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esktop\"/>
    </mc:Choice>
  </mc:AlternateContent>
  <bookViews>
    <workbookView xWindow="0" yWindow="0" windowWidth="28800" windowHeight="12390" firstSheet="1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I9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7" i="2"/>
  <c r="G99" i="2"/>
  <c r="G100" i="2"/>
  <c r="G101" i="2" s="1"/>
  <c r="G98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7" i="2"/>
  <c r="E98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7" i="2"/>
  <c r="B371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8" i="2"/>
  <c r="E19" i="1"/>
  <c r="E18" i="1"/>
  <c r="E17" i="1"/>
  <c r="E16" i="1"/>
  <c r="E15" i="1"/>
  <c r="E14" i="1"/>
  <c r="E13" i="1"/>
  <c r="E12" i="1"/>
  <c r="E11" i="1"/>
  <c r="E10" i="1"/>
  <c r="D10" i="1"/>
  <c r="D19" i="1"/>
  <c r="D18" i="1"/>
  <c r="D17" i="1"/>
  <c r="D16" i="1"/>
  <c r="D15" i="1"/>
  <c r="D14" i="1"/>
  <c r="D13" i="1"/>
  <c r="D12" i="1"/>
  <c r="D1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H98" i="2" l="1"/>
  <c r="J98" i="2"/>
  <c r="I99" i="2" s="1"/>
  <c r="H97" i="2"/>
  <c r="H100" i="2"/>
  <c r="H99" i="2"/>
  <c r="G102" i="2"/>
  <c r="H101" i="2"/>
  <c r="E99" i="2"/>
  <c r="J99" i="2" l="1"/>
  <c r="I100" i="2" s="1"/>
  <c r="G103" i="2"/>
  <c r="H102" i="2"/>
  <c r="E100" i="2"/>
  <c r="J100" i="2" l="1"/>
  <c r="I101" i="2" s="1"/>
  <c r="G104" i="2"/>
  <c r="H103" i="2"/>
  <c r="E101" i="2"/>
  <c r="H104" i="2" l="1"/>
  <c r="G105" i="2"/>
  <c r="E102" i="2"/>
  <c r="H105" i="2" l="1"/>
  <c r="G106" i="2"/>
  <c r="E103" i="2"/>
  <c r="G107" i="2" l="1"/>
  <c r="H106" i="2"/>
  <c r="E104" i="2"/>
  <c r="G108" i="2" l="1"/>
  <c r="H107" i="2"/>
  <c r="E105" i="2"/>
  <c r="G109" i="2" l="1"/>
  <c r="H108" i="2"/>
  <c r="E106" i="2"/>
  <c r="G110" i="2" l="1"/>
  <c r="H109" i="2"/>
  <c r="E107" i="2"/>
  <c r="G111" i="2" l="1"/>
  <c r="H110" i="2"/>
  <c r="E108" i="2"/>
  <c r="G112" i="2" l="1"/>
  <c r="H111" i="2"/>
  <c r="E109" i="2"/>
  <c r="H112" i="2" l="1"/>
  <c r="G113" i="2"/>
  <c r="E110" i="2"/>
  <c r="H113" i="2" l="1"/>
  <c r="G114" i="2"/>
  <c r="E111" i="2"/>
  <c r="G115" i="2" l="1"/>
  <c r="H114" i="2"/>
  <c r="E112" i="2"/>
  <c r="G116" i="2" l="1"/>
  <c r="H115" i="2"/>
  <c r="E113" i="2"/>
  <c r="G117" i="2" l="1"/>
  <c r="H116" i="2"/>
  <c r="E114" i="2"/>
  <c r="G118" i="2" l="1"/>
  <c r="H117" i="2"/>
  <c r="E115" i="2"/>
  <c r="G119" i="2" l="1"/>
  <c r="H118" i="2"/>
  <c r="E116" i="2"/>
  <c r="G120" i="2" l="1"/>
  <c r="H119" i="2"/>
  <c r="E117" i="2"/>
  <c r="G121" i="2" l="1"/>
  <c r="H120" i="2"/>
  <c r="E118" i="2"/>
  <c r="H121" i="2" l="1"/>
  <c r="G122" i="2"/>
  <c r="E119" i="2"/>
  <c r="G123" i="2" l="1"/>
  <c r="H122" i="2"/>
  <c r="E120" i="2"/>
  <c r="G124" i="2" l="1"/>
  <c r="H123" i="2"/>
  <c r="E121" i="2"/>
  <c r="G125" i="2" l="1"/>
  <c r="H124" i="2"/>
  <c r="E122" i="2"/>
  <c r="G126" i="2" l="1"/>
  <c r="H125" i="2"/>
  <c r="E123" i="2"/>
  <c r="G127" i="2" l="1"/>
  <c r="H126" i="2"/>
  <c r="E124" i="2"/>
  <c r="G128" i="2" l="1"/>
  <c r="H127" i="2"/>
  <c r="E125" i="2"/>
  <c r="G129" i="2" l="1"/>
  <c r="H128" i="2"/>
  <c r="E126" i="2"/>
  <c r="H129" i="2" l="1"/>
  <c r="G130" i="2"/>
  <c r="E127" i="2"/>
  <c r="G131" i="2" l="1"/>
  <c r="H130" i="2"/>
  <c r="E128" i="2"/>
  <c r="G132" i="2" l="1"/>
  <c r="H131" i="2"/>
  <c r="E129" i="2"/>
  <c r="G133" i="2" l="1"/>
  <c r="H132" i="2"/>
  <c r="E130" i="2"/>
  <c r="G134" i="2" l="1"/>
  <c r="H133" i="2"/>
  <c r="E131" i="2"/>
  <c r="G135" i="2" l="1"/>
  <c r="H134" i="2"/>
  <c r="E132" i="2"/>
  <c r="G136" i="2" l="1"/>
  <c r="H135" i="2"/>
  <c r="E133" i="2"/>
  <c r="G137" i="2" l="1"/>
  <c r="H136" i="2"/>
  <c r="E134" i="2"/>
  <c r="H137" i="2" l="1"/>
  <c r="G138" i="2"/>
  <c r="E135" i="2"/>
  <c r="G139" i="2" l="1"/>
  <c r="H138" i="2"/>
  <c r="E136" i="2"/>
  <c r="G140" i="2" l="1"/>
  <c r="H139" i="2"/>
  <c r="E137" i="2"/>
  <c r="G141" i="2" l="1"/>
  <c r="H140" i="2"/>
  <c r="E138" i="2"/>
  <c r="G142" i="2" l="1"/>
  <c r="H141" i="2"/>
  <c r="E139" i="2"/>
  <c r="G143" i="2" l="1"/>
  <c r="H142" i="2"/>
  <c r="E140" i="2"/>
  <c r="G144" i="2" l="1"/>
  <c r="H143" i="2"/>
  <c r="E141" i="2"/>
  <c r="G145" i="2" l="1"/>
  <c r="H144" i="2"/>
  <c r="E142" i="2"/>
  <c r="H145" i="2" l="1"/>
  <c r="G146" i="2"/>
  <c r="E143" i="2"/>
  <c r="G147" i="2" l="1"/>
  <c r="H146" i="2"/>
  <c r="E144" i="2"/>
  <c r="G148" i="2" l="1"/>
  <c r="H147" i="2"/>
  <c r="E145" i="2"/>
  <c r="G149" i="2" l="1"/>
  <c r="H148" i="2"/>
  <c r="E146" i="2"/>
  <c r="G150" i="2" l="1"/>
  <c r="H149" i="2"/>
  <c r="E147" i="2"/>
  <c r="G151" i="2" l="1"/>
  <c r="H150" i="2"/>
  <c r="E148" i="2"/>
  <c r="G152" i="2" l="1"/>
  <c r="H151" i="2"/>
  <c r="E149" i="2"/>
  <c r="G153" i="2" l="1"/>
  <c r="H152" i="2"/>
  <c r="E150" i="2"/>
  <c r="H153" i="2" l="1"/>
  <c r="G154" i="2"/>
  <c r="E151" i="2"/>
  <c r="G155" i="2" l="1"/>
  <c r="H154" i="2"/>
  <c r="E152" i="2"/>
  <c r="G156" i="2" l="1"/>
  <c r="H155" i="2"/>
  <c r="E153" i="2"/>
  <c r="G157" i="2" l="1"/>
  <c r="H156" i="2"/>
  <c r="E154" i="2"/>
  <c r="G158" i="2" l="1"/>
  <c r="H157" i="2"/>
  <c r="E155" i="2"/>
  <c r="G159" i="2" l="1"/>
  <c r="H158" i="2"/>
  <c r="E156" i="2"/>
  <c r="G160" i="2" l="1"/>
  <c r="H159" i="2"/>
  <c r="E157" i="2"/>
  <c r="G161" i="2" l="1"/>
  <c r="H160" i="2"/>
  <c r="E158" i="2"/>
  <c r="H161" i="2" l="1"/>
  <c r="G162" i="2"/>
  <c r="E159" i="2"/>
  <c r="G163" i="2" l="1"/>
  <c r="H162" i="2"/>
  <c r="E160" i="2"/>
  <c r="G164" i="2" l="1"/>
  <c r="H163" i="2"/>
  <c r="E161" i="2"/>
  <c r="G165" i="2" l="1"/>
  <c r="H164" i="2"/>
  <c r="E162" i="2"/>
  <c r="G166" i="2" l="1"/>
  <c r="H165" i="2"/>
  <c r="E163" i="2"/>
  <c r="G167" i="2" l="1"/>
  <c r="H166" i="2"/>
  <c r="E164" i="2"/>
  <c r="G168" i="2" l="1"/>
  <c r="H167" i="2"/>
  <c r="E165" i="2"/>
  <c r="G169" i="2" l="1"/>
  <c r="H168" i="2"/>
  <c r="E166" i="2"/>
  <c r="H169" i="2" l="1"/>
  <c r="G170" i="2"/>
  <c r="E167" i="2"/>
  <c r="G171" i="2" l="1"/>
  <c r="H170" i="2"/>
  <c r="E168" i="2"/>
  <c r="G172" i="2" l="1"/>
  <c r="H171" i="2"/>
  <c r="E169" i="2"/>
  <c r="G173" i="2" l="1"/>
  <c r="H172" i="2"/>
  <c r="E170" i="2"/>
  <c r="G174" i="2" l="1"/>
  <c r="H173" i="2"/>
  <c r="E171" i="2"/>
  <c r="G175" i="2" l="1"/>
  <c r="H174" i="2"/>
  <c r="E172" i="2"/>
  <c r="G176" i="2" l="1"/>
  <c r="H175" i="2"/>
  <c r="E173" i="2"/>
  <c r="G177" i="2" l="1"/>
  <c r="H176" i="2"/>
  <c r="E174" i="2"/>
  <c r="H177" i="2" l="1"/>
  <c r="G178" i="2"/>
  <c r="E175" i="2"/>
  <c r="G179" i="2" l="1"/>
  <c r="H178" i="2"/>
  <c r="E176" i="2"/>
  <c r="G180" i="2" l="1"/>
  <c r="H179" i="2"/>
  <c r="E177" i="2"/>
  <c r="G181" i="2" l="1"/>
  <c r="H180" i="2"/>
  <c r="E178" i="2"/>
  <c r="G182" i="2" l="1"/>
  <c r="H181" i="2"/>
  <c r="E179" i="2"/>
  <c r="G183" i="2" l="1"/>
  <c r="H182" i="2"/>
  <c r="E180" i="2"/>
  <c r="G184" i="2" l="1"/>
  <c r="H183" i="2"/>
  <c r="E181" i="2"/>
  <c r="G185" i="2" l="1"/>
  <c r="H184" i="2"/>
  <c r="E182" i="2"/>
  <c r="H185" i="2" l="1"/>
  <c r="G186" i="2"/>
  <c r="E183" i="2"/>
  <c r="G187" i="2" l="1"/>
  <c r="H186" i="2"/>
  <c r="E184" i="2"/>
  <c r="G188" i="2" l="1"/>
  <c r="H187" i="2"/>
  <c r="E185" i="2"/>
  <c r="G189" i="2" l="1"/>
  <c r="H188" i="2"/>
  <c r="E186" i="2"/>
  <c r="G190" i="2" l="1"/>
  <c r="H189" i="2"/>
  <c r="E187" i="2"/>
  <c r="G191" i="2" l="1"/>
  <c r="H190" i="2"/>
  <c r="E188" i="2"/>
  <c r="G192" i="2" l="1"/>
  <c r="H191" i="2"/>
  <c r="E189" i="2"/>
  <c r="G193" i="2" l="1"/>
  <c r="H192" i="2"/>
  <c r="E190" i="2"/>
  <c r="H193" i="2" l="1"/>
  <c r="G194" i="2"/>
  <c r="E191" i="2"/>
  <c r="G195" i="2" l="1"/>
  <c r="H194" i="2"/>
  <c r="E192" i="2"/>
  <c r="G196" i="2" l="1"/>
  <c r="H195" i="2"/>
  <c r="E193" i="2"/>
  <c r="G197" i="2" l="1"/>
  <c r="H196" i="2"/>
  <c r="E194" i="2"/>
  <c r="G198" i="2" l="1"/>
  <c r="H197" i="2"/>
  <c r="E195" i="2"/>
  <c r="G199" i="2" l="1"/>
  <c r="H198" i="2"/>
  <c r="E196" i="2"/>
  <c r="G200" i="2" l="1"/>
  <c r="H199" i="2"/>
  <c r="E197" i="2"/>
  <c r="G201" i="2" l="1"/>
  <c r="H200" i="2"/>
  <c r="E198" i="2"/>
  <c r="H201" i="2" l="1"/>
  <c r="G202" i="2"/>
  <c r="E199" i="2"/>
  <c r="G203" i="2" l="1"/>
  <c r="H202" i="2"/>
  <c r="E200" i="2"/>
  <c r="G204" i="2" l="1"/>
  <c r="H203" i="2"/>
  <c r="E201" i="2"/>
  <c r="G205" i="2" l="1"/>
  <c r="H204" i="2"/>
  <c r="E202" i="2"/>
  <c r="G206" i="2" l="1"/>
  <c r="H205" i="2"/>
  <c r="E203" i="2"/>
  <c r="G207" i="2" l="1"/>
  <c r="H206" i="2"/>
  <c r="E204" i="2"/>
  <c r="G208" i="2" l="1"/>
  <c r="H207" i="2"/>
  <c r="E205" i="2"/>
  <c r="G209" i="2" l="1"/>
  <c r="H208" i="2"/>
  <c r="E206" i="2"/>
  <c r="H209" i="2" l="1"/>
  <c r="G210" i="2"/>
  <c r="E207" i="2"/>
  <c r="G211" i="2" l="1"/>
  <c r="H210" i="2"/>
  <c r="E208" i="2"/>
  <c r="G212" i="2" l="1"/>
  <c r="H211" i="2"/>
  <c r="E209" i="2"/>
  <c r="G213" i="2" l="1"/>
  <c r="H212" i="2"/>
  <c r="E210" i="2"/>
  <c r="G214" i="2" l="1"/>
  <c r="H213" i="2"/>
  <c r="E211" i="2"/>
  <c r="G215" i="2" l="1"/>
  <c r="H214" i="2"/>
  <c r="E212" i="2"/>
  <c r="G216" i="2" l="1"/>
  <c r="H215" i="2"/>
  <c r="E213" i="2"/>
  <c r="G217" i="2" l="1"/>
  <c r="H216" i="2"/>
  <c r="E214" i="2"/>
  <c r="H217" i="2" l="1"/>
  <c r="G218" i="2"/>
  <c r="E215" i="2"/>
  <c r="G219" i="2" l="1"/>
  <c r="H218" i="2"/>
  <c r="E216" i="2"/>
  <c r="G220" i="2" l="1"/>
  <c r="H219" i="2"/>
  <c r="E217" i="2"/>
  <c r="G221" i="2" l="1"/>
  <c r="H220" i="2"/>
  <c r="E218" i="2"/>
  <c r="G222" i="2" l="1"/>
  <c r="H221" i="2"/>
  <c r="E219" i="2"/>
  <c r="G223" i="2" l="1"/>
  <c r="H222" i="2"/>
  <c r="E220" i="2"/>
  <c r="G224" i="2" l="1"/>
  <c r="H223" i="2"/>
  <c r="E221" i="2"/>
  <c r="G225" i="2" l="1"/>
  <c r="H224" i="2"/>
  <c r="E222" i="2"/>
  <c r="H225" i="2" l="1"/>
  <c r="G226" i="2"/>
  <c r="E223" i="2"/>
  <c r="G227" i="2" l="1"/>
  <c r="H226" i="2"/>
  <c r="E224" i="2"/>
  <c r="G228" i="2" l="1"/>
  <c r="H227" i="2"/>
  <c r="E225" i="2"/>
  <c r="G229" i="2" l="1"/>
  <c r="H228" i="2"/>
  <c r="E226" i="2"/>
  <c r="G230" i="2" l="1"/>
  <c r="H229" i="2"/>
  <c r="E227" i="2"/>
  <c r="G231" i="2" l="1"/>
  <c r="H230" i="2"/>
  <c r="E228" i="2"/>
  <c r="G232" i="2" l="1"/>
  <c r="H231" i="2"/>
  <c r="E229" i="2"/>
  <c r="G233" i="2" l="1"/>
  <c r="H232" i="2"/>
  <c r="E230" i="2"/>
  <c r="H233" i="2" l="1"/>
  <c r="G234" i="2"/>
  <c r="E231" i="2"/>
  <c r="G235" i="2" l="1"/>
  <c r="H234" i="2"/>
  <c r="E232" i="2"/>
  <c r="G236" i="2" l="1"/>
  <c r="H235" i="2"/>
  <c r="E233" i="2"/>
  <c r="G237" i="2" l="1"/>
  <c r="H236" i="2"/>
  <c r="E234" i="2"/>
  <c r="G238" i="2" l="1"/>
  <c r="H237" i="2"/>
  <c r="E235" i="2"/>
  <c r="G239" i="2" l="1"/>
  <c r="H238" i="2"/>
  <c r="E236" i="2"/>
  <c r="G240" i="2" l="1"/>
  <c r="H239" i="2"/>
  <c r="E237" i="2"/>
  <c r="G241" i="2" l="1"/>
  <c r="H240" i="2"/>
  <c r="E238" i="2"/>
  <c r="H241" i="2" l="1"/>
  <c r="G242" i="2"/>
  <c r="E239" i="2"/>
  <c r="G243" i="2" l="1"/>
  <c r="H242" i="2"/>
  <c r="E240" i="2"/>
  <c r="G244" i="2" l="1"/>
  <c r="H243" i="2"/>
  <c r="E241" i="2"/>
  <c r="G245" i="2" l="1"/>
  <c r="H244" i="2"/>
  <c r="E242" i="2"/>
  <c r="G246" i="2" l="1"/>
  <c r="H245" i="2"/>
  <c r="E243" i="2"/>
  <c r="G247" i="2" l="1"/>
  <c r="H246" i="2"/>
  <c r="E244" i="2"/>
  <c r="G248" i="2" l="1"/>
  <c r="H247" i="2"/>
  <c r="E245" i="2"/>
  <c r="G249" i="2" l="1"/>
  <c r="H248" i="2"/>
  <c r="E246" i="2"/>
  <c r="H249" i="2" l="1"/>
  <c r="G250" i="2"/>
  <c r="E247" i="2"/>
  <c r="G251" i="2" l="1"/>
  <c r="H250" i="2"/>
  <c r="E248" i="2"/>
  <c r="G252" i="2" l="1"/>
  <c r="H251" i="2"/>
  <c r="E249" i="2"/>
  <c r="G253" i="2" l="1"/>
  <c r="H252" i="2"/>
  <c r="E250" i="2"/>
  <c r="G254" i="2" l="1"/>
  <c r="H253" i="2"/>
  <c r="E251" i="2"/>
  <c r="G255" i="2" l="1"/>
  <c r="H254" i="2"/>
  <c r="E252" i="2"/>
  <c r="G256" i="2" l="1"/>
  <c r="H255" i="2"/>
  <c r="E253" i="2"/>
  <c r="G257" i="2" l="1"/>
  <c r="H256" i="2"/>
  <c r="E254" i="2"/>
  <c r="H257" i="2" l="1"/>
  <c r="G258" i="2"/>
  <c r="E255" i="2"/>
  <c r="G259" i="2" l="1"/>
  <c r="H258" i="2"/>
  <c r="E256" i="2"/>
  <c r="G260" i="2" l="1"/>
  <c r="H259" i="2"/>
  <c r="E257" i="2"/>
  <c r="G261" i="2" l="1"/>
  <c r="H260" i="2"/>
  <c r="E258" i="2"/>
  <c r="G262" i="2" l="1"/>
  <c r="H261" i="2"/>
  <c r="E259" i="2"/>
  <c r="G263" i="2" l="1"/>
  <c r="H262" i="2"/>
  <c r="E260" i="2"/>
  <c r="G264" i="2" l="1"/>
  <c r="H263" i="2"/>
  <c r="E261" i="2"/>
  <c r="G265" i="2" l="1"/>
  <c r="H264" i="2"/>
  <c r="E262" i="2"/>
  <c r="H265" i="2" l="1"/>
  <c r="G266" i="2"/>
  <c r="E263" i="2"/>
  <c r="G267" i="2" l="1"/>
  <c r="H266" i="2"/>
  <c r="E264" i="2"/>
  <c r="G268" i="2" l="1"/>
  <c r="H267" i="2"/>
  <c r="E265" i="2"/>
  <c r="G269" i="2" l="1"/>
  <c r="H268" i="2"/>
  <c r="E266" i="2"/>
  <c r="G270" i="2" l="1"/>
  <c r="H269" i="2"/>
  <c r="E267" i="2"/>
  <c r="G271" i="2" l="1"/>
  <c r="H270" i="2"/>
  <c r="E268" i="2"/>
  <c r="G272" i="2" l="1"/>
  <c r="H271" i="2"/>
  <c r="E269" i="2"/>
  <c r="G273" i="2" l="1"/>
  <c r="H272" i="2"/>
  <c r="E270" i="2"/>
  <c r="H273" i="2" l="1"/>
  <c r="G274" i="2"/>
  <c r="E271" i="2"/>
  <c r="G275" i="2" l="1"/>
  <c r="H274" i="2"/>
  <c r="E272" i="2"/>
  <c r="G276" i="2" l="1"/>
  <c r="H275" i="2"/>
  <c r="E273" i="2"/>
  <c r="G277" i="2" l="1"/>
  <c r="H276" i="2"/>
  <c r="E274" i="2"/>
  <c r="G278" i="2" l="1"/>
  <c r="H277" i="2"/>
  <c r="E275" i="2"/>
  <c r="G279" i="2" l="1"/>
  <c r="H278" i="2"/>
  <c r="E276" i="2"/>
  <c r="G280" i="2" l="1"/>
  <c r="H279" i="2"/>
  <c r="E277" i="2"/>
  <c r="G281" i="2" l="1"/>
  <c r="H280" i="2"/>
  <c r="E278" i="2"/>
  <c r="H281" i="2" l="1"/>
  <c r="G282" i="2"/>
  <c r="E279" i="2"/>
  <c r="G283" i="2" l="1"/>
  <c r="H282" i="2"/>
  <c r="E280" i="2"/>
  <c r="G284" i="2" l="1"/>
  <c r="H283" i="2"/>
  <c r="E281" i="2"/>
  <c r="G285" i="2" l="1"/>
  <c r="H284" i="2"/>
  <c r="E282" i="2"/>
  <c r="G286" i="2" l="1"/>
  <c r="H285" i="2"/>
  <c r="E283" i="2"/>
  <c r="G287" i="2" l="1"/>
  <c r="H286" i="2"/>
  <c r="E284" i="2"/>
  <c r="G288" i="2" l="1"/>
  <c r="H287" i="2"/>
  <c r="E285" i="2"/>
  <c r="G289" i="2" l="1"/>
  <c r="H288" i="2"/>
  <c r="E286" i="2"/>
  <c r="H289" i="2" l="1"/>
  <c r="G290" i="2"/>
  <c r="E287" i="2"/>
  <c r="G291" i="2" l="1"/>
  <c r="H290" i="2"/>
  <c r="E288" i="2"/>
  <c r="G292" i="2" l="1"/>
  <c r="H291" i="2"/>
  <c r="E289" i="2"/>
  <c r="G293" i="2" l="1"/>
  <c r="H292" i="2"/>
  <c r="E290" i="2"/>
  <c r="G294" i="2" l="1"/>
  <c r="H293" i="2"/>
  <c r="E291" i="2"/>
  <c r="G295" i="2" l="1"/>
  <c r="H294" i="2"/>
  <c r="E292" i="2"/>
  <c r="G296" i="2" l="1"/>
  <c r="H295" i="2"/>
  <c r="E293" i="2"/>
  <c r="G297" i="2" l="1"/>
  <c r="H296" i="2"/>
  <c r="E294" i="2"/>
  <c r="H297" i="2" l="1"/>
  <c r="G298" i="2"/>
  <c r="E295" i="2"/>
  <c r="G299" i="2" l="1"/>
  <c r="H298" i="2"/>
  <c r="E296" i="2"/>
  <c r="G300" i="2" l="1"/>
  <c r="H299" i="2"/>
  <c r="E297" i="2"/>
  <c r="G301" i="2" l="1"/>
  <c r="H300" i="2"/>
  <c r="E298" i="2"/>
  <c r="G302" i="2" l="1"/>
  <c r="H301" i="2"/>
  <c r="E299" i="2"/>
  <c r="G303" i="2" l="1"/>
  <c r="H302" i="2"/>
  <c r="E300" i="2"/>
  <c r="G304" i="2" l="1"/>
  <c r="H303" i="2"/>
  <c r="E301" i="2"/>
  <c r="G305" i="2" l="1"/>
  <c r="H304" i="2"/>
  <c r="E302" i="2"/>
  <c r="H305" i="2" l="1"/>
  <c r="G306" i="2"/>
  <c r="E303" i="2"/>
  <c r="G307" i="2" l="1"/>
  <c r="H306" i="2"/>
  <c r="E304" i="2"/>
  <c r="G308" i="2" l="1"/>
  <c r="H307" i="2"/>
  <c r="E305" i="2"/>
  <c r="G309" i="2" l="1"/>
  <c r="H308" i="2"/>
  <c r="E306" i="2"/>
  <c r="G310" i="2" l="1"/>
  <c r="H309" i="2"/>
  <c r="E307" i="2"/>
  <c r="G311" i="2" l="1"/>
  <c r="H310" i="2"/>
  <c r="E308" i="2"/>
  <c r="G312" i="2" l="1"/>
  <c r="H311" i="2"/>
  <c r="E309" i="2"/>
  <c r="G313" i="2" l="1"/>
  <c r="H312" i="2"/>
  <c r="E310" i="2"/>
  <c r="H313" i="2" l="1"/>
  <c r="G314" i="2"/>
  <c r="E311" i="2"/>
  <c r="G315" i="2" l="1"/>
  <c r="H314" i="2"/>
  <c r="E312" i="2"/>
  <c r="G316" i="2" l="1"/>
  <c r="H315" i="2"/>
  <c r="E313" i="2"/>
  <c r="G317" i="2" l="1"/>
  <c r="H316" i="2"/>
  <c r="E314" i="2"/>
  <c r="G318" i="2" l="1"/>
  <c r="H317" i="2"/>
  <c r="E315" i="2"/>
  <c r="G319" i="2" l="1"/>
  <c r="H318" i="2"/>
  <c r="E316" i="2"/>
  <c r="G320" i="2" l="1"/>
  <c r="H319" i="2"/>
  <c r="E317" i="2"/>
  <c r="G321" i="2" l="1"/>
  <c r="H320" i="2"/>
  <c r="E318" i="2"/>
  <c r="H321" i="2" l="1"/>
  <c r="G322" i="2"/>
  <c r="E319" i="2"/>
  <c r="G323" i="2" l="1"/>
  <c r="H322" i="2"/>
  <c r="E320" i="2"/>
  <c r="G324" i="2" l="1"/>
  <c r="H323" i="2"/>
  <c r="E321" i="2"/>
  <c r="G325" i="2" l="1"/>
  <c r="H324" i="2"/>
  <c r="E322" i="2"/>
  <c r="G326" i="2" l="1"/>
  <c r="H325" i="2"/>
  <c r="E323" i="2"/>
  <c r="G327" i="2" l="1"/>
  <c r="H326" i="2"/>
  <c r="E324" i="2"/>
  <c r="G328" i="2" l="1"/>
  <c r="H327" i="2"/>
  <c r="E325" i="2"/>
  <c r="G329" i="2" l="1"/>
  <c r="H328" i="2"/>
  <c r="E326" i="2"/>
  <c r="H329" i="2" l="1"/>
  <c r="G330" i="2"/>
  <c r="E327" i="2"/>
  <c r="G331" i="2" l="1"/>
  <c r="H330" i="2"/>
  <c r="E328" i="2"/>
  <c r="G332" i="2" l="1"/>
  <c r="H331" i="2"/>
  <c r="E329" i="2"/>
  <c r="G333" i="2" l="1"/>
  <c r="H332" i="2"/>
  <c r="E330" i="2"/>
  <c r="G334" i="2" l="1"/>
  <c r="H333" i="2"/>
  <c r="E331" i="2"/>
  <c r="G335" i="2" l="1"/>
  <c r="H334" i="2"/>
  <c r="E332" i="2"/>
  <c r="G336" i="2" l="1"/>
  <c r="H335" i="2"/>
  <c r="E333" i="2"/>
  <c r="G337" i="2" l="1"/>
  <c r="H336" i="2"/>
  <c r="E334" i="2"/>
  <c r="H337" i="2" l="1"/>
  <c r="G338" i="2"/>
  <c r="E335" i="2"/>
  <c r="G339" i="2" l="1"/>
  <c r="H338" i="2"/>
  <c r="E336" i="2"/>
  <c r="G340" i="2" l="1"/>
  <c r="H339" i="2"/>
  <c r="E337" i="2"/>
  <c r="G341" i="2" l="1"/>
  <c r="H340" i="2"/>
  <c r="E338" i="2"/>
  <c r="G342" i="2" l="1"/>
  <c r="H341" i="2"/>
  <c r="E339" i="2"/>
  <c r="G343" i="2" l="1"/>
  <c r="H342" i="2"/>
  <c r="E340" i="2"/>
  <c r="G344" i="2" l="1"/>
  <c r="H343" i="2"/>
  <c r="E341" i="2"/>
  <c r="G345" i="2" l="1"/>
  <c r="H344" i="2"/>
  <c r="E342" i="2"/>
  <c r="H345" i="2" l="1"/>
  <c r="G346" i="2"/>
  <c r="E343" i="2"/>
  <c r="G347" i="2" l="1"/>
  <c r="H346" i="2"/>
  <c r="E344" i="2"/>
  <c r="G348" i="2" l="1"/>
  <c r="H347" i="2"/>
  <c r="E345" i="2"/>
  <c r="G349" i="2" l="1"/>
  <c r="H348" i="2"/>
  <c r="E346" i="2"/>
  <c r="G350" i="2" l="1"/>
  <c r="H349" i="2"/>
  <c r="E347" i="2"/>
  <c r="G351" i="2" l="1"/>
  <c r="H350" i="2"/>
  <c r="E348" i="2"/>
  <c r="G352" i="2" l="1"/>
  <c r="H351" i="2"/>
  <c r="E349" i="2"/>
  <c r="G353" i="2" l="1"/>
  <c r="H352" i="2"/>
  <c r="E350" i="2"/>
  <c r="H353" i="2" l="1"/>
  <c r="G354" i="2"/>
  <c r="E351" i="2"/>
  <c r="G355" i="2" l="1"/>
  <c r="H354" i="2"/>
  <c r="E352" i="2"/>
  <c r="G356" i="2" l="1"/>
  <c r="H355" i="2"/>
  <c r="E353" i="2"/>
  <c r="G357" i="2" l="1"/>
  <c r="H356" i="2"/>
  <c r="E354" i="2"/>
  <c r="G358" i="2" l="1"/>
  <c r="H357" i="2"/>
  <c r="E355" i="2"/>
  <c r="G359" i="2" l="1"/>
  <c r="H358" i="2"/>
  <c r="E356" i="2"/>
  <c r="G360" i="2" l="1"/>
  <c r="H359" i="2"/>
  <c r="E357" i="2"/>
  <c r="G361" i="2" l="1"/>
  <c r="H360" i="2"/>
  <c r="E358" i="2"/>
  <c r="H361" i="2" l="1"/>
  <c r="G362" i="2"/>
  <c r="E359" i="2"/>
  <c r="G363" i="2" l="1"/>
  <c r="H362" i="2"/>
  <c r="E360" i="2"/>
  <c r="G364" i="2" l="1"/>
  <c r="H363" i="2"/>
  <c r="E361" i="2"/>
  <c r="G365" i="2" l="1"/>
  <c r="H364" i="2"/>
  <c r="E362" i="2"/>
  <c r="G366" i="2" l="1"/>
  <c r="H365" i="2"/>
  <c r="E363" i="2"/>
  <c r="G367" i="2" l="1"/>
  <c r="H366" i="2"/>
  <c r="E364" i="2"/>
  <c r="G368" i="2" l="1"/>
  <c r="H367" i="2"/>
  <c r="E365" i="2"/>
  <c r="G369" i="2" l="1"/>
  <c r="H368" i="2"/>
  <c r="E366" i="2"/>
  <c r="H369" i="2" l="1"/>
  <c r="G370" i="2"/>
  <c r="E367" i="2"/>
  <c r="G371" i="2" l="1"/>
  <c r="H371" i="2" s="1"/>
  <c r="H370" i="2"/>
  <c r="E368" i="2"/>
  <c r="E369" i="2" l="1"/>
  <c r="E370" i="2" l="1"/>
  <c r="E371" i="2" l="1"/>
  <c r="J101" i="2" l="1"/>
  <c r="I102" i="2" s="1"/>
  <c r="J102" i="2" l="1"/>
  <c r="I103" i="2" s="1"/>
  <c r="J103" i="2" l="1"/>
  <c r="I104" i="2" s="1"/>
  <c r="J104" i="2" l="1"/>
  <c r="I105" i="2" s="1"/>
  <c r="J105" i="2" l="1"/>
  <c r="I106" i="2" s="1"/>
  <c r="J106" i="2" l="1"/>
  <c r="I107" i="2" s="1"/>
  <c r="J107" i="2" l="1"/>
  <c r="I108" i="2" s="1"/>
  <c r="J108" i="2" l="1"/>
  <c r="I109" i="2" s="1"/>
  <c r="J109" i="2" l="1"/>
  <c r="I110" i="2" s="1"/>
  <c r="J110" i="2" l="1"/>
  <c r="I111" i="2" s="1"/>
  <c r="J111" i="2" l="1"/>
  <c r="I112" i="2" s="1"/>
  <c r="J112" i="2" l="1"/>
  <c r="I113" i="2" s="1"/>
  <c r="J113" i="2" l="1"/>
  <c r="I114" i="2" s="1"/>
  <c r="J114" i="2" l="1"/>
  <c r="I115" i="2" s="1"/>
  <c r="J115" i="2" l="1"/>
  <c r="I116" i="2" s="1"/>
  <c r="J116" i="2" l="1"/>
  <c r="I117" i="2" s="1"/>
  <c r="J117" i="2" l="1"/>
  <c r="I118" i="2" s="1"/>
  <c r="J118" i="2" l="1"/>
  <c r="I119" i="2" s="1"/>
  <c r="J119" i="2" l="1"/>
  <c r="I120" i="2" s="1"/>
  <c r="J120" i="2" l="1"/>
  <c r="I121" i="2" s="1"/>
  <c r="J121" i="2" l="1"/>
  <c r="I122" i="2" s="1"/>
  <c r="J122" i="2" l="1"/>
  <c r="I123" i="2" s="1"/>
  <c r="J123" i="2" l="1"/>
  <c r="I124" i="2" s="1"/>
  <c r="J124" i="2" l="1"/>
  <c r="I125" i="2" s="1"/>
  <c r="J125" i="2" l="1"/>
  <c r="I126" i="2" s="1"/>
  <c r="J126" i="2" l="1"/>
  <c r="I127" i="2" s="1"/>
  <c r="J127" i="2" l="1"/>
  <c r="I128" i="2" s="1"/>
  <c r="J128" i="2" l="1"/>
  <c r="I129" i="2" s="1"/>
  <c r="J129" i="2" l="1"/>
  <c r="I130" i="2" s="1"/>
  <c r="J130" i="2" l="1"/>
  <c r="I131" i="2" s="1"/>
  <c r="J131" i="2" l="1"/>
  <c r="I132" i="2" s="1"/>
  <c r="J132" i="2" l="1"/>
  <c r="I133" i="2" s="1"/>
  <c r="J133" i="2" l="1"/>
  <c r="I134" i="2" s="1"/>
  <c r="J134" i="2" l="1"/>
  <c r="I135" i="2" s="1"/>
  <c r="J135" i="2" l="1"/>
  <c r="I136" i="2" s="1"/>
  <c r="J136" i="2" l="1"/>
  <c r="I137" i="2" s="1"/>
  <c r="J137" i="2" l="1"/>
  <c r="I138" i="2" s="1"/>
  <c r="J138" i="2" l="1"/>
  <c r="I139" i="2" s="1"/>
  <c r="J139" i="2" l="1"/>
  <c r="I140" i="2" s="1"/>
  <c r="J140" i="2" l="1"/>
  <c r="I141" i="2" s="1"/>
  <c r="J141" i="2" l="1"/>
  <c r="I142" i="2" s="1"/>
  <c r="J142" i="2" l="1"/>
  <c r="I143" i="2" s="1"/>
  <c r="J143" i="2" l="1"/>
  <c r="I144" i="2" s="1"/>
  <c r="J144" i="2" l="1"/>
  <c r="I145" i="2" s="1"/>
  <c r="J145" i="2" l="1"/>
  <c r="I146" i="2" s="1"/>
  <c r="J146" i="2" l="1"/>
  <c r="I147" i="2" s="1"/>
  <c r="J147" i="2" l="1"/>
  <c r="I148" i="2" s="1"/>
  <c r="J148" i="2" l="1"/>
  <c r="I149" i="2" s="1"/>
  <c r="J149" i="2" l="1"/>
  <c r="I150" i="2" s="1"/>
  <c r="J150" i="2" l="1"/>
  <c r="I151" i="2" s="1"/>
  <c r="J151" i="2" l="1"/>
  <c r="I152" i="2" s="1"/>
  <c r="J152" i="2" l="1"/>
  <c r="I153" i="2" s="1"/>
  <c r="J153" i="2" l="1"/>
  <c r="I154" i="2" s="1"/>
  <c r="J154" i="2" l="1"/>
  <c r="I155" i="2" s="1"/>
  <c r="J155" i="2" l="1"/>
  <c r="I156" i="2" s="1"/>
  <c r="J156" i="2" l="1"/>
  <c r="I157" i="2" s="1"/>
  <c r="J157" i="2" l="1"/>
  <c r="I158" i="2" s="1"/>
  <c r="J158" i="2" l="1"/>
  <c r="I159" i="2" s="1"/>
  <c r="J159" i="2" l="1"/>
  <c r="I160" i="2" s="1"/>
  <c r="J160" i="2" l="1"/>
  <c r="I161" i="2" s="1"/>
  <c r="J161" i="2" l="1"/>
  <c r="I162" i="2" s="1"/>
  <c r="J162" i="2" l="1"/>
  <c r="I163" i="2" s="1"/>
  <c r="J163" i="2" l="1"/>
  <c r="I164" i="2" s="1"/>
  <c r="J164" i="2" l="1"/>
  <c r="I165" i="2" s="1"/>
  <c r="J165" i="2" l="1"/>
  <c r="I166" i="2" s="1"/>
  <c r="J166" i="2" l="1"/>
  <c r="I167" i="2" s="1"/>
  <c r="J167" i="2" l="1"/>
  <c r="I168" i="2" s="1"/>
  <c r="J168" i="2" l="1"/>
  <c r="I169" i="2" s="1"/>
  <c r="J169" i="2" l="1"/>
  <c r="I170" i="2" s="1"/>
  <c r="J170" i="2" l="1"/>
  <c r="I171" i="2" s="1"/>
  <c r="J171" i="2" l="1"/>
  <c r="I172" i="2" s="1"/>
  <c r="J172" i="2" l="1"/>
  <c r="I173" i="2" s="1"/>
  <c r="J173" i="2" l="1"/>
  <c r="I174" i="2" s="1"/>
  <c r="J174" i="2" l="1"/>
  <c r="I175" i="2" s="1"/>
  <c r="J175" i="2" l="1"/>
  <c r="I176" i="2" s="1"/>
  <c r="J176" i="2" l="1"/>
  <c r="I177" i="2" s="1"/>
  <c r="J177" i="2" l="1"/>
  <c r="I178" i="2" s="1"/>
  <c r="J178" i="2" l="1"/>
  <c r="I179" i="2" s="1"/>
  <c r="J179" i="2" l="1"/>
  <c r="I180" i="2" s="1"/>
  <c r="J180" i="2" l="1"/>
  <c r="I181" i="2" s="1"/>
  <c r="J181" i="2" l="1"/>
  <c r="I182" i="2" s="1"/>
  <c r="J182" i="2" l="1"/>
  <c r="I183" i="2" s="1"/>
  <c r="J183" i="2" l="1"/>
  <c r="I184" i="2" s="1"/>
  <c r="J184" i="2" l="1"/>
  <c r="I185" i="2" s="1"/>
  <c r="J185" i="2" l="1"/>
  <c r="I186" i="2" s="1"/>
  <c r="J186" i="2" l="1"/>
  <c r="I187" i="2" s="1"/>
  <c r="J187" i="2" l="1"/>
  <c r="I188" i="2" s="1"/>
  <c r="J188" i="2" l="1"/>
  <c r="I189" i="2" s="1"/>
  <c r="J189" i="2" l="1"/>
  <c r="I190" i="2" s="1"/>
  <c r="J190" i="2" l="1"/>
  <c r="I191" i="2" s="1"/>
  <c r="J191" i="2" l="1"/>
  <c r="I192" i="2" s="1"/>
  <c r="J192" i="2" l="1"/>
  <c r="I193" i="2" s="1"/>
  <c r="J193" i="2" l="1"/>
  <c r="I194" i="2" s="1"/>
  <c r="J194" i="2" l="1"/>
  <c r="I195" i="2" s="1"/>
  <c r="J195" i="2" l="1"/>
  <c r="I196" i="2" s="1"/>
  <c r="J196" i="2" l="1"/>
  <c r="I197" i="2" s="1"/>
  <c r="J197" i="2" l="1"/>
  <c r="I198" i="2" s="1"/>
  <c r="J198" i="2" l="1"/>
  <c r="I199" i="2" s="1"/>
  <c r="J199" i="2" l="1"/>
  <c r="I200" i="2" s="1"/>
  <c r="J200" i="2" l="1"/>
  <c r="I201" i="2" s="1"/>
  <c r="J201" i="2" l="1"/>
  <c r="I202" i="2" s="1"/>
  <c r="J202" i="2" l="1"/>
  <c r="I203" i="2" s="1"/>
  <c r="J203" i="2" l="1"/>
  <c r="I204" i="2" s="1"/>
  <c r="J204" i="2" l="1"/>
  <c r="I205" i="2" s="1"/>
  <c r="J205" i="2" l="1"/>
  <c r="I206" i="2" s="1"/>
  <c r="J206" i="2" l="1"/>
  <c r="I207" i="2" s="1"/>
  <c r="J207" i="2" l="1"/>
  <c r="I208" i="2" s="1"/>
  <c r="J208" i="2" l="1"/>
  <c r="I209" i="2" s="1"/>
  <c r="J209" i="2" l="1"/>
  <c r="I210" i="2" s="1"/>
  <c r="J210" i="2" l="1"/>
  <c r="I211" i="2" s="1"/>
  <c r="J211" i="2" l="1"/>
  <c r="I212" i="2" s="1"/>
  <c r="J212" i="2" l="1"/>
  <c r="I213" i="2" s="1"/>
  <c r="J213" i="2" l="1"/>
  <c r="I214" i="2" s="1"/>
  <c r="J214" i="2" l="1"/>
  <c r="I215" i="2" s="1"/>
  <c r="J215" i="2" l="1"/>
  <c r="I216" i="2" s="1"/>
  <c r="J216" i="2" l="1"/>
  <c r="I217" i="2" s="1"/>
  <c r="J217" i="2" l="1"/>
  <c r="I218" i="2" s="1"/>
  <c r="J218" i="2" l="1"/>
  <c r="I219" i="2" s="1"/>
  <c r="J219" i="2" l="1"/>
  <c r="I220" i="2" s="1"/>
  <c r="J220" i="2" l="1"/>
  <c r="I221" i="2" s="1"/>
  <c r="J221" i="2" l="1"/>
  <c r="I222" i="2" s="1"/>
  <c r="J222" i="2" l="1"/>
  <c r="I223" i="2" s="1"/>
  <c r="J223" i="2" l="1"/>
  <c r="I224" i="2" s="1"/>
  <c r="J224" i="2" l="1"/>
  <c r="I225" i="2" s="1"/>
  <c r="J225" i="2" l="1"/>
  <c r="I226" i="2" s="1"/>
  <c r="J226" i="2" l="1"/>
  <c r="I227" i="2" s="1"/>
  <c r="J227" i="2" l="1"/>
  <c r="I228" i="2" s="1"/>
  <c r="J228" i="2" l="1"/>
  <c r="I229" i="2" s="1"/>
  <c r="J229" i="2" l="1"/>
  <c r="I230" i="2" s="1"/>
  <c r="J230" i="2" l="1"/>
  <c r="I231" i="2" s="1"/>
  <c r="J231" i="2" l="1"/>
  <c r="I232" i="2" s="1"/>
  <c r="J232" i="2" l="1"/>
  <c r="I233" i="2" s="1"/>
  <c r="J233" i="2" l="1"/>
  <c r="I234" i="2" s="1"/>
  <c r="J234" i="2" l="1"/>
  <c r="I235" i="2" s="1"/>
  <c r="J235" i="2" l="1"/>
  <c r="I236" i="2" s="1"/>
  <c r="J236" i="2" l="1"/>
  <c r="I237" i="2" s="1"/>
  <c r="J237" i="2" l="1"/>
  <c r="I238" i="2" s="1"/>
  <c r="J238" i="2" l="1"/>
  <c r="I239" i="2" s="1"/>
  <c r="J239" i="2" l="1"/>
  <c r="I240" i="2" s="1"/>
  <c r="J240" i="2" l="1"/>
  <c r="I241" i="2" s="1"/>
  <c r="J241" i="2" l="1"/>
  <c r="I242" i="2" s="1"/>
  <c r="J242" i="2" l="1"/>
  <c r="I243" i="2" s="1"/>
  <c r="J243" i="2" l="1"/>
  <c r="I244" i="2" s="1"/>
  <c r="J244" i="2" l="1"/>
  <c r="I245" i="2" s="1"/>
  <c r="J245" i="2" l="1"/>
  <c r="I246" i="2" s="1"/>
  <c r="J246" i="2" l="1"/>
  <c r="I247" i="2" s="1"/>
  <c r="J247" i="2" l="1"/>
  <c r="I248" i="2" s="1"/>
  <c r="J248" i="2" l="1"/>
  <c r="I249" i="2" s="1"/>
  <c r="J249" i="2" l="1"/>
  <c r="I250" i="2" s="1"/>
  <c r="J250" i="2" l="1"/>
  <c r="I251" i="2" s="1"/>
  <c r="J251" i="2" l="1"/>
  <c r="I252" i="2" s="1"/>
  <c r="J252" i="2" l="1"/>
  <c r="I253" i="2" s="1"/>
  <c r="J253" i="2" l="1"/>
  <c r="I254" i="2" s="1"/>
  <c r="J254" i="2" l="1"/>
  <c r="I255" i="2" s="1"/>
  <c r="J255" i="2" l="1"/>
  <c r="I256" i="2" s="1"/>
  <c r="J256" i="2" l="1"/>
  <c r="I257" i="2" s="1"/>
  <c r="J257" i="2" l="1"/>
  <c r="I258" i="2" s="1"/>
  <c r="J258" i="2" l="1"/>
  <c r="I259" i="2" s="1"/>
  <c r="J259" i="2" l="1"/>
  <c r="I260" i="2" s="1"/>
  <c r="J260" i="2" l="1"/>
  <c r="I261" i="2" s="1"/>
  <c r="J261" i="2" l="1"/>
  <c r="I262" i="2" s="1"/>
  <c r="J262" i="2" l="1"/>
  <c r="I263" i="2" s="1"/>
  <c r="J263" i="2" l="1"/>
  <c r="I264" i="2" s="1"/>
  <c r="J264" i="2" l="1"/>
  <c r="I265" i="2" s="1"/>
  <c r="J265" i="2" l="1"/>
  <c r="I266" i="2" s="1"/>
  <c r="J266" i="2" l="1"/>
  <c r="I267" i="2" s="1"/>
  <c r="J267" i="2" l="1"/>
  <c r="I268" i="2" s="1"/>
  <c r="J268" i="2" l="1"/>
  <c r="I269" i="2" s="1"/>
  <c r="J269" i="2" l="1"/>
  <c r="I270" i="2" s="1"/>
  <c r="J270" i="2" l="1"/>
  <c r="I271" i="2" s="1"/>
  <c r="J271" i="2" l="1"/>
  <c r="I272" i="2" s="1"/>
  <c r="J272" i="2" l="1"/>
  <c r="I273" i="2" s="1"/>
  <c r="J273" i="2" l="1"/>
  <c r="I274" i="2" s="1"/>
  <c r="J274" i="2" l="1"/>
  <c r="I275" i="2" s="1"/>
  <c r="J275" i="2" l="1"/>
  <c r="I276" i="2" s="1"/>
  <c r="J276" i="2" l="1"/>
  <c r="I277" i="2" s="1"/>
  <c r="J277" i="2" l="1"/>
  <c r="I278" i="2" s="1"/>
  <c r="J278" i="2" l="1"/>
  <c r="I279" i="2" s="1"/>
  <c r="J279" i="2" l="1"/>
  <c r="I280" i="2" s="1"/>
  <c r="J280" i="2" l="1"/>
  <c r="I281" i="2" s="1"/>
  <c r="J281" i="2" l="1"/>
  <c r="I282" i="2" s="1"/>
  <c r="J282" i="2" l="1"/>
  <c r="I283" i="2" s="1"/>
  <c r="J283" i="2" l="1"/>
  <c r="I284" i="2" s="1"/>
  <c r="J284" i="2" l="1"/>
  <c r="I285" i="2" s="1"/>
  <c r="J285" i="2" l="1"/>
  <c r="I286" i="2" s="1"/>
  <c r="J286" i="2" l="1"/>
  <c r="I287" i="2" s="1"/>
  <c r="J287" i="2" l="1"/>
  <c r="I288" i="2" s="1"/>
  <c r="J288" i="2" l="1"/>
  <c r="I289" i="2" s="1"/>
  <c r="J289" i="2" l="1"/>
  <c r="I290" i="2" s="1"/>
  <c r="J290" i="2" l="1"/>
  <c r="I291" i="2" s="1"/>
  <c r="J291" i="2" l="1"/>
  <c r="I292" i="2" s="1"/>
  <c r="J292" i="2" l="1"/>
  <c r="I293" i="2" s="1"/>
  <c r="J293" i="2" l="1"/>
  <c r="I294" i="2" s="1"/>
  <c r="J294" i="2" l="1"/>
  <c r="I295" i="2" s="1"/>
  <c r="J295" i="2" l="1"/>
  <c r="I296" i="2" s="1"/>
  <c r="J296" i="2" l="1"/>
  <c r="I297" i="2" s="1"/>
  <c r="J297" i="2" l="1"/>
  <c r="I298" i="2" s="1"/>
  <c r="J298" i="2" l="1"/>
  <c r="I299" i="2" s="1"/>
  <c r="J299" i="2" l="1"/>
  <c r="I300" i="2" s="1"/>
  <c r="J300" i="2" l="1"/>
  <c r="I301" i="2" s="1"/>
  <c r="J301" i="2" l="1"/>
  <c r="I302" i="2" s="1"/>
  <c r="J302" i="2" l="1"/>
  <c r="I303" i="2" s="1"/>
  <c r="J303" i="2" l="1"/>
  <c r="I304" i="2" s="1"/>
  <c r="J304" i="2" l="1"/>
  <c r="I305" i="2" s="1"/>
  <c r="J305" i="2" l="1"/>
  <c r="I306" i="2" s="1"/>
  <c r="J306" i="2" l="1"/>
  <c r="I307" i="2" s="1"/>
  <c r="J307" i="2" l="1"/>
  <c r="I308" i="2" s="1"/>
  <c r="J308" i="2" l="1"/>
  <c r="I309" i="2" s="1"/>
  <c r="J309" i="2" l="1"/>
  <c r="I310" i="2" s="1"/>
  <c r="J310" i="2" l="1"/>
  <c r="I311" i="2" s="1"/>
  <c r="J311" i="2" l="1"/>
  <c r="I312" i="2" s="1"/>
  <c r="J312" i="2" l="1"/>
  <c r="I313" i="2" s="1"/>
  <c r="J313" i="2" l="1"/>
  <c r="I314" i="2" s="1"/>
  <c r="J314" i="2" l="1"/>
  <c r="I315" i="2" s="1"/>
  <c r="J315" i="2" l="1"/>
  <c r="I316" i="2" s="1"/>
  <c r="J316" i="2" l="1"/>
  <c r="I317" i="2" s="1"/>
  <c r="J317" i="2" l="1"/>
  <c r="I318" i="2" s="1"/>
  <c r="J318" i="2" l="1"/>
  <c r="I319" i="2" s="1"/>
  <c r="J319" i="2" l="1"/>
  <c r="I320" i="2" s="1"/>
  <c r="J320" i="2" l="1"/>
  <c r="I321" i="2" s="1"/>
  <c r="J321" i="2" l="1"/>
  <c r="I322" i="2" s="1"/>
  <c r="J322" i="2" l="1"/>
  <c r="I323" i="2" s="1"/>
  <c r="J323" i="2" l="1"/>
  <c r="I324" i="2" s="1"/>
  <c r="J324" i="2" l="1"/>
  <c r="I325" i="2" s="1"/>
  <c r="J325" i="2" l="1"/>
  <c r="I326" i="2" s="1"/>
  <c r="J326" i="2" l="1"/>
  <c r="I327" i="2" s="1"/>
  <c r="J327" i="2" l="1"/>
  <c r="I328" i="2" s="1"/>
  <c r="J328" i="2" l="1"/>
  <c r="I329" i="2" s="1"/>
  <c r="J329" i="2" l="1"/>
  <c r="I330" i="2" s="1"/>
  <c r="J330" i="2" l="1"/>
  <c r="I331" i="2" s="1"/>
  <c r="J331" i="2" l="1"/>
  <c r="I332" i="2" s="1"/>
  <c r="J332" i="2" l="1"/>
  <c r="I333" i="2" s="1"/>
  <c r="J333" i="2" l="1"/>
  <c r="I334" i="2" s="1"/>
  <c r="J334" i="2" l="1"/>
  <c r="I335" i="2" s="1"/>
  <c r="J335" i="2" l="1"/>
  <c r="I336" i="2" s="1"/>
  <c r="J336" i="2" l="1"/>
  <c r="I337" i="2" s="1"/>
  <c r="J337" i="2" l="1"/>
  <c r="I338" i="2" s="1"/>
  <c r="J338" i="2" l="1"/>
  <c r="I339" i="2" s="1"/>
  <c r="J339" i="2" l="1"/>
  <c r="I340" i="2" s="1"/>
  <c r="J340" i="2" l="1"/>
  <c r="I341" i="2" s="1"/>
  <c r="J341" i="2" l="1"/>
  <c r="I342" i="2" s="1"/>
  <c r="J342" i="2" l="1"/>
  <c r="I343" i="2" s="1"/>
  <c r="J343" i="2" l="1"/>
  <c r="I344" i="2" s="1"/>
  <c r="J344" i="2" l="1"/>
  <c r="I345" i="2" s="1"/>
  <c r="J345" i="2" l="1"/>
  <c r="I346" i="2" s="1"/>
  <c r="J346" i="2" l="1"/>
  <c r="I347" i="2" s="1"/>
  <c r="J347" i="2" l="1"/>
  <c r="I348" i="2" s="1"/>
  <c r="J348" i="2" l="1"/>
  <c r="I349" i="2" s="1"/>
  <c r="J349" i="2" l="1"/>
  <c r="I350" i="2" s="1"/>
  <c r="J350" i="2" l="1"/>
  <c r="I351" i="2" s="1"/>
  <c r="J351" i="2" l="1"/>
  <c r="I352" i="2" s="1"/>
  <c r="J352" i="2" l="1"/>
  <c r="I353" i="2" s="1"/>
  <c r="J353" i="2" l="1"/>
  <c r="I354" i="2" s="1"/>
  <c r="J354" i="2" l="1"/>
  <c r="I355" i="2" s="1"/>
  <c r="J355" i="2" l="1"/>
  <c r="I356" i="2" s="1"/>
  <c r="J356" i="2" l="1"/>
  <c r="I357" i="2" s="1"/>
  <c r="J357" i="2" l="1"/>
  <c r="I358" i="2" s="1"/>
  <c r="J358" i="2" l="1"/>
  <c r="I359" i="2" s="1"/>
  <c r="J359" i="2" l="1"/>
  <c r="I360" i="2" s="1"/>
  <c r="J360" i="2" l="1"/>
  <c r="I361" i="2" s="1"/>
  <c r="J361" i="2" l="1"/>
  <c r="I362" i="2" s="1"/>
  <c r="J362" i="2" l="1"/>
  <c r="I363" i="2" s="1"/>
  <c r="J363" i="2" l="1"/>
  <c r="I364" i="2" s="1"/>
  <c r="J364" i="2" l="1"/>
  <c r="I365" i="2" s="1"/>
  <c r="J365" i="2" l="1"/>
  <c r="I366" i="2" s="1"/>
  <c r="J366" i="2" l="1"/>
  <c r="I367" i="2" s="1"/>
  <c r="J367" i="2" l="1"/>
  <c r="I368" i="2" s="1"/>
  <c r="J368" i="2" l="1"/>
  <c r="I369" i="2" s="1"/>
  <c r="J369" i="2" l="1"/>
  <c r="I370" i="2" s="1"/>
  <c r="J370" i="2" l="1"/>
  <c r="I371" i="2" s="1"/>
  <c r="J371" i="2" l="1"/>
</calcChain>
</file>

<file path=xl/sharedStrings.xml><?xml version="1.0" encoding="utf-8"?>
<sst xmlns="http://schemas.openxmlformats.org/spreadsheetml/2006/main" count="273" uniqueCount="71">
  <si>
    <t>t</t>
    <phoneticPr fontId="1"/>
  </si>
  <si>
    <t>s1</t>
    <phoneticPr fontId="1"/>
  </si>
  <si>
    <t>s2</t>
    <phoneticPr fontId="1"/>
  </si>
  <si>
    <t>s</t>
    <phoneticPr fontId="1"/>
  </si>
  <si>
    <t>/d</t>
    <phoneticPr fontId="1"/>
  </si>
  <si>
    <t>i</t>
    <phoneticPr fontId="1"/>
  </si>
  <si>
    <t>d</t>
    <phoneticPr fontId="1"/>
  </si>
  <si>
    <t>r</t>
    <phoneticPr fontId="1"/>
  </si>
  <si>
    <t>s1</t>
    <phoneticPr fontId="1"/>
  </si>
  <si>
    <t>s2</t>
    <phoneticPr fontId="1"/>
  </si>
  <si>
    <t>s</t>
    <phoneticPr fontId="1"/>
  </si>
  <si>
    <t>/d</t>
    <phoneticPr fontId="1"/>
  </si>
  <si>
    <t>t1</t>
    <phoneticPr fontId="1"/>
  </si>
  <si>
    <t>t2</t>
    <phoneticPr fontId="1"/>
  </si>
  <si>
    <t>i</t>
    <phoneticPr fontId="1"/>
  </si>
  <si>
    <t>id</t>
    <phoneticPr fontId="1"/>
  </si>
  <si>
    <t>s2</t>
    <phoneticPr fontId="1"/>
  </si>
  <si>
    <t>s-1</t>
    <phoneticPr fontId="1"/>
  </si>
  <si>
    <t>max r</t>
    <phoneticPr fontId="1"/>
  </si>
  <si>
    <t>rate = item_score / my_score * 100 - 100 (%)</t>
    <phoneticPr fontId="1"/>
  </si>
  <si>
    <t>rate &lt;= 100%</t>
    <phoneticPr fontId="1"/>
  </si>
  <si>
    <t>rate &gt;= 0%</t>
    <phoneticPr fontId="1"/>
  </si>
  <si>
    <t>Gsto1</t>
  </si>
  <si>
    <t>Eif4ebp1</t>
  </si>
  <si>
    <t>Mrpl12</t>
  </si>
  <si>
    <t>Cacna1d</t>
  </si>
  <si>
    <t>Ogn</t>
  </si>
  <si>
    <t>Zhx1</t>
  </si>
  <si>
    <t>Smarca2</t>
  </si>
  <si>
    <t>Mark1</t>
  </si>
  <si>
    <t>Sfrp1</t>
  </si>
  <si>
    <t>Nkd1</t>
  </si>
  <si>
    <t>Mycbp2</t>
  </si>
  <si>
    <t>Lpp</t>
  </si>
  <si>
    <t>Zc4h2</t>
  </si>
  <si>
    <t>Cib2</t>
  </si>
  <si>
    <t>Limch1</t>
  </si>
  <si>
    <t>Stox2</t>
  </si>
  <si>
    <t>Megf9</t>
  </si>
  <si>
    <t>Kbtbd7</t>
  </si>
  <si>
    <t>Ric3</t>
  </si>
  <si>
    <t>Chd9</t>
  </si>
  <si>
    <t>Gulp1</t>
  </si>
  <si>
    <t>Tacc1</t>
  </si>
  <si>
    <t>Naaladl2</t>
  </si>
  <si>
    <t>calcium channel, voltage-dependent, L type, alpha 1D subunit(Cacna1d)</t>
  </si>
  <si>
    <t>RG</t>
  </si>
  <si>
    <t>Mus musculus</t>
  </si>
  <si>
    <t>chromodomain helicase DNA binding protein 9(Chd9)</t>
  </si>
  <si>
    <t>calcium and integrin binding family member 2(Cib2)</t>
  </si>
  <si>
    <t>eukaryotic translation initiation factor 4E binding protein 1(Eif4ebp1)</t>
  </si>
  <si>
    <t>glutathione S-transferase omega 1(Gsto1)</t>
  </si>
  <si>
    <t>GULP, engulfment adaptor PTB domain containing 1(Gulp1)</t>
  </si>
  <si>
    <t>kelch repeat and BTB (POZ) domain containing 7(Kbtbd7)</t>
  </si>
  <si>
    <t>LIM and calponin homology domains 1(Limch1)</t>
  </si>
  <si>
    <t>LIM domain containing preferred translocation partner in lipoma(Lpp)</t>
  </si>
  <si>
    <t>MAP/microtubule affinity regulating kinase 1(Mark1)</t>
  </si>
  <si>
    <t>multiple EGF-like-domains 9(Megf9)</t>
  </si>
  <si>
    <t>mitochondrial ribosomal protein L12(Mrpl12)</t>
  </si>
  <si>
    <t>MYC binding protein 2, E3 ubiquitin protein ligase(Mycbp2)</t>
  </si>
  <si>
    <t>N-acetylated alpha-linked acidic dipeptidase-like 2(Naaladl2)</t>
  </si>
  <si>
    <t>naked cuticle 1(Nkd1)</t>
  </si>
  <si>
    <t>osteoglycin(Ogn)</t>
  </si>
  <si>
    <t>RIC3 acetylcholine receptor chaperone(Ric3)</t>
  </si>
  <si>
    <t>secreted frizzled-related protein 1(Sfrp1)</t>
  </si>
  <si>
    <t>SWI/SNF related, matrix associated, actin dependent regulator of chromatin, subfamily a, member 2(Smarca2)</t>
  </si>
  <si>
    <t>storkhead box 2(Stox2)</t>
  </si>
  <si>
    <t>transforming, acidic coiled-coil containing protein 1(Tacc1)</t>
  </si>
  <si>
    <t>zinc finger, C4H2 domain containing(Zc4h2)</t>
  </si>
  <si>
    <t>zinc fingers and homeoboxes 1(Zhx1)</t>
  </si>
  <si>
    <t>Fosl1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</si>
</sst>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游ゴシック"/>
      <family val="2"/>
      <charset val="128"/>
      <scheme val="minor"/>
    </font>
    <font>
      <sz val="14"/>
      <color rgb="FF000000"/>
      <name val="游ゴシック"/>
      <family val="3"/>
      <charset val="128"/>
    </font>
    <font>
      <sz val="14"/>
      <color rgb="FFFF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120000</c:v>
                </c:pt>
                <c:pt idx="3">
                  <c:v>180000</c:v>
                </c:pt>
                <c:pt idx="4">
                  <c:v>240000</c:v>
                </c:pt>
                <c:pt idx="5">
                  <c:v>300000</c:v>
                </c:pt>
                <c:pt idx="6">
                  <c:v>360000</c:v>
                </c:pt>
                <c:pt idx="7">
                  <c:v>420000</c:v>
                </c:pt>
                <c:pt idx="8">
                  <c:v>480000</c:v>
                </c:pt>
                <c:pt idx="9">
                  <c:v>540000</c:v>
                </c:pt>
                <c:pt idx="10">
                  <c:v>600000</c:v>
                </c:pt>
                <c:pt idx="11">
                  <c:v>660000</c:v>
                </c:pt>
                <c:pt idx="12">
                  <c:v>720000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E-437C-B45F-E23070ED12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Sheet1!$D$7:$D$19</c:f>
              <c:numCache>
                <c:formatCode>General</c:formatCode>
                <c:ptCount val="13"/>
                <c:pt idx="3">
                  <c:v>0</c:v>
                </c:pt>
                <c:pt idx="4">
                  <c:v>60000</c:v>
                </c:pt>
                <c:pt idx="5">
                  <c:v>120000</c:v>
                </c:pt>
                <c:pt idx="6">
                  <c:v>180000</c:v>
                </c:pt>
                <c:pt idx="7">
                  <c:v>240000</c:v>
                </c:pt>
                <c:pt idx="8">
                  <c:v>300000</c:v>
                </c:pt>
                <c:pt idx="9">
                  <c:v>360000</c:v>
                </c:pt>
                <c:pt idx="10">
                  <c:v>420000</c:v>
                </c:pt>
                <c:pt idx="11">
                  <c:v>480000</c:v>
                </c:pt>
                <c:pt idx="12">
                  <c:v>540000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0E-437C-B45F-E23070ED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50447"/>
        <c:axId val="1960598543"/>
      </c:scatterChart>
      <c:valAx>
        <c:axId val="19689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0598543"/>
        <c:crosses val="autoZero"/>
        <c:crossBetween val="midCat"/>
      </c:valAx>
      <c:valAx>
        <c:axId val="1960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95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Sheet2!$B$7:$B$371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Sheet2!$C$7:$C$371</c:f>
              <c:numCache>
                <c:formatCode>General</c:formatCode>
                <c:ptCount val="36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  <c:pt idx="151">
                  <c:v>302000</c:v>
                </c:pt>
                <c:pt idx="152">
                  <c:v>304000</c:v>
                </c:pt>
                <c:pt idx="153">
                  <c:v>306000</c:v>
                </c:pt>
                <c:pt idx="154">
                  <c:v>308000</c:v>
                </c:pt>
                <c:pt idx="155">
                  <c:v>310000</c:v>
                </c:pt>
                <c:pt idx="156">
                  <c:v>312000</c:v>
                </c:pt>
                <c:pt idx="157">
                  <c:v>314000</c:v>
                </c:pt>
                <c:pt idx="158">
                  <c:v>316000</c:v>
                </c:pt>
                <c:pt idx="159">
                  <c:v>318000</c:v>
                </c:pt>
                <c:pt idx="160">
                  <c:v>320000</c:v>
                </c:pt>
                <c:pt idx="161">
                  <c:v>322000</c:v>
                </c:pt>
                <c:pt idx="162">
                  <c:v>324000</c:v>
                </c:pt>
                <c:pt idx="163">
                  <c:v>326000</c:v>
                </c:pt>
                <c:pt idx="164">
                  <c:v>328000</c:v>
                </c:pt>
                <c:pt idx="165">
                  <c:v>330000</c:v>
                </c:pt>
                <c:pt idx="166">
                  <c:v>332000</c:v>
                </c:pt>
                <c:pt idx="167">
                  <c:v>334000</c:v>
                </c:pt>
                <c:pt idx="168">
                  <c:v>336000</c:v>
                </c:pt>
                <c:pt idx="169">
                  <c:v>338000</c:v>
                </c:pt>
                <c:pt idx="170">
                  <c:v>340000</c:v>
                </c:pt>
                <c:pt idx="171">
                  <c:v>342000</c:v>
                </c:pt>
                <c:pt idx="172">
                  <c:v>344000</c:v>
                </c:pt>
                <c:pt idx="173">
                  <c:v>346000</c:v>
                </c:pt>
                <c:pt idx="174">
                  <c:v>348000</c:v>
                </c:pt>
                <c:pt idx="175">
                  <c:v>350000</c:v>
                </c:pt>
                <c:pt idx="176">
                  <c:v>352000</c:v>
                </c:pt>
                <c:pt idx="177">
                  <c:v>354000</c:v>
                </c:pt>
                <c:pt idx="178">
                  <c:v>356000</c:v>
                </c:pt>
                <c:pt idx="179">
                  <c:v>358000</c:v>
                </c:pt>
                <c:pt idx="180">
                  <c:v>360000</c:v>
                </c:pt>
                <c:pt idx="181">
                  <c:v>362000</c:v>
                </c:pt>
                <c:pt idx="182">
                  <c:v>364000</c:v>
                </c:pt>
                <c:pt idx="183">
                  <c:v>366000</c:v>
                </c:pt>
                <c:pt idx="184">
                  <c:v>368000</c:v>
                </c:pt>
                <c:pt idx="185">
                  <c:v>370000</c:v>
                </c:pt>
                <c:pt idx="186">
                  <c:v>372000</c:v>
                </c:pt>
                <c:pt idx="187">
                  <c:v>374000</c:v>
                </c:pt>
                <c:pt idx="188">
                  <c:v>376000</c:v>
                </c:pt>
                <c:pt idx="189">
                  <c:v>378000</c:v>
                </c:pt>
                <c:pt idx="190">
                  <c:v>380000</c:v>
                </c:pt>
                <c:pt idx="191">
                  <c:v>382000</c:v>
                </c:pt>
                <c:pt idx="192">
                  <c:v>384000</c:v>
                </c:pt>
                <c:pt idx="193">
                  <c:v>386000</c:v>
                </c:pt>
                <c:pt idx="194">
                  <c:v>388000</c:v>
                </c:pt>
                <c:pt idx="195">
                  <c:v>390000</c:v>
                </c:pt>
                <c:pt idx="196">
                  <c:v>392000</c:v>
                </c:pt>
                <c:pt idx="197">
                  <c:v>394000</c:v>
                </c:pt>
                <c:pt idx="198">
                  <c:v>396000</c:v>
                </c:pt>
                <c:pt idx="199">
                  <c:v>398000</c:v>
                </c:pt>
                <c:pt idx="200">
                  <c:v>400000</c:v>
                </c:pt>
                <c:pt idx="201">
                  <c:v>402000</c:v>
                </c:pt>
                <c:pt idx="202">
                  <c:v>404000</c:v>
                </c:pt>
                <c:pt idx="203">
                  <c:v>406000</c:v>
                </c:pt>
                <c:pt idx="204">
                  <c:v>408000</c:v>
                </c:pt>
                <c:pt idx="205">
                  <c:v>410000</c:v>
                </c:pt>
                <c:pt idx="206">
                  <c:v>412000</c:v>
                </c:pt>
                <c:pt idx="207">
                  <c:v>414000</c:v>
                </c:pt>
                <c:pt idx="208">
                  <c:v>416000</c:v>
                </c:pt>
                <c:pt idx="209">
                  <c:v>418000</c:v>
                </c:pt>
                <c:pt idx="210">
                  <c:v>420000</c:v>
                </c:pt>
                <c:pt idx="211">
                  <c:v>422000</c:v>
                </c:pt>
                <c:pt idx="212">
                  <c:v>424000</c:v>
                </c:pt>
                <c:pt idx="213">
                  <c:v>426000</c:v>
                </c:pt>
                <c:pt idx="214">
                  <c:v>428000</c:v>
                </c:pt>
                <c:pt idx="215">
                  <c:v>430000</c:v>
                </c:pt>
                <c:pt idx="216">
                  <c:v>432000</c:v>
                </c:pt>
                <c:pt idx="217">
                  <c:v>434000</c:v>
                </c:pt>
                <c:pt idx="218">
                  <c:v>436000</c:v>
                </c:pt>
                <c:pt idx="219">
                  <c:v>438000</c:v>
                </c:pt>
                <c:pt idx="220">
                  <c:v>440000</c:v>
                </c:pt>
                <c:pt idx="221">
                  <c:v>442000</c:v>
                </c:pt>
                <c:pt idx="222">
                  <c:v>444000</c:v>
                </c:pt>
                <c:pt idx="223">
                  <c:v>446000</c:v>
                </c:pt>
                <c:pt idx="224">
                  <c:v>448000</c:v>
                </c:pt>
                <c:pt idx="225">
                  <c:v>450000</c:v>
                </c:pt>
                <c:pt idx="226">
                  <c:v>452000</c:v>
                </c:pt>
                <c:pt idx="227">
                  <c:v>454000</c:v>
                </c:pt>
                <c:pt idx="228">
                  <c:v>456000</c:v>
                </c:pt>
                <c:pt idx="229">
                  <c:v>458000</c:v>
                </c:pt>
                <c:pt idx="230">
                  <c:v>460000</c:v>
                </c:pt>
                <c:pt idx="231">
                  <c:v>462000</c:v>
                </c:pt>
                <c:pt idx="232">
                  <c:v>464000</c:v>
                </c:pt>
                <c:pt idx="233">
                  <c:v>466000</c:v>
                </c:pt>
                <c:pt idx="234">
                  <c:v>468000</c:v>
                </c:pt>
                <c:pt idx="235">
                  <c:v>470000</c:v>
                </c:pt>
                <c:pt idx="236">
                  <c:v>472000</c:v>
                </c:pt>
                <c:pt idx="237">
                  <c:v>474000</c:v>
                </c:pt>
                <c:pt idx="238">
                  <c:v>476000</c:v>
                </c:pt>
                <c:pt idx="239">
                  <c:v>478000</c:v>
                </c:pt>
                <c:pt idx="240">
                  <c:v>480000</c:v>
                </c:pt>
                <c:pt idx="241">
                  <c:v>482000</c:v>
                </c:pt>
                <c:pt idx="242">
                  <c:v>484000</c:v>
                </c:pt>
                <c:pt idx="243">
                  <c:v>486000</c:v>
                </c:pt>
                <c:pt idx="244">
                  <c:v>488000</c:v>
                </c:pt>
                <c:pt idx="245">
                  <c:v>490000</c:v>
                </c:pt>
                <c:pt idx="246">
                  <c:v>492000</c:v>
                </c:pt>
                <c:pt idx="247">
                  <c:v>494000</c:v>
                </c:pt>
                <c:pt idx="248">
                  <c:v>496000</c:v>
                </c:pt>
                <c:pt idx="249">
                  <c:v>498000</c:v>
                </c:pt>
                <c:pt idx="250">
                  <c:v>500000</c:v>
                </c:pt>
                <c:pt idx="251">
                  <c:v>502000</c:v>
                </c:pt>
                <c:pt idx="252">
                  <c:v>504000</c:v>
                </c:pt>
                <c:pt idx="253">
                  <c:v>506000</c:v>
                </c:pt>
                <c:pt idx="254">
                  <c:v>508000</c:v>
                </c:pt>
                <c:pt idx="255">
                  <c:v>510000</c:v>
                </c:pt>
                <c:pt idx="256">
                  <c:v>512000</c:v>
                </c:pt>
                <c:pt idx="257">
                  <c:v>514000</c:v>
                </c:pt>
                <c:pt idx="258">
                  <c:v>516000</c:v>
                </c:pt>
                <c:pt idx="259">
                  <c:v>518000</c:v>
                </c:pt>
                <c:pt idx="260">
                  <c:v>520000</c:v>
                </c:pt>
                <c:pt idx="261">
                  <c:v>522000</c:v>
                </c:pt>
                <c:pt idx="262">
                  <c:v>524000</c:v>
                </c:pt>
                <c:pt idx="263">
                  <c:v>526000</c:v>
                </c:pt>
                <c:pt idx="264">
                  <c:v>528000</c:v>
                </c:pt>
                <c:pt idx="265">
                  <c:v>530000</c:v>
                </c:pt>
                <c:pt idx="266">
                  <c:v>532000</c:v>
                </c:pt>
                <c:pt idx="267">
                  <c:v>534000</c:v>
                </c:pt>
                <c:pt idx="268">
                  <c:v>536000</c:v>
                </c:pt>
                <c:pt idx="269">
                  <c:v>538000</c:v>
                </c:pt>
                <c:pt idx="270">
                  <c:v>540000</c:v>
                </c:pt>
                <c:pt idx="271">
                  <c:v>542000</c:v>
                </c:pt>
                <c:pt idx="272">
                  <c:v>544000</c:v>
                </c:pt>
                <c:pt idx="273">
                  <c:v>546000</c:v>
                </c:pt>
                <c:pt idx="274">
                  <c:v>548000</c:v>
                </c:pt>
                <c:pt idx="275">
                  <c:v>550000</c:v>
                </c:pt>
                <c:pt idx="276">
                  <c:v>552000</c:v>
                </c:pt>
                <c:pt idx="277">
                  <c:v>554000</c:v>
                </c:pt>
                <c:pt idx="278">
                  <c:v>556000</c:v>
                </c:pt>
                <c:pt idx="279">
                  <c:v>558000</c:v>
                </c:pt>
                <c:pt idx="280">
                  <c:v>560000</c:v>
                </c:pt>
                <c:pt idx="281">
                  <c:v>562000</c:v>
                </c:pt>
                <c:pt idx="282">
                  <c:v>564000</c:v>
                </c:pt>
                <c:pt idx="283">
                  <c:v>566000</c:v>
                </c:pt>
                <c:pt idx="284">
                  <c:v>568000</c:v>
                </c:pt>
                <c:pt idx="285">
                  <c:v>570000</c:v>
                </c:pt>
                <c:pt idx="286">
                  <c:v>572000</c:v>
                </c:pt>
                <c:pt idx="287">
                  <c:v>574000</c:v>
                </c:pt>
                <c:pt idx="288">
                  <c:v>576000</c:v>
                </c:pt>
                <c:pt idx="289">
                  <c:v>578000</c:v>
                </c:pt>
                <c:pt idx="290">
                  <c:v>580000</c:v>
                </c:pt>
                <c:pt idx="291">
                  <c:v>582000</c:v>
                </c:pt>
                <c:pt idx="292">
                  <c:v>584000</c:v>
                </c:pt>
                <c:pt idx="293">
                  <c:v>586000</c:v>
                </c:pt>
                <c:pt idx="294">
                  <c:v>588000</c:v>
                </c:pt>
                <c:pt idx="295">
                  <c:v>590000</c:v>
                </c:pt>
                <c:pt idx="296">
                  <c:v>592000</c:v>
                </c:pt>
                <c:pt idx="297">
                  <c:v>594000</c:v>
                </c:pt>
                <c:pt idx="298">
                  <c:v>596000</c:v>
                </c:pt>
                <c:pt idx="299">
                  <c:v>598000</c:v>
                </c:pt>
                <c:pt idx="300">
                  <c:v>600000</c:v>
                </c:pt>
                <c:pt idx="301">
                  <c:v>602000</c:v>
                </c:pt>
                <c:pt idx="302">
                  <c:v>604000</c:v>
                </c:pt>
                <c:pt idx="303">
                  <c:v>606000</c:v>
                </c:pt>
                <c:pt idx="304">
                  <c:v>608000</c:v>
                </c:pt>
                <c:pt idx="305">
                  <c:v>610000</c:v>
                </c:pt>
                <c:pt idx="306">
                  <c:v>612000</c:v>
                </c:pt>
                <c:pt idx="307">
                  <c:v>614000</c:v>
                </c:pt>
                <c:pt idx="308">
                  <c:v>616000</c:v>
                </c:pt>
                <c:pt idx="309">
                  <c:v>618000</c:v>
                </c:pt>
                <c:pt idx="310">
                  <c:v>620000</c:v>
                </c:pt>
                <c:pt idx="311">
                  <c:v>622000</c:v>
                </c:pt>
                <c:pt idx="312">
                  <c:v>624000</c:v>
                </c:pt>
                <c:pt idx="313">
                  <c:v>626000</c:v>
                </c:pt>
                <c:pt idx="314">
                  <c:v>628000</c:v>
                </c:pt>
                <c:pt idx="315">
                  <c:v>630000</c:v>
                </c:pt>
                <c:pt idx="316">
                  <c:v>632000</c:v>
                </c:pt>
                <c:pt idx="317">
                  <c:v>634000</c:v>
                </c:pt>
                <c:pt idx="318">
                  <c:v>636000</c:v>
                </c:pt>
                <c:pt idx="319">
                  <c:v>638000</c:v>
                </c:pt>
                <c:pt idx="320">
                  <c:v>640000</c:v>
                </c:pt>
                <c:pt idx="321">
                  <c:v>642000</c:v>
                </c:pt>
                <c:pt idx="322">
                  <c:v>644000</c:v>
                </c:pt>
                <c:pt idx="323">
                  <c:v>646000</c:v>
                </c:pt>
                <c:pt idx="324">
                  <c:v>648000</c:v>
                </c:pt>
                <c:pt idx="325">
                  <c:v>650000</c:v>
                </c:pt>
                <c:pt idx="326">
                  <c:v>652000</c:v>
                </c:pt>
                <c:pt idx="327">
                  <c:v>654000</c:v>
                </c:pt>
                <c:pt idx="328">
                  <c:v>656000</c:v>
                </c:pt>
                <c:pt idx="329">
                  <c:v>658000</c:v>
                </c:pt>
                <c:pt idx="330">
                  <c:v>660000</c:v>
                </c:pt>
                <c:pt idx="331">
                  <c:v>662000</c:v>
                </c:pt>
                <c:pt idx="332">
                  <c:v>664000</c:v>
                </c:pt>
                <c:pt idx="333">
                  <c:v>666000</c:v>
                </c:pt>
                <c:pt idx="334">
                  <c:v>668000</c:v>
                </c:pt>
                <c:pt idx="335">
                  <c:v>670000</c:v>
                </c:pt>
                <c:pt idx="336">
                  <c:v>672000</c:v>
                </c:pt>
                <c:pt idx="337">
                  <c:v>674000</c:v>
                </c:pt>
                <c:pt idx="338">
                  <c:v>676000</c:v>
                </c:pt>
                <c:pt idx="339">
                  <c:v>678000</c:v>
                </c:pt>
                <c:pt idx="340">
                  <c:v>680000</c:v>
                </c:pt>
                <c:pt idx="341">
                  <c:v>682000</c:v>
                </c:pt>
                <c:pt idx="342">
                  <c:v>684000</c:v>
                </c:pt>
                <c:pt idx="343">
                  <c:v>686000</c:v>
                </c:pt>
                <c:pt idx="344">
                  <c:v>688000</c:v>
                </c:pt>
                <c:pt idx="345">
                  <c:v>690000</c:v>
                </c:pt>
                <c:pt idx="346">
                  <c:v>692000</c:v>
                </c:pt>
                <c:pt idx="347">
                  <c:v>694000</c:v>
                </c:pt>
                <c:pt idx="348">
                  <c:v>696000</c:v>
                </c:pt>
                <c:pt idx="349">
                  <c:v>698000</c:v>
                </c:pt>
                <c:pt idx="350">
                  <c:v>700000</c:v>
                </c:pt>
                <c:pt idx="351">
                  <c:v>702000</c:v>
                </c:pt>
                <c:pt idx="352">
                  <c:v>704000</c:v>
                </c:pt>
                <c:pt idx="353">
                  <c:v>706000</c:v>
                </c:pt>
                <c:pt idx="354">
                  <c:v>708000</c:v>
                </c:pt>
                <c:pt idx="355">
                  <c:v>710000</c:v>
                </c:pt>
                <c:pt idx="356">
                  <c:v>712000</c:v>
                </c:pt>
                <c:pt idx="357">
                  <c:v>714000</c:v>
                </c:pt>
                <c:pt idx="358">
                  <c:v>716000</c:v>
                </c:pt>
                <c:pt idx="359">
                  <c:v>718000</c:v>
                </c:pt>
                <c:pt idx="360">
                  <c:v>720000</c:v>
                </c:pt>
                <c:pt idx="361">
                  <c:v>722000</c:v>
                </c:pt>
                <c:pt idx="362">
                  <c:v>724000</c:v>
                </c:pt>
                <c:pt idx="363">
                  <c:v>726000</c:v>
                </c:pt>
                <c:pt idx="364">
                  <c:v>728000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7-4AF0-A7E4-39ABF24079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Sheet2!$B$7:$B$371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Sheet2!$J$7:$J$371</c:f>
              <c:numCache>
                <c:formatCode>General</c:formatCode>
                <c:ptCount val="365"/>
                <c:pt idx="90">
                  <c:v>1</c:v>
                </c:pt>
                <c:pt idx="91">
                  <c:v>8001</c:v>
                </c:pt>
                <c:pt idx="92">
                  <c:v>16001</c:v>
                </c:pt>
                <c:pt idx="93">
                  <c:v>24001</c:v>
                </c:pt>
                <c:pt idx="94">
                  <c:v>32001</c:v>
                </c:pt>
                <c:pt idx="95">
                  <c:v>40001</c:v>
                </c:pt>
                <c:pt idx="96">
                  <c:v>48001</c:v>
                </c:pt>
                <c:pt idx="97">
                  <c:v>56001</c:v>
                </c:pt>
                <c:pt idx="98">
                  <c:v>64001</c:v>
                </c:pt>
                <c:pt idx="99">
                  <c:v>72001</c:v>
                </c:pt>
                <c:pt idx="100">
                  <c:v>80001</c:v>
                </c:pt>
                <c:pt idx="101">
                  <c:v>87500.906251171866</c:v>
                </c:pt>
                <c:pt idx="102">
                  <c:v>94357.978088550284</c:v>
                </c:pt>
                <c:pt idx="103">
                  <c:v>100716.74087845375</c:v>
                </c:pt>
                <c:pt idx="104">
                  <c:v>106674.04246274635</c:v>
                </c:pt>
                <c:pt idx="105">
                  <c:v>112298.65353164381</c:v>
                </c:pt>
                <c:pt idx="106">
                  <c:v>117641.54929335417</c:v>
                </c:pt>
                <c:pt idx="107">
                  <c:v>122741.78814267281</c:v>
                </c:pt>
                <c:pt idx="108">
                  <c:v>127630.09887269551</c:v>
                </c:pt>
                <c:pt idx="109">
                  <c:v>132331.18431648624</c:v>
                </c:pt>
                <c:pt idx="110">
                  <c:v>136865.26298508656</c:v>
                </c:pt>
                <c:pt idx="111">
                  <c:v>141249.13648895276</c:v>
                </c:pt>
                <c:pt idx="112">
                  <c:v>145496.9500679542</c:v>
                </c:pt>
                <c:pt idx="113">
                  <c:v>149620.74785010543</c:v>
                </c:pt>
                <c:pt idx="114">
                  <c:v>153630.88687575111</c:v>
                </c:pt>
                <c:pt idx="115">
                  <c:v>157536.35153980169</c:v>
                </c:pt>
                <c:pt idx="116">
                  <c:v>161344.99630106118</c:v>
                </c:pt>
                <c:pt idx="117">
                  <c:v>165063.73573367693</c:v>
                </c:pt>
                <c:pt idx="118">
                  <c:v>168698.69526814471</c:v>
                </c:pt>
                <c:pt idx="119">
                  <c:v>172255.33214103995</c:v>
                </c:pt>
                <c:pt idx="120">
                  <c:v>175738.5334593523</c:v>
                </c:pt>
                <c:pt idx="121">
                  <c:v>179152.69646725504</c:v>
                </c:pt>
                <c:pt idx="122">
                  <c:v>182501.79481649291</c:v>
                </c:pt>
                <c:pt idx="123">
                  <c:v>185789.4337167202</c:v>
                </c:pt>
                <c:pt idx="124">
                  <c:v>189018.89616782407</c:v>
                </c:pt>
                <c:pt idx="125">
                  <c:v>192193.18197820822</c:v>
                </c:pt>
                <c:pt idx="126">
                  <c:v>195315.04090069607</c:v>
                </c:pt>
                <c:pt idx="127">
                  <c:v>198387.00093630367</c:v>
                </c:pt>
                <c:pt idx="128">
                  <c:v>201411.39264124527</c:v>
                </c:pt>
                <c:pt idx="129">
                  <c:v>204390.37010687811</c:v>
                </c:pt>
                <c:pt idx="130">
                  <c:v>207325.92915345283</c:v>
                </c:pt>
                <c:pt idx="131">
                  <c:v>210219.92317749941</c:v>
                </c:pt>
                <c:pt idx="132">
                  <c:v>213074.07701283018</c:v>
                </c:pt>
                <c:pt idx="133">
                  <c:v>215889.99910157808</c:v>
                </c:pt>
                <c:pt idx="134">
                  <c:v>218669.19222074474</c:v>
                </c:pt>
                <c:pt idx="135">
                  <c:v>221413.06296863823</c:v>
                </c:pt>
                <c:pt idx="136">
                  <c:v>224122.93018223162</c:v>
                </c:pt>
                <c:pt idx="137">
                  <c:v>226800.0324292536</c:v>
                </c:pt>
                <c:pt idx="138">
                  <c:v>229445.53469648611</c:v>
                </c:pt>
                <c:pt idx="139">
                  <c:v>232060.53437731968</c:v>
                </c:pt>
                <c:pt idx="140">
                  <c:v>234646.06664634577</c:v>
                </c:pt>
                <c:pt idx="141">
                  <c:v>237203.10929604981</c:v>
                </c:pt>
                <c:pt idx="142">
                  <c:v>239732.58710003234</c:v>
                </c:pt>
                <c:pt idx="143">
                  <c:v>242235.37575825359</c:v>
                </c:pt>
                <c:pt idx="144">
                  <c:v>244712.3054722636</c:v>
                </c:pt>
                <c:pt idx="145">
                  <c:v>247164.16419200422</c:v>
                </c:pt>
                <c:pt idx="146">
                  <c:v>249591.70057035194</c:v>
                </c:pt>
                <c:pt idx="147">
                  <c:v>251995.62665695223</c:v>
                </c:pt>
                <c:pt idx="148">
                  <c:v>254376.62035894531</c:v>
                </c:pt>
                <c:pt idx="149">
                  <c:v>256735.32769279287</c:v>
                </c:pt>
                <c:pt idx="150">
                  <c:v>259072.36484849727</c:v>
                </c:pt>
                <c:pt idx="151">
                  <c:v>261388.32008498447</c:v>
                </c:pt>
                <c:pt idx="152">
                  <c:v>263683.75547324104</c:v>
                </c:pt>
                <c:pt idx="153">
                  <c:v>265959.20850190095</c:v>
                </c:pt>
                <c:pt idx="154">
                  <c:v>268215.19355833007</c:v>
                </c:pt>
                <c:pt idx="155">
                  <c:v>270452.20329681644</c:v>
                </c:pt>
                <c:pt idx="156">
                  <c:v>272670.70990421693</c:v>
                </c:pt>
                <c:pt idx="157">
                  <c:v>274871.16627230565</c:v>
                </c:pt>
                <c:pt idx="158">
                  <c:v>277054.00708510156</c:v>
                </c:pt>
                <c:pt idx="159">
                  <c:v>279219.64982859633</c:v>
                </c:pt>
                <c:pt idx="160">
                  <c:v>281368.49572955037</c:v>
                </c:pt>
                <c:pt idx="161">
                  <c:v>283500.93062935775</c:v>
                </c:pt>
                <c:pt idx="162">
                  <c:v>285617.32579838956</c:v>
                </c:pt>
                <c:pt idx="163">
                  <c:v>287718.0386957</c:v>
                </c:pt>
                <c:pt idx="164">
                  <c:v>289803.41367851285</c:v>
                </c:pt>
                <c:pt idx="165">
                  <c:v>291873.78266548965</c:v>
                </c:pt>
                <c:pt idx="166">
                  <c:v>293929.46575740905</c:v>
                </c:pt>
                <c:pt idx="167">
                  <c:v>295970.77181855502</c:v>
                </c:pt>
                <c:pt idx="168">
                  <c:v>297997.99902181356</c:v>
                </c:pt>
                <c:pt idx="169">
                  <c:v>300011.43536021019</c:v>
                </c:pt>
                <c:pt idx="170">
                  <c:v>302011.43536021019</c:v>
                </c:pt>
                <c:pt idx="171">
                  <c:v>304011.43536021019</c:v>
                </c:pt>
                <c:pt idx="172">
                  <c:v>306011.43536021019</c:v>
                </c:pt>
                <c:pt idx="173">
                  <c:v>308011.43536021019</c:v>
                </c:pt>
                <c:pt idx="174">
                  <c:v>310011.43536021019</c:v>
                </c:pt>
                <c:pt idx="175">
                  <c:v>312011.43536021019</c:v>
                </c:pt>
                <c:pt idx="176">
                  <c:v>314011.43536021019</c:v>
                </c:pt>
                <c:pt idx="177">
                  <c:v>316011.43536021019</c:v>
                </c:pt>
                <c:pt idx="178">
                  <c:v>318011.43536021019</c:v>
                </c:pt>
                <c:pt idx="179">
                  <c:v>320011.43536021019</c:v>
                </c:pt>
                <c:pt idx="180">
                  <c:v>322011.43536021019</c:v>
                </c:pt>
                <c:pt idx="181">
                  <c:v>324011.43536021019</c:v>
                </c:pt>
                <c:pt idx="182">
                  <c:v>326011.43536021019</c:v>
                </c:pt>
                <c:pt idx="183">
                  <c:v>328011.43536021019</c:v>
                </c:pt>
                <c:pt idx="184">
                  <c:v>330011.43536021019</c:v>
                </c:pt>
                <c:pt idx="185">
                  <c:v>332011.43536021019</c:v>
                </c:pt>
                <c:pt idx="186">
                  <c:v>334011.43536021019</c:v>
                </c:pt>
                <c:pt idx="187">
                  <c:v>336011.43536021019</c:v>
                </c:pt>
                <c:pt idx="188">
                  <c:v>338011.43536021019</c:v>
                </c:pt>
                <c:pt idx="189">
                  <c:v>340011.43536021019</c:v>
                </c:pt>
                <c:pt idx="190">
                  <c:v>342011.43536021019</c:v>
                </c:pt>
                <c:pt idx="191">
                  <c:v>344011.43536021019</c:v>
                </c:pt>
                <c:pt idx="192">
                  <c:v>346011.43536021019</c:v>
                </c:pt>
                <c:pt idx="193">
                  <c:v>348011.43536021019</c:v>
                </c:pt>
                <c:pt idx="194">
                  <c:v>350011.43536021019</c:v>
                </c:pt>
                <c:pt idx="195">
                  <c:v>352011.43536021019</c:v>
                </c:pt>
                <c:pt idx="196">
                  <c:v>354011.43536021019</c:v>
                </c:pt>
                <c:pt idx="197">
                  <c:v>356011.43536021019</c:v>
                </c:pt>
                <c:pt idx="198">
                  <c:v>358011.43536021019</c:v>
                </c:pt>
                <c:pt idx="199">
                  <c:v>360011.43536021019</c:v>
                </c:pt>
                <c:pt idx="200">
                  <c:v>362011.43536021019</c:v>
                </c:pt>
                <c:pt idx="201">
                  <c:v>364011.43536021019</c:v>
                </c:pt>
                <c:pt idx="202">
                  <c:v>366011.43536021019</c:v>
                </c:pt>
                <c:pt idx="203">
                  <c:v>368011.43536021019</c:v>
                </c:pt>
                <c:pt idx="204">
                  <c:v>370011.43536021019</c:v>
                </c:pt>
                <c:pt idx="205">
                  <c:v>372011.43536021019</c:v>
                </c:pt>
                <c:pt idx="206">
                  <c:v>374011.43536021019</c:v>
                </c:pt>
                <c:pt idx="207">
                  <c:v>376011.43536021019</c:v>
                </c:pt>
                <c:pt idx="208">
                  <c:v>378011.43536021019</c:v>
                </c:pt>
                <c:pt idx="209">
                  <c:v>380011.43536021019</c:v>
                </c:pt>
                <c:pt idx="210">
                  <c:v>382011.43536021019</c:v>
                </c:pt>
                <c:pt idx="211">
                  <c:v>384011.43536021019</c:v>
                </c:pt>
                <c:pt idx="212">
                  <c:v>386011.43536021019</c:v>
                </c:pt>
                <c:pt idx="213">
                  <c:v>388011.43536021019</c:v>
                </c:pt>
                <c:pt idx="214">
                  <c:v>390011.43536021019</c:v>
                </c:pt>
                <c:pt idx="215">
                  <c:v>392011.43536021019</c:v>
                </c:pt>
                <c:pt idx="216">
                  <c:v>394011.43536021019</c:v>
                </c:pt>
                <c:pt idx="217">
                  <c:v>396011.43536021019</c:v>
                </c:pt>
                <c:pt idx="218">
                  <c:v>398011.43536021019</c:v>
                </c:pt>
                <c:pt idx="219">
                  <c:v>400011.43536021019</c:v>
                </c:pt>
                <c:pt idx="220">
                  <c:v>402011.43536021019</c:v>
                </c:pt>
                <c:pt idx="221">
                  <c:v>404011.43536021019</c:v>
                </c:pt>
                <c:pt idx="222">
                  <c:v>406011.43536021019</c:v>
                </c:pt>
                <c:pt idx="223">
                  <c:v>408011.43536021019</c:v>
                </c:pt>
                <c:pt idx="224">
                  <c:v>410011.43536021019</c:v>
                </c:pt>
                <c:pt idx="225">
                  <c:v>412011.43536021019</c:v>
                </c:pt>
                <c:pt idx="226">
                  <c:v>414011.43536021019</c:v>
                </c:pt>
                <c:pt idx="227">
                  <c:v>416011.43536021019</c:v>
                </c:pt>
                <c:pt idx="228">
                  <c:v>418011.43536021019</c:v>
                </c:pt>
                <c:pt idx="229">
                  <c:v>420011.43536021019</c:v>
                </c:pt>
                <c:pt idx="230">
                  <c:v>422011.43536021019</c:v>
                </c:pt>
                <c:pt idx="231">
                  <c:v>424011.43536021019</c:v>
                </c:pt>
                <c:pt idx="232">
                  <c:v>426011.43536021019</c:v>
                </c:pt>
                <c:pt idx="233">
                  <c:v>428011.43536021019</c:v>
                </c:pt>
                <c:pt idx="234">
                  <c:v>430011.43536021019</c:v>
                </c:pt>
                <c:pt idx="235">
                  <c:v>432011.43536021019</c:v>
                </c:pt>
                <c:pt idx="236">
                  <c:v>434011.43536021019</c:v>
                </c:pt>
                <c:pt idx="237">
                  <c:v>436011.43536021019</c:v>
                </c:pt>
                <c:pt idx="238">
                  <c:v>438011.43536021019</c:v>
                </c:pt>
                <c:pt idx="239">
                  <c:v>440011.43536021019</c:v>
                </c:pt>
                <c:pt idx="240">
                  <c:v>442011.43536021019</c:v>
                </c:pt>
                <c:pt idx="241">
                  <c:v>444011.43536021019</c:v>
                </c:pt>
                <c:pt idx="242">
                  <c:v>446011.43536021019</c:v>
                </c:pt>
                <c:pt idx="243">
                  <c:v>448011.43536021019</c:v>
                </c:pt>
                <c:pt idx="244">
                  <c:v>450011.43536021019</c:v>
                </c:pt>
                <c:pt idx="245">
                  <c:v>452011.43536021019</c:v>
                </c:pt>
                <c:pt idx="246">
                  <c:v>454011.43536021019</c:v>
                </c:pt>
                <c:pt idx="247">
                  <c:v>456011.43536021019</c:v>
                </c:pt>
                <c:pt idx="248">
                  <c:v>458011.43536021019</c:v>
                </c:pt>
                <c:pt idx="249">
                  <c:v>460011.43536021019</c:v>
                </c:pt>
                <c:pt idx="250">
                  <c:v>462011.43536021019</c:v>
                </c:pt>
                <c:pt idx="251">
                  <c:v>464011.43536021019</c:v>
                </c:pt>
                <c:pt idx="252">
                  <c:v>466011.43536021019</c:v>
                </c:pt>
                <c:pt idx="253">
                  <c:v>468011.43536021019</c:v>
                </c:pt>
                <c:pt idx="254">
                  <c:v>470011.43536021019</c:v>
                </c:pt>
                <c:pt idx="255">
                  <c:v>472011.43536021019</c:v>
                </c:pt>
                <c:pt idx="256">
                  <c:v>474011.43536021019</c:v>
                </c:pt>
                <c:pt idx="257">
                  <c:v>476011.43536021019</c:v>
                </c:pt>
                <c:pt idx="258">
                  <c:v>478011.43536021019</c:v>
                </c:pt>
                <c:pt idx="259">
                  <c:v>480011.43536021019</c:v>
                </c:pt>
                <c:pt idx="260">
                  <c:v>482011.43536021019</c:v>
                </c:pt>
                <c:pt idx="261">
                  <c:v>484011.43536021019</c:v>
                </c:pt>
                <c:pt idx="262">
                  <c:v>486011.43536021019</c:v>
                </c:pt>
                <c:pt idx="263">
                  <c:v>488011.43536021019</c:v>
                </c:pt>
                <c:pt idx="264">
                  <c:v>490011.43536021019</c:v>
                </c:pt>
                <c:pt idx="265">
                  <c:v>492011.43536021019</c:v>
                </c:pt>
                <c:pt idx="266">
                  <c:v>494011.43536021019</c:v>
                </c:pt>
                <c:pt idx="267">
                  <c:v>496011.43536021019</c:v>
                </c:pt>
                <c:pt idx="268">
                  <c:v>498011.43536021019</c:v>
                </c:pt>
                <c:pt idx="269">
                  <c:v>500011.43536021019</c:v>
                </c:pt>
                <c:pt idx="270">
                  <c:v>502011.43536021019</c:v>
                </c:pt>
                <c:pt idx="271">
                  <c:v>504011.43536021019</c:v>
                </c:pt>
                <c:pt idx="272">
                  <c:v>506011.43536021019</c:v>
                </c:pt>
                <c:pt idx="273">
                  <c:v>508011.43536021019</c:v>
                </c:pt>
                <c:pt idx="274">
                  <c:v>510011.43536021019</c:v>
                </c:pt>
                <c:pt idx="275">
                  <c:v>512011.43536021019</c:v>
                </c:pt>
                <c:pt idx="276">
                  <c:v>514011.43536021019</c:v>
                </c:pt>
                <c:pt idx="277">
                  <c:v>516011.43536021019</c:v>
                </c:pt>
                <c:pt idx="278">
                  <c:v>518011.43536021019</c:v>
                </c:pt>
                <c:pt idx="279">
                  <c:v>520011.43536021019</c:v>
                </c:pt>
                <c:pt idx="280">
                  <c:v>522011.43536021019</c:v>
                </c:pt>
                <c:pt idx="281">
                  <c:v>524011.43536021019</c:v>
                </c:pt>
                <c:pt idx="282">
                  <c:v>526011.43536021025</c:v>
                </c:pt>
                <c:pt idx="283">
                  <c:v>528011.43536021025</c:v>
                </c:pt>
                <c:pt idx="284">
                  <c:v>530011.43536021025</c:v>
                </c:pt>
                <c:pt idx="285">
                  <c:v>532011.43536021025</c:v>
                </c:pt>
                <c:pt idx="286">
                  <c:v>534011.43536021025</c:v>
                </c:pt>
                <c:pt idx="287">
                  <c:v>536011.43536021025</c:v>
                </c:pt>
                <c:pt idx="288">
                  <c:v>538011.43536021025</c:v>
                </c:pt>
                <c:pt idx="289">
                  <c:v>540011.43536021025</c:v>
                </c:pt>
                <c:pt idx="290">
                  <c:v>542011.43536021025</c:v>
                </c:pt>
                <c:pt idx="291">
                  <c:v>544011.43536021025</c:v>
                </c:pt>
                <c:pt idx="292">
                  <c:v>546011.43536021025</c:v>
                </c:pt>
                <c:pt idx="293">
                  <c:v>548011.43536021025</c:v>
                </c:pt>
                <c:pt idx="294">
                  <c:v>550011.43536021025</c:v>
                </c:pt>
                <c:pt idx="295">
                  <c:v>552011.43536021025</c:v>
                </c:pt>
                <c:pt idx="296">
                  <c:v>554011.43536021025</c:v>
                </c:pt>
                <c:pt idx="297">
                  <c:v>556011.43536021025</c:v>
                </c:pt>
                <c:pt idx="298">
                  <c:v>558011.43536021025</c:v>
                </c:pt>
                <c:pt idx="299">
                  <c:v>560011.43536021025</c:v>
                </c:pt>
                <c:pt idx="300">
                  <c:v>562011.43536021025</c:v>
                </c:pt>
                <c:pt idx="301">
                  <c:v>564011.43536021025</c:v>
                </c:pt>
                <c:pt idx="302">
                  <c:v>566011.43536021025</c:v>
                </c:pt>
                <c:pt idx="303">
                  <c:v>568011.43536021025</c:v>
                </c:pt>
                <c:pt idx="304">
                  <c:v>570011.43536021025</c:v>
                </c:pt>
                <c:pt idx="305">
                  <c:v>572011.43536021025</c:v>
                </c:pt>
                <c:pt idx="306">
                  <c:v>574011.43536021025</c:v>
                </c:pt>
                <c:pt idx="307">
                  <c:v>576011.43536021025</c:v>
                </c:pt>
                <c:pt idx="308">
                  <c:v>578011.43536021025</c:v>
                </c:pt>
                <c:pt idx="309">
                  <c:v>580011.43536021025</c:v>
                </c:pt>
                <c:pt idx="310">
                  <c:v>582011.43536021025</c:v>
                </c:pt>
                <c:pt idx="311">
                  <c:v>584011.43536021025</c:v>
                </c:pt>
                <c:pt idx="312">
                  <c:v>586011.43536021025</c:v>
                </c:pt>
                <c:pt idx="313">
                  <c:v>588011.43536021025</c:v>
                </c:pt>
                <c:pt idx="314">
                  <c:v>590011.43536021025</c:v>
                </c:pt>
                <c:pt idx="315">
                  <c:v>592011.43536021025</c:v>
                </c:pt>
                <c:pt idx="316">
                  <c:v>594011.43536021025</c:v>
                </c:pt>
                <c:pt idx="317">
                  <c:v>596011.43536021025</c:v>
                </c:pt>
                <c:pt idx="318">
                  <c:v>598011.43536021025</c:v>
                </c:pt>
                <c:pt idx="319">
                  <c:v>600011.43536021025</c:v>
                </c:pt>
                <c:pt idx="320">
                  <c:v>602011.43536021025</c:v>
                </c:pt>
                <c:pt idx="321">
                  <c:v>604011.43536021025</c:v>
                </c:pt>
                <c:pt idx="322">
                  <c:v>606011.43536021025</c:v>
                </c:pt>
                <c:pt idx="323">
                  <c:v>608011.43536021025</c:v>
                </c:pt>
                <c:pt idx="324">
                  <c:v>610011.43536021025</c:v>
                </c:pt>
                <c:pt idx="325">
                  <c:v>612011.43536021025</c:v>
                </c:pt>
                <c:pt idx="326">
                  <c:v>614011.43536021025</c:v>
                </c:pt>
                <c:pt idx="327">
                  <c:v>616011.43536021025</c:v>
                </c:pt>
                <c:pt idx="328">
                  <c:v>618011.43536021025</c:v>
                </c:pt>
                <c:pt idx="329">
                  <c:v>620011.43536021025</c:v>
                </c:pt>
                <c:pt idx="330">
                  <c:v>622011.43536021025</c:v>
                </c:pt>
                <c:pt idx="331">
                  <c:v>624011.43536021025</c:v>
                </c:pt>
                <c:pt idx="332">
                  <c:v>626011.43536021025</c:v>
                </c:pt>
                <c:pt idx="333">
                  <c:v>628011.43536021025</c:v>
                </c:pt>
                <c:pt idx="334">
                  <c:v>630011.43536021025</c:v>
                </c:pt>
                <c:pt idx="335">
                  <c:v>632011.43536021025</c:v>
                </c:pt>
                <c:pt idx="336">
                  <c:v>634011.43536021025</c:v>
                </c:pt>
                <c:pt idx="337">
                  <c:v>636011.43536021025</c:v>
                </c:pt>
                <c:pt idx="338">
                  <c:v>638011.43536021025</c:v>
                </c:pt>
                <c:pt idx="339">
                  <c:v>640011.43536021025</c:v>
                </c:pt>
                <c:pt idx="340">
                  <c:v>642011.43536021025</c:v>
                </c:pt>
                <c:pt idx="341">
                  <c:v>644011.43536021025</c:v>
                </c:pt>
                <c:pt idx="342">
                  <c:v>646011.43536021025</c:v>
                </c:pt>
                <c:pt idx="343">
                  <c:v>648011.43536021025</c:v>
                </c:pt>
                <c:pt idx="344">
                  <c:v>650011.43536021025</c:v>
                </c:pt>
                <c:pt idx="345">
                  <c:v>652011.43536021025</c:v>
                </c:pt>
                <c:pt idx="346">
                  <c:v>654011.43536021025</c:v>
                </c:pt>
                <c:pt idx="347">
                  <c:v>656011.43536021025</c:v>
                </c:pt>
                <c:pt idx="348">
                  <c:v>658011.43536021025</c:v>
                </c:pt>
                <c:pt idx="349">
                  <c:v>660011.43536021025</c:v>
                </c:pt>
                <c:pt idx="350">
                  <c:v>662011.43536021025</c:v>
                </c:pt>
                <c:pt idx="351">
                  <c:v>664011.43536021025</c:v>
                </c:pt>
                <c:pt idx="352">
                  <c:v>666011.43536021025</c:v>
                </c:pt>
                <c:pt idx="353">
                  <c:v>668011.43536021025</c:v>
                </c:pt>
                <c:pt idx="354">
                  <c:v>670011.43536021025</c:v>
                </c:pt>
                <c:pt idx="355">
                  <c:v>672011.43536021025</c:v>
                </c:pt>
                <c:pt idx="356">
                  <c:v>674011.43536021025</c:v>
                </c:pt>
                <c:pt idx="357">
                  <c:v>676011.43536021025</c:v>
                </c:pt>
                <c:pt idx="358">
                  <c:v>678011.43536021025</c:v>
                </c:pt>
                <c:pt idx="359">
                  <c:v>680011.43536021025</c:v>
                </c:pt>
                <c:pt idx="360">
                  <c:v>682011.43536021025</c:v>
                </c:pt>
                <c:pt idx="361">
                  <c:v>684011.43536021025</c:v>
                </c:pt>
                <c:pt idx="362">
                  <c:v>686011.43536021025</c:v>
                </c:pt>
                <c:pt idx="363">
                  <c:v>688011.43536021025</c:v>
                </c:pt>
                <c:pt idx="364">
                  <c:v>690011.43536021025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7-4AF0-A7E4-39ABF24079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Sheet2!$B$7:$B$371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Sheet2!$G$7:$G$371</c:f>
              <c:numCache>
                <c:formatCode>General</c:formatCode>
                <c:ptCount val="365"/>
                <c:pt idx="90">
                  <c:v>0</c:v>
                </c:pt>
                <c:pt idx="91">
                  <c:v>2000</c:v>
                </c:pt>
                <c:pt idx="92">
                  <c:v>4000</c:v>
                </c:pt>
                <c:pt idx="93">
                  <c:v>6000</c:v>
                </c:pt>
                <c:pt idx="94">
                  <c:v>8000</c:v>
                </c:pt>
                <c:pt idx="95">
                  <c:v>10000</c:v>
                </c:pt>
                <c:pt idx="96">
                  <c:v>12000</c:v>
                </c:pt>
                <c:pt idx="97">
                  <c:v>14000</c:v>
                </c:pt>
                <c:pt idx="98">
                  <c:v>16000</c:v>
                </c:pt>
                <c:pt idx="99">
                  <c:v>18000</c:v>
                </c:pt>
                <c:pt idx="100">
                  <c:v>20000</c:v>
                </c:pt>
                <c:pt idx="101">
                  <c:v>22000</c:v>
                </c:pt>
                <c:pt idx="102">
                  <c:v>24000</c:v>
                </c:pt>
                <c:pt idx="103">
                  <c:v>26000</c:v>
                </c:pt>
                <c:pt idx="104">
                  <c:v>28000</c:v>
                </c:pt>
                <c:pt idx="105">
                  <c:v>30000</c:v>
                </c:pt>
                <c:pt idx="106">
                  <c:v>32000</c:v>
                </c:pt>
                <c:pt idx="107">
                  <c:v>34000</c:v>
                </c:pt>
                <c:pt idx="108">
                  <c:v>36000</c:v>
                </c:pt>
                <c:pt idx="109">
                  <c:v>38000</c:v>
                </c:pt>
                <c:pt idx="110">
                  <c:v>40000</c:v>
                </c:pt>
                <c:pt idx="111">
                  <c:v>42000</c:v>
                </c:pt>
                <c:pt idx="112">
                  <c:v>44000</c:v>
                </c:pt>
                <c:pt idx="113">
                  <c:v>46000</c:v>
                </c:pt>
                <c:pt idx="114">
                  <c:v>48000</c:v>
                </c:pt>
                <c:pt idx="115">
                  <c:v>50000</c:v>
                </c:pt>
                <c:pt idx="116">
                  <c:v>52000</c:v>
                </c:pt>
                <c:pt idx="117">
                  <c:v>54000</c:v>
                </c:pt>
                <c:pt idx="118">
                  <c:v>56000</c:v>
                </c:pt>
                <c:pt idx="119">
                  <c:v>58000</c:v>
                </c:pt>
                <c:pt idx="120">
                  <c:v>60000</c:v>
                </c:pt>
                <c:pt idx="121">
                  <c:v>62000</c:v>
                </c:pt>
                <c:pt idx="122">
                  <c:v>64000</c:v>
                </c:pt>
                <c:pt idx="123">
                  <c:v>66000</c:v>
                </c:pt>
                <c:pt idx="124">
                  <c:v>68000</c:v>
                </c:pt>
                <c:pt idx="125">
                  <c:v>70000</c:v>
                </c:pt>
                <c:pt idx="126">
                  <c:v>72000</c:v>
                </c:pt>
                <c:pt idx="127">
                  <c:v>74000</c:v>
                </c:pt>
                <c:pt idx="128">
                  <c:v>76000</c:v>
                </c:pt>
                <c:pt idx="129">
                  <c:v>78000</c:v>
                </c:pt>
                <c:pt idx="130">
                  <c:v>80000</c:v>
                </c:pt>
                <c:pt idx="131">
                  <c:v>82000</c:v>
                </c:pt>
                <c:pt idx="132">
                  <c:v>84000</c:v>
                </c:pt>
                <c:pt idx="133">
                  <c:v>86000</c:v>
                </c:pt>
                <c:pt idx="134">
                  <c:v>88000</c:v>
                </c:pt>
                <c:pt idx="135">
                  <c:v>90000</c:v>
                </c:pt>
                <c:pt idx="136">
                  <c:v>92000</c:v>
                </c:pt>
                <c:pt idx="137">
                  <c:v>94000</c:v>
                </c:pt>
                <c:pt idx="138">
                  <c:v>96000</c:v>
                </c:pt>
                <c:pt idx="139">
                  <c:v>98000</c:v>
                </c:pt>
                <c:pt idx="140">
                  <c:v>100000</c:v>
                </c:pt>
                <c:pt idx="141">
                  <c:v>102000</c:v>
                </c:pt>
                <c:pt idx="142">
                  <c:v>104000</c:v>
                </c:pt>
                <c:pt idx="143">
                  <c:v>106000</c:v>
                </c:pt>
                <c:pt idx="144">
                  <c:v>108000</c:v>
                </c:pt>
                <c:pt idx="145">
                  <c:v>110000</c:v>
                </c:pt>
                <c:pt idx="146">
                  <c:v>112000</c:v>
                </c:pt>
                <c:pt idx="147">
                  <c:v>114000</c:v>
                </c:pt>
                <c:pt idx="148">
                  <c:v>116000</c:v>
                </c:pt>
                <c:pt idx="149">
                  <c:v>118000</c:v>
                </c:pt>
                <c:pt idx="150">
                  <c:v>120000</c:v>
                </c:pt>
                <c:pt idx="151">
                  <c:v>122000</c:v>
                </c:pt>
                <c:pt idx="152">
                  <c:v>124000</c:v>
                </c:pt>
                <c:pt idx="153">
                  <c:v>126000</c:v>
                </c:pt>
                <c:pt idx="154">
                  <c:v>128000</c:v>
                </c:pt>
                <c:pt idx="155">
                  <c:v>130000</c:v>
                </c:pt>
                <c:pt idx="156">
                  <c:v>132000</c:v>
                </c:pt>
                <c:pt idx="157">
                  <c:v>134000</c:v>
                </c:pt>
                <c:pt idx="158">
                  <c:v>136000</c:v>
                </c:pt>
                <c:pt idx="159">
                  <c:v>138000</c:v>
                </c:pt>
                <c:pt idx="160">
                  <c:v>140000</c:v>
                </c:pt>
                <c:pt idx="161">
                  <c:v>142000</c:v>
                </c:pt>
                <c:pt idx="162">
                  <c:v>144000</c:v>
                </c:pt>
                <c:pt idx="163">
                  <c:v>146000</c:v>
                </c:pt>
                <c:pt idx="164">
                  <c:v>148000</c:v>
                </c:pt>
                <c:pt idx="165">
                  <c:v>150000</c:v>
                </c:pt>
                <c:pt idx="166">
                  <c:v>152000</c:v>
                </c:pt>
                <c:pt idx="167">
                  <c:v>154000</c:v>
                </c:pt>
                <c:pt idx="168">
                  <c:v>156000</c:v>
                </c:pt>
                <c:pt idx="169">
                  <c:v>158000</c:v>
                </c:pt>
                <c:pt idx="170">
                  <c:v>160000</c:v>
                </c:pt>
                <c:pt idx="171">
                  <c:v>162000</c:v>
                </c:pt>
                <c:pt idx="172">
                  <c:v>164000</c:v>
                </c:pt>
                <c:pt idx="173">
                  <c:v>166000</c:v>
                </c:pt>
                <c:pt idx="174">
                  <c:v>168000</c:v>
                </c:pt>
                <c:pt idx="175">
                  <c:v>170000</c:v>
                </c:pt>
                <c:pt idx="176">
                  <c:v>172000</c:v>
                </c:pt>
                <c:pt idx="177">
                  <c:v>174000</c:v>
                </c:pt>
                <c:pt idx="178">
                  <c:v>176000</c:v>
                </c:pt>
                <c:pt idx="179">
                  <c:v>178000</c:v>
                </c:pt>
                <c:pt idx="180">
                  <c:v>180000</c:v>
                </c:pt>
                <c:pt idx="181">
                  <c:v>182000</c:v>
                </c:pt>
                <c:pt idx="182">
                  <c:v>184000</c:v>
                </c:pt>
                <c:pt idx="183">
                  <c:v>186000</c:v>
                </c:pt>
                <c:pt idx="184">
                  <c:v>188000</c:v>
                </c:pt>
                <c:pt idx="185">
                  <c:v>190000</c:v>
                </c:pt>
                <c:pt idx="186">
                  <c:v>192000</c:v>
                </c:pt>
                <c:pt idx="187">
                  <c:v>194000</c:v>
                </c:pt>
                <c:pt idx="188">
                  <c:v>196000</c:v>
                </c:pt>
                <c:pt idx="189">
                  <c:v>198000</c:v>
                </c:pt>
                <c:pt idx="190">
                  <c:v>200000</c:v>
                </c:pt>
                <c:pt idx="191">
                  <c:v>202000</c:v>
                </c:pt>
                <c:pt idx="192">
                  <c:v>204000</c:v>
                </c:pt>
                <c:pt idx="193">
                  <c:v>206000</c:v>
                </c:pt>
                <c:pt idx="194">
                  <c:v>208000</c:v>
                </c:pt>
                <c:pt idx="195">
                  <c:v>210000</c:v>
                </c:pt>
                <c:pt idx="196">
                  <c:v>212000</c:v>
                </c:pt>
                <c:pt idx="197">
                  <c:v>214000</c:v>
                </c:pt>
                <c:pt idx="198">
                  <c:v>216000</c:v>
                </c:pt>
                <c:pt idx="199">
                  <c:v>218000</c:v>
                </c:pt>
                <c:pt idx="200">
                  <c:v>220000</c:v>
                </c:pt>
                <c:pt idx="201">
                  <c:v>222000</c:v>
                </c:pt>
                <c:pt idx="202">
                  <c:v>224000</c:v>
                </c:pt>
                <c:pt idx="203">
                  <c:v>226000</c:v>
                </c:pt>
                <c:pt idx="204">
                  <c:v>228000</c:v>
                </c:pt>
                <c:pt idx="205">
                  <c:v>230000</c:v>
                </c:pt>
                <c:pt idx="206">
                  <c:v>232000</c:v>
                </c:pt>
                <c:pt idx="207">
                  <c:v>234000</c:v>
                </c:pt>
                <c:pt idx="208">
                  <c:v>236000</c:v>
                </c:pt>
                <c:pt idx="209">
                  <c:v>238000</c:v>
                </c:pt>
                <c:pt idx="210">
                  <c:v>240000</c:v>
                </c:pt>
                <c:pt idx="211">
                  <c:v>242000</c:v>
                </c:pt>
                <c:pt idx="212">
                  <c:v>244000</c:v>
                </c:pt>
                <c:pt idx="213">
                  <c:v>246000</c:v>
                </c:pt>
                <c:pt idx="214">
                  <c:v>248000</c:v>
                </c:pt>
                <c:pt idx="215">
                  <c:v>250000</c:v>
                </c:pt>
                <c:pt idx="216">
                  <c:v>252000</c:v>
                </c:pt>
                <c:pt idx="217">
                  <c:v>254000</c:v>
                </c:pt>
                <c:pt idx="218">
                  <c:v>256000</c:v>
                </c:pt>
                <c:pt idx="219">
                  <c:v>258000</c:v>
                </c:pt>
                <c:pt idx="220">
                  <c:v>260000</c:v>
                </c:pt>
                <c:pt idx="221">
                  <c:v>262000</c:v>
                </c:pt>
                <c:pt idx="222">
                  <c:v>264000</c:v>
                </c:pt>
                <c:pt idx="223">
                  <c:v>266000</c:v>
                </c:pt>
                <c:pt idx="224">
                  <c:v>268000</c:v>
                </c:pt>
                <c:pt idx="225">
                  <c:v>270000</c:v>
                </c:pt>
                <c:pt idx="226">
                  <c:v>272000</c:v>
                </c:pt>
                <c:pt idx="227">
                  <c:v>274000</c:v>
                </c:pt>
                <c:pt idx="228">
                  <c:v>276000</c:v>
                </c:pt>
                <c:pt idx="229">
                  <c:v>278000</c:v>
                </c:pt>
                <c:pt idx="230">
                  <c:v>280000</c:v>
                </c:pt>
                <c:pt idx="231">
                  <c:v>282000</c:v>
                </c:pt>
                <c:pt idx="232">
                  <c:v>284000</c:v>
                </c:pt>
                <c:pt idx="233">
                  <c:v>286000</c:v>
                </c:pt>
                <c:pt idx="234">
                  <c:v>288000</c:v>
                </c:pt>
                <c:pt idx="235">
                  <c:v>290000</c:v>
                </c:pt>
                <c:pt idx="236">
                  <c:v>292000</c:v>
                </c:pt>
                <c:pt idx="237">
                  <c:v>294000</c:v>
                </c:pt>
                <c:pt idx="238">
                  <c:v>296000</c:v>
                </c:pt>
                <c:pt idx="239">
                  <c:v>298000</c:v>
                </c:pt>
                <c:pt idx="240">
                  <c:v>300000</c:v>
                </c:pt>
                <c:pt idx="241">
                  <c:v>302000</c:v>
                </c:pt>
                <c:pt idx="242">
                  <c:v>304000</c:v>
                </c:pt>
                <c:pt idx="243">
                  <c:v>306000</c:v>
                </c:pt>
                <c:pt idx="244">
                  <c:v>308000</c:v>
                </c:pt>
                <c:pt idx="245">
                  <c:v>310000</c:v>
                </c:pt>
                <c:pt idx="246">
                  <c:v>312000</c:v>
                </c:pt>
                <c:pt idx="247">
                  <c:v>314000</c:v>
                </c:pt>
                <c:pt idx="248">
                  <c:v>316000</c:v>
                </c:pt>
                <c:pt idx="249">
                  <c:v>318000</c:v>
                </c:pt>
                <c:pt idx="250">
                  <c:v>320000</c:v>
                </c:pt>
                <c:pt idx="251">
                  <c:v>322000</c:v>
                </c:pt>
                <c:pt idx="252">
                  <c:v>324000</c:v>
                </c:pt>
                <c:pt idx="253">
                  <c:v>326000</c:v>
                </c:pt>
                <c:pt idx="254">
                  <c:v>328000</c:v>
                </c:pt>
                <c:pt idx="255">
                  <c:v>330000</c:v>
                </c:pt>
                <c:pt idx="256">
                  <c:v>332000</c:v>
                </c:pt>
                <c:pt idx="257">
                  <c:v>334000</c:v>
                </c:pt>
                <c:pt idx="258">
                  <c:v>336000</c:v>
                </c:pt>
                <c:pt idx="259">
                  <c:v>338000</c:v>
                </c:pt>
                <c:pt idx="260">
                  <c:v>340000</c:v>
                </c:pt>
                <c:pt idx="261">
                  <c:v>342000</c:v>
                </c:pt>
                <c:pt idx="262">
                  <c:v>344000</c:v>
                </c:pt>
                <c:pt idx="263">
                  <c:v>346000</c:v>
                </c:pt>
                <c:pt idx="264">
                  <c:v>348000</c:v>
                </c:pt>
                <c:pt idx="265">
                  <c:v>350000</c:v>
                </c:pt>
                <c:pt idx="266">
                  <c:v>352000</c:v>
                </c:pt>
                <c:pt idx="267">
                  <c:v>354000</c:v>
                </c:pt>
                <c:pt idx="268">
                  <c:v>356000</c:v>
                </c:pt>
                <c:pt idx="269">
                  <c:v>358000</c:v>
                </c:pt>
                <c:pt idx="270">
                  <c:v>360000</c:v>
                </c:pt>
                <c:pt idx="271">
                  <c:v>362000</c:v>
                </c:pt>
                <c:pt idx="272">
                  <c:v>364000</c:v>
                </c:pt>
                <c:pt idx="273">
                  <c:v>366000</c:v>
                </c:pt>
                <c:pt idx="274">
                  <c:v>368000</c:v>
                </c:pt>
                <c:pt idx="275">
                  <c:v>370000</c:v>
                </c:pt>
                <c:pt idx="276">
                  <c:v>372000</c:v>
                </c:pt>
                <c:pt idx="277">
                  <c:v>374000</c:v>
                </c:pt>
                <c:pt idx="278">
                  <c:v>376000</c:v>
                </c:pt>
                <c:pt idx="279">
                  <c:v>378000</c:v>
                </c:pt>
                <c:pt idx="280">
                  <c:v>380000</c:v>
                </c:pt>
                <c:pt idx="281">
                  <c:v>382000</c:v>
                </c:pt>
                <c:pt idx="282">
                  <c:v>384000</c:v>
                </c:pt>
                <c:pt idx="283">
                  <c:v>386000</c:v>
                </c:pt>
                <c:pt idx="284">
                  <c:v>388000</c:v>
                </c:pt>
                <c:pt idx="285">
                  <c:v>390000</c:v>
                </c:pt>
                <c:pt idx="286">
                  <c:v>392000</c:v>
                </c:pt>
                <c:pt idx="287">
                  <c:v>394000</c:v>
                </c:pt>
                <c:pt idx="288">
                  <c:v>396000</c:v>
                </c:pt>
                <c:pt idx="289">
                  <c:v>398000</c:v>
                </c:pt>
                <c:pt idx="290">
                  <c:v>400000</c:v>
                </c:pt>
                <c:pt idx="291">
                  <c:v>402000</c:v>
                </c:pt>
                <c:pt idx="292">
                  <c:v>404000</c:v>
                </c:pt>
                <c:pt idx="293">
                  <c:v>406000</c:v>
                </c:pt>
                <c:pt idx="294">
                  <c:v>408000</c:v>
                </c:pt>
                <c:pt idx="295">
                  <c:v>410000</c:v>
                </c:pt>
                <c:pt idx="296">
                  <c:v>412000</c:v>
                </c:pt>
                <c:pt idx="297">
                  <c:v>414000</c:v>
                </c:pt>
                <c:pt idx="298">
                  <c:v>416000</c:v>
                </c:pt>
                <c:pt idx="299">
                  <c:v>418000</c:v>
                </c:pt>
                <c:pt idx="300">
                  <c:v>420000</c:v>
                </c:pt>
                <c:pt idx="301">
                  <c:v>422000</c:v>
                </c:pt>
                <c:pt idx="302">
                  <c:v>424000</c:v>
                </c:pt>
                <c:pt idx="303">
                  <c:v>426000</c:v>
                </c:pt>
                <c:pt idx="304">
                  <c:v>428000</c:v>
                </c:pt>
                <c:pt idx="305">
                  <c:v>430000</c:v>
                </c:pt>
                <c:pt idx="306">
                  <c:v>432000</c:v>
                </c:pt>
                <c:pt idx="307">
                  <c:v>434000</c:v>
                </c:pt>
                <c:pt idx="308">
                  <c:v>436000</c:v>
                </c:pt>
                <c:pt idx="309">
                  <c:v>438000</c:v>
                </c:pt>
                <c:pt idx="310">
                  <c:v>440000</c:v>
                </c:pt>
                <c:pt idx="311">
                  <c:v>442000</c:v>
                </c:pt>
                <c:pt idx="312">
                  <c:v>444000</c:v>
                </c:pt>
                <c:pt idx="313">
                  <c:v>446000</c:v>
                </c:pt>
                <c:pt idx="314">
                  <c:v>448000</c:v>
                </c:pt>
                <c:pt idx="315">
                  <c:v>450000</c:v>
                </c:pt>
                <c:pt idx="316">
                  <c:v>452000</c:v>
                </c:pt>
                <c:pt idx="317">
                  <c:v>454000</c:v>
                </c:pt>
                <c:pt idx="318">
                  <c:v>456000</c:v>
                </c:pt>
                <c:pt idx="319">
                  <c:v>458000</c:v>
                </c:pt>
                <c:pt idx="320">
                  <c:v>460000</c:v>
                </c:pt>
                <c:pt idx="321">
                  <c:v>462000</c:v>
                </c:pt>
                <c:pt idx="322">
                  <c:v>464000</c:v>
                </c:pt>
                <c:pt idx="323">
                  <c:v>466000</c:v>
                </c:pt>
                <c:pt idx="324">
                  <c:v>468000</c:v>
                </c:pt>
                <c:pt idx="325">
                  <c:v>470000</c:v>
                </c:pt>
                <c:pt idx="326">
                  <c:v>472000</c:v>
                </c:pt>
                <c:pt idx="327">
                  <c:v>474000</c:v>
                </c:pt>
                <c:pt idx="328">
                  <c:v>476000</c:v>
                </c:pt>
                <c:pt idx="329">
                  <c:v>478000</c:v>
                </c:pt>
                <c:pt idx="330">
                  <c:v>480000</c:v>
                </c:pt>
                <c:pt idx="331">
                  <c:v>482000</c:v>
                </c:pt>
                <c:pt idx="332">
                  <c:v>484000</c:v>
                </c:pt>
                <c:pt idx="333">
                  <c:v>486000</c:v>
                </c:pt>
                <c:pt idx="334">
                  <c:v>488000</c:v>
                </c:pt>
                <c:pt idx="335">
                  <c:v>490000</c:v>
                </c:pt>
                <c:pt idx="336">
                  <c:v>492000</c:v>
                </c:pt>
                <c:pt idx="337">
                  <c:v>494000</c:v>
                </c:pt>
                <c:pt idx="338">
                  <c:v>496000</c:v>
                </c:pt>
                <c:pt idx="339">
                  <c:v>498000</c:v>
                </c:pt>
                <c:pt idx="340">
                  <c:v>500000</c:v>
                </c:pt>
                <c:pt idx="341">
                  <c:v>502000</c:v>
                </c:pt>
                <c:pt idx="342">
                  <c:v>504000</c:v>
                </c:pt>
                <c:pt idx="343">
                  <c:v>506000</c:v>
                </c:pt>
                <c:pt idx="344">
                  <c:v>508000</c:v>
                </c:pt>
                <c:pt idx="345">
                  <c:v>510000</c:v>
                </c:pt>
                <c:pt idx="346">
                  <c:v>512000</c:v>
                </c:pt>
                <c:pt idx="347">
                  <c:v>514000</c:v>
                </c:pt>
                <c:pt idx="348">
                  <c:v>516000</c:v>
                </c:pt>
                <c:pt idx="349">
                  <c:v>518000</c:v>
                </c:pt>
                <c:pt idx="350">
                  <c:v>520000</c:v>
                </c:pt>
                <c:pt idx="351">
                  <c:v>522000</c:v>
                </c:pt>
                <c:pt idx="352">
                  <c:v>524000</c:v>
                </c:pt>
                <c:pt idx="353">
                  <c:v>526000</c:v>
                </c:pt>
                <c:pt idx="354">
                  <c:v>528000</c:v>
                </c:pt>
                <c:pt idx="355">
                  <c:v>530000</c:v>
                </c:pt>
                <c:pt idx="356">
                  <c:v>532000</c:v>
                </c:pt>
                <c:pt idx="357">
                  <c:v>534000</c:v>
                </c:pt>
                <c:pt idx="358">
                  <c:v>536000</c:v>
                </c:pt>
                <c:pt idx="359">
                  <c:v>538000</c:v>
                </c:pt>
                <c:pt idx="360">
                  <c:v>540000</c:v>
                </c:pt>
                <c:pt idx="361">
                  <c:v>542000</c:v>
                </c:pt>
                <c:pt idx="362">
                  <c:v>544000</c:v>
                </c:pt>
                <c:pt idx="363">
                  <c:v>546000</c:v>
                </c:pt>
                <c:pt idx="364">
                  <c:v>548000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7-4AF0-A7E4-39ABF24079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Sheet2!$B$7:$B$371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Sheet2!$D$7:$D$371</c:f>
              <c:numCache>
                <c:formatCode>General</c:formatCode>
                <c:ptCount val="365"/>
                <c:pt idx="0">
                  <c:v>120000</c:v>
                </c:pt>
                <c:pt idx="1">
                  <c:v>122000</c:v>
                </c:pt>
                <c:pt idx="2">
                  <c:v>124000</c:v>
                </c:pt>
                <c:pt idx="3">
                  <c:v>126000</c:v>
                </c:pt>
                <c:pt idx="4">
                  <c:v>128000</c:v>
                </c:pt>
                <c:pt idx="5">
                  <c:v>130000</c:v>
                </c:pt>
                <c:pt idx="6">
                  <c:v>132000</c:v>
                </c:pt>
                <c:pt idx="7">
                  <c:v>134000</c:v>
                </c:pt>
                <c:pt idx="8">
                  <c:v>136000</c:v>
                </c:pt>
                <c:pt idx="9">
                  <c:v>138000</c:v>
                </c:pt>
                <c:pt idx="10">
                  <c:v>140000</c:v>
                </c:pt>
                <c:pt idx="11">
                  <c:v>142000</c:v>
                </c:pt>
                <c:pt idx="12">
                  <c:v>144000</c:v>
                </c:pt>
                <c:pt idx="13">
                  <c:v>146000</c:v>
                </c:pt>
                <c:pt idx="14">
                  <c:v>148000</c:v>
                </c:pt>
                <c:pt idx="15">
                  <c:v>150000</c:v>
                </c:pt>
                <c:pt idx="16">
                  <c:v>152000</c:v>
                </c:pt>
                <c:pt idx="17">
                  <c:v>154000</c:v>
                </c:pt>
                <c:pt idx="18">
                  <c:v>156000</c:v>
                </c:pt>
                <c:pt idx="19">
                  <c:v>158000</c:v>
                </c:pt>
                <c:pt idx="20">
                  <c:v>160000</c:v>
                </c:pt>
                <c:pt idx="21">
                  <c:v>162000</c:v>
                </c:pt>
                <c:pt idx="22">
                  <c:v>164000</c:v>
                </c:pt>
                <c:pt idx="23">
                  <c:v>166000</c:v>
                </c:pt>
                <c:pt idx="24">
                  <c:v>168000</c:v>
                </c:pt>
                <c:pt idx="25">
                  <c:v>170000</c:v>
                </c:pt>
                <c:pt idx="26">
                  <c:v>172000</c:v>
                </c:pt>
                <c:pt idx="27">
                  <c:v>174000</c:v>
                </c:pt>
                <c:pt idx="28">
                  <c:v>176000</c:v>
                </c:pt>
                <c:pt idx="29">
                  <c:v>178000</c:v>
                </c:pt>
                <c:pt idx="30">
                  <c:v>180000</c:v>
                </c:pt>
                <c:pt idx="31">
                  <c:v>182000</c:v>
                </c:pt>
                <c:pt idx="32">
                  <c:v>184000</c:v>
                </c:pt>
                <c:pt idx="33">
                  <c:v>186000</c:v>
                </c:pt>
                <c:pt idx="34">
                  <c:v>188000</c:v>
                </c:pt>
                <c:pt idx="35">
                  <c:v>190000</c:v>
                </c:pt>
                <c:pt idx="36">
                  <c:v>192000</c:v>
                </c:pt>
                <c:pt idx="37">
                  <c:v>194000</c:v>
                </c:pt>
                <c:pt idx="38">
                  <c:v>196000</c:v>
                </c:pt>
                <c:pt idx="39">
                  <c:v>198000</c:v>
                </c:pt>
                <c:pt idx="40">
                  <c:v>200000</c:v>
                </c:pt>
                <c:pt idx="41">
                  <c:v>202000</c:v>
                </c:pt>
                <c:pt idx="42">
                  <c:v>204000</c:v>
                </c:pt>
                <c:pt idx="43">
                  <c:v>206000</c:v>
                </c:pt>
                <c:pt idx="44">
                  <c:v>208000</c:v>
                </c:pt>
                <c:pt idx="45">
                  <c:v>210000</c:v>
                </c:pt>
                <c:pt idx="46">
                  <c:v>212000</c:v>
                </c:pt>
                <c:pt idx="47">
                  <c:v>214000</c:v>
                </c:pt>
                <c:pt idx="48">
                  <c:v>216000</c:v>
                </c:pt>
                <c:pt idx="49">
                  <c:v>218000</c:v>
                </c:pt>
                <c:pt idx="50">
                  <c:v>220000</c:v>
                </c:pt>
                <c:pt idx="51">
                  <c:v>222000</c:v>
                </c:pt>
                <c:pt idx="52">
                  <c:v>224000</c:v>
                </c:pt>
                <c:pt idx="53">
                  <c:v>226000</c:v>
                </c:pt>
                <c:pt idx="54">
                  <c:v>228000</c:v>
                </c:pt>
                <c:pt idx="55">
                  <c:v>230000</c:v>
                </c:pt>
                <c:pt idx="56">
                  <c:v>232000</c:v>
                </c:pt>
                <c:pt idx="57">
                  <c:v>234000</c:v>
                </c:pt>
                <c:pt idx="58">
                  <c:v>236000</c:v>
                </c:pt>
                <c:pt idx="59">
                  <c:v>238000</c:v>
                </c:pt>
                <c:pt idx="60">
                  <c:v>240000</c:v>
                </c:pt>
                <c:pt idx="61">
                  <c:v>242000</c:v>
                </c:pt>
                <c:pt idx="62">
                  <c:v>244000</c:v>
                </c:pt>
                <c:pt idx="63">
                  <c:v>246000</c:v>
                </c:pt>
                <c:pt idx="64">
                  <c:v>248000</c:v>
                </c:pt>
                <c:pt idx="65">
                  <c:v>250000</c:v>
                </c:pt>
                <c:pt idx="66">
                  <c:v>252000</c:v>
                </c:pt>
                <c:pt idx="67">
                  <c:v>254000</c:v>
                </c:pt>
                <c:pt idx="68">
                  <c:v>256000</c:v>
                </c:pt>
                <c:pt idx="69">
                  <c:v>258000</c:v>
                </c:pt>
                <c:pt idx="70">
                  <c:v>260000</c:v>
                </c:pt>
                <c:pt idx="71">
                  <c:v>262000</c:v>
                </c:pt>
                <c:pt idx="72">
                  <c:v>264000</c:v>
                </c:pt>
                <c:pt idx="73">
                  <c:v>266000</c:v>
                </c:pt>
                <c:pt idx="74">
                  <c:v>268000</c:v>
                </c:pt>
                <c:pt idx="75">
                  <c:v>270000</c:v>
                </c:pt>
                <c:pt idx="76">
                  <c:v>272000</c:v>
                </c:pt>
                <c:pt idx="77">
                  <c:v>274000</c:v>
                </c:pt>
                <c:pt idx="78">
                  <c:v>276000</c:v>
                </c:pt>
                <c:pt idx="79">
                  <c:v>278000</c:v>
                </c:pt>
                <c:pt idx="80">
                  <c:v>280000</c:v>
                </c:pt>
                <c:pt idx="81">
                  <c:v>282000</c:v>
                </c:pt>
                <c:pt idx="82">
                  <c:v>284000</c:v>
                </c:pt>
                <c:pt idx="83">
                  <c:v>286000</c:v>
                </c:pt>
                <c:pt idx="84">
                  <c:v>288000</c:v>
                </c:pt>
                <c:pt idx="85">
                  <c:v>290000</c:v>
                </c:pt>
                <c:pt idx="86">
                  <c:v>292000</c:v>
                </c:pt>
                <c:pt idx="87">
                  <c:v>294000</c:v>
                </c:pt>
                <c:pt idx="88">
                  <c:v>296000</c:v>
                </c:pt>
                <c:pt idx="89">
                  <c:v>298000</c:v>
                </c:pt>
                <c:pt idx="90">
                  <c:v>300000</c:v>
                </c:pt>
                <c:pt idx="91">
                  <c:v>302000</c:v>
                </c:pt>
                <c:pt idx="92">
                  <c:v>304000</c:v>
                </c:pt>
                <c:pt idx="93">
                  <c:v>306000</c:v>
                </c:pt>
                <c:pt idx="94">
                  <c:v>308000</c:v>
                </c:pt>
                <c:pt idx="95">
                  <c:v>310000</c:v>
                </c:pt>
                <c:pt idx="96">
                  <c:v>312000</c:v>
                </c:pt>
                <c:pt idx="97">
                  <c:v>314000</c:v>
                </c:pt>
                <c:pt idx="98">
                  <c:v>316000</c:v>
                </c:pt>
                <c:pt idx="99">
                  <c:v>318000</c:v>
                </c:pt>
                <c:pt idx="100">
                  <c:v>320000</c:v>
                </c:pt>
                <c:pt idx="101">
                  <c:v>322000</c:v>
                </c:pt>
                <c:pt idx="102">
                  <c:v>324000</c:v>
                </c:pt>
                <c:pt idx="103">
                  <c:v>326000</c:v>
                </c:pt>
                <c:pt idx="104">
                  <c:v>328000</c:v>
                </c:pt>
                <c:pt idx="105">
                  <c:v>330000</c:v>
                </c:pt>
                <c:pt idx="106">
                  <c:v>332000</c:v>
                </c:pt>
                <c:pt idx="107">
                  <c:v>334000</c:v>
                </c:pt>
                <c:pt idx="108">
                  <c:v>336000</c:v>
                </c:pt>
                <c:pt idx="109">
                  <c:v>338000</c:v>
                </c:pt>
                <c:pt idx="110">
                  <c:v>340000</c:v>
                </c:pt>
                <c:pt idx="111">
                  <c:v>342000</c:v>
                </c:pt>
                <c:pt idx="112">
                  <c:v>344000</c:v>
                </c:pt>
                <c:pt idx="113">
                  <c:v>346000</c:v>
                </c:pt>
                <c:pt idx="114">
                  <c:v>348000</c:v>
                </c:pt>
                <c:pt idx="115">
                  <c:v>350000</c:v>
                </c:pt>
                <c:pt idx="116">
                  <c:v>352000</c:v>
                </c:pt>
                <c:pt idx="117">
                  <c:v>354000</c:v>
                </c:pt>
                <c:pt idx="118">
                  <c:v>356000</c:v>
                </c:pt>
                <c:pt idx="119">
                  <c:v>358000</c:v>
                </c:pt>
                <c:pt idx="120">
                  <c:v>360000</c:v>
                </c:pt>
                <c:pt idx="121">
                  <c:v>362000</c:v>
                </c:pt>
                <c:pt idx="122">
                  <c:v>364000</c:v>
                </c:pt>
                <c:pt idx="123">
                  <c:v>366000</c:v>
                </c:pt>
                <c:pt idx="124">
                  <c:v>368000</c:v>
                </c:pt>
                <c:pt idx="125">
                  <c:v>370000</c:v>
                </c:pt>
                <c:pt idx="126">
                  <c:v>372000</c:v>
                </c:pt>
                <c:pt idx="127">
                  <c:v>374000</c:v>
                </c:pt>
                <c:pt idx="128">
                  <c:v>376000</c:v>
                </c:pt>
                <c:pt idx="129">
                  <c:v>378000</c:v>
                </c:pt>
                <c:pt idx="130">
                  <c:v>380000</c:v>
                </c:pt>
                <c:pt idx="131">
                  <c:v>382000</c:v>
                </c:pt>
                <c:pt idx="132">
                  <c:v>384000</c:v>
                </c:pt>
                <c:pt idx="133">
                  <c:v>386000</c:v>
                </c:pt>
                <c:pt idx="134">
                  <c:v>388000</c:v>
                </c:pt>
                <c:pt idx="135">
                  <c:v>390000</c:v>
                </c:pt>
                <c:pt idx="136">
                  <c:v>392000</c:v>
                </c:pt>
                <c:pt idx="137">
                  <c:v>394000</c:v>
                </c:pt>
                <c:pt idx="138">
                  <c:v>396000</c:v>
                </c:pt>
                <c:pt idx="139">
                  <c:v>398000</c:v>
                </c:pt>
                <c:pt idx="140">
                  <c:v>400000</c:v>
                </c:pt>
                <c:pt idx="141">
                  <c:v>402000</c:v>
                </c:pt>
                <c:pt idx="142">
                  <c:v>404000</c:v>
                </c:pt>
                <c:pt idx="143">
                  <c:v>406000</c:v>
                </c:pt>
                <c:pt idx="144">
                  <c:v>408000</c:v>
                </c:pt>
                <c:pt idx="145">
                  <c:v>410000</c:v>
                </c:pt>
                <c:pt idx="146">
                  <c:v>412000</c:v>
                </c:pt>
                <c:pt idx="147">
                  <c:v>414000</c:v>
                </c:pt>
                <c:pt idx="148">
                  <c:v>416000</c:v>
                </c:pt>
                <c:pt idx="149">
                  <c:v>418000</c:v>
                </c:pt>
                <c:pt idx="150">
                  <c:v>420000</c:v>
                </c:pt>
                <c:pt idx="151">
                  <c:v>422000</c:v>
                </c:pt>
                <c:pt idx="152">
                  <c:v>424000</c:v>
                </c:pt>
                <c:pt idx="153">
                  <c:v>426000</c:v>
                </c:pt>
                <c:pt idx="154">
                  <c:v>428000</c:v>
                </c:pt>
                <c:pt idx="155">
                  <c:v>430000</c:v>
                </c:pt>
                <c:pt idx="156">
                  <c:v>432000</c:v>
                </c:pt>
                <c:pt idx="157">
                  <c:v>434000</c:v>
                </c:pt>
                <c:pt idx="158">
                  <c:v>436000</c:v>
                </c:pt>
                <c:pt idx="159">
                  <c:v>438000</c:v>
                </c:pt>
                <c:pt idx="160">
                  <c:v>440000</c:v>
                </c:pt>
                <c:pt idx="161">
                  <c:v>442000</c:v>
                </c:pt>
                <c:pt idx="162">
                  <c:v>444000</c:v>
                </c:pt>
                <c:pt idx="163">
                  <c:v>446000</c:v>
                </c:pt>
                <c:pt idx="164">
                  <c:v>448000</c:v>
                </c:pt>
                <c:pt idx="165">
                  <c:v>450000</c:v>
                </c:pt>
                <c:pt idx="166">
                  <c:v>452000</c:v>
                </c:pt>
                <c:pt idx="167">
                  <c:v>454000</c:v>
                </c:pt>
                <c:pt idx="168">
                  <c:v>456000</c:v>
                </c:pt>
                <c:pt idx="169">
                  <c:v>458000</c:v>
                </c:pt>
                <c:pt idx="170">
                  <c:v>460000</c:v>
                </c:pt>
                <c:pt idx="171">
                  <c:v>462000</c:v>
                </c:pt>
                <c:pt idx="172">
                  <c:v>464000</c:v>
                </c:pt>
                <c:pt idx="173">
                  <c:v>466000</c:v>
                </c:pt>
                <c:pt idx="174">
                  <c:v>468000</c:v>
                </c:pt>
                <c:pt idx="175">
                  <c:v>470000</c:v>
                </c:pt>
                <c:pt idx="176">
                  <c:v>472000</c:v>
                </c:pt>
                <c:pt idx="177">
                  <c:v>474000</c:v>
                </c:pt>
                <c:pt idx="178">
                  <c:v>476000</c:v>
                </c:pt>
                <c:pt idx="179">
                  <c:v>478000</c:v>
                </c:pt>
                <c:pt idx="180">
                  <c:v>480000</c:v>
                </c:pt>
                <c:pt idx="181">
                  <c:v>482000</c:v>
                </c:pt>
                <c:pt idx="182">
                  <c:v>484000</c:v>
                </c:pt>
                <c:pt idx="183">
                  <c:v>486000</c:v>
                </c:pt>
                <c:pt idx="184">
                  <c:v>488000</c:v>
                </c:pt>
                <c:pt idx="185">
                  <c:v>490000</c:v>
                </c:pt>
                <c:pt idx="186">
                  <c:v>492000</c:v>
                </c:pt>
                <c:pt idx="187">
                  <c:v>494000</c:v>
                </c:pt>
                <c:pt idx="188">
                  <c:v>496000</c:v>
                </c:pt>
                <c:pt idx="189">
                  <c:v>498000</c:v>
                </c:pt>
                <c:pt idx="190">
                  <c:v>500000</c:v>
                </c:pt>
                <c:pt idx="191">
                  <c:v>502000</c:v>
                </c:pt>
                <c:pt idx="192">
                  <c:v>504000</c:v>
                </c:pt>
                <c:pt idx="193">
                  <c:v>506000</c:v>
                </c:pt>
                <c:pt idx="194">
                  <c:v>508000</c:v>
                </c:pt>
                <c:pt idx="195">
                  <c:v>510000</c:v>
                </c:pt>
                <c:pt idx="196">
                  <c:v>512000</c:v>
                </c:pt>
                <c:pt idx="197">
                  <c:v>514000</c:v>
                </c:pt>
                <c:pt idx="198">
                  <c:v>516000</c:v>
                </c:pt>
                <c:pt idx="199">
                  <c:v>518000</c:v>
                </c:pt>
                <c:pt idx="200">
                  <c:v>520000</c:v>
                </c:pt>
                <c:pt idx="201">
                  <c:v>522000</c:v>
                </c:pt>
                <c:pt idx="202">
                  <c:v>524000</c:v>
                </c:pt>
                <c:pt idx="203">
                  <c:v>526000</c:v>
                </c:pt>
                <c:pt idx="204">
                  <c:v>528000</c:v>
                </c:pt>
                <c:pt idx="205">
                  <c:v>530000</c:v>
                </c:pt>
                <c:pt idx="206">
                  <c:v>532000</c:v>
                </c:pt>
                <c:pt idx="207">
                  <c:v>534000</c:v>
                </c:pt>
                <c:pt idx="208">
                  <c:v>536000</c:v>
                </c:pt>
                <c:pt idx="209">
                  <c:v>538000</c:v>
                </c:pt>
                <c:pt idx="210">
                  <c:v>540000</c:v>
                </c:pt>
                <c:pt idx="211">
                  <c:v>542000</c:v>
                </c:pt>
                <c:pt idx="212">
                  <c:v>544000</c:v>
                </c:pt>
                <c:pt idx="213">
                  <c:v>546000</c:v>
                </c:pt>
                <c:pt idx="214">
                  <c:v>548000</c:v>
                </c:pt>
                <c:pt idx="215">
                  <c:v>550000</c:v>
                </c:pt>
                <c:pt idx="216">
                  <c:v>552000</c:v>
                </c:pt>
                <c:pt idx="217">
                  <c:v>554000</c:v>
                </c:pt>
                <c:pt idx="218">
                  <c:v>556000</c:v>
                </c:pt>
                <c:pt idx="219">
                  <c:v>558000</c:v>
                </c:pt>
                <c:pt idx="220">
                  <c:v>560000</c:v>
                </c:pt>
                <c:pt idx="221">
                  <c:v>562000</c:v>
                </c:pt>
                <c:pt idx="222">
                  <c:v>564000</c:v>
                </c:pt>
                <c:pt idx="223">
                  <c:v>566000</c:v>
                </c:pt>
                <c:pt idx="224">
                  <c:v>568000</c:v>
                </c:pt>
                <c:pt idx="225">
                  <c:v>570000</c:v>
                </c:pt>
                <c:pt idx="226">
                  <c:v>572000</c:v>
                </c:pt>
                <c:pt idx="227">
                  <c:v>574000</c:v>
                </c:pt>
                <c:pt idx="228">
                  <c:v>576000</c:v>
                </c:pt>
                <c:pt idx="229">
                  <c:v>578000</c:v>
                </c:pt>
                <c:pt idx="230">
                  <c:v>580000</c:v>
                </c:pt>
                <c:pt idx="231">
                  <c:v>582000</c:v>
                </c:pt>
                <c:pt idx="232">
                  <c:v>584000</c:v>
                </c:pt>
                <c:pt idx="233">
                  <c:v>586000</c:v>
                </c:pt>
                <c:pt idx="234">
                  <c:v>588000</c:v>
                </c:pt>
                <c:pt idx="235">
                  <c:v>590000</c:v>
                </c:pt>
                <c:pt idx="236">
                  <c:v>592000</c:v>
                </c:pt>
                <c:pt idx="237">
                  <c:v>594000</c:v>
                </c:pt>
                <c:pt idx="238">
                  <c:v>596000</c:v>
                </c:pt>
                <c:pt idx="239">
                  <c:v>598000</c:v>
                </c:pt>
                <c:pt idx="240">
                  <c:v>600000</c:v>
                </c:pt>
                <c:pt idx="241">
                  <c:v>602000</c:v>
                </c:pt>
                <c:pt idx="242">
                  <c:v>604000</c:v>
                </c:pt>
                <c:pt idx="243">
                  <c:v>606000</c:v>
                </c:pt>
                <c:pt idx="244">
                  <c:v>608000</c:v>
                </c:pt>
                <c:pt idx="245">
                  <c:v>610000</c:v>
                </c:pt>
                <c:pt idx="246">
                  <c:v>612000</c:v>
                </c:pt>
                <c:pt idx="247">
                  <c:v>614000</c:v>
                </c:pt>
                <c:pt idx="248">
                  <c:v>616000</c:v>
                </c:pt>
                <c:pt idx="249">
                  <c:v>618000</c:v>
                </c:pt>
                <c:pt idx="250">
                  <c:v>620000</c:v>
                </c:pt>
                <c:pt idx="251">
                  <c:v>622000</c:v>
                </c:pt>
                <c:pt idx="252">
                  <c:v>624000</c:v>
                </c:pt>
                <c:pt idx="253">
                  <c:v>626000</c:v>
                </c:pt>
                <c:pt idx="254">
                  <c:v>628000</c:v>
                </c:pt>
                <c:pt idx="255">
                  <c:v>630000</c:v>
                </c:pt>
                <c:pt idx="256">
                  <c:v>632000</c:v>
                </c:pt>
                <c:pt idx="257">
                  <c:v>634000</c:v>
                </c:pt>
                <c:pt idx="258">
                  <c:v>636000</c:v>
                </c:pt>
                <c:pt idx="259">
                  <c:v>638000</c:v>
                </c:pt>
                <c:pt idx="260">
                  <c:v>640000</c:v>
                </c:pt>
                <c:pt idx="261">
                  <c:v>642000</c:v>
                </c:pt>
                <c:pt idx="262">
                  <c:v>644000</c:v>
                </c:pt>
                <c:pt idx="263">
                  <c:v>646000</c:v>
                </c:pt>
                <c:pt idx="264">
                  <c:v>648000</c:v>
                </c:pt>
                <c:pt idx="265">
                  <c:v>650000</c:v>
                </c:pt>
                <c:pt idx="266">
                  <c:v>652000</c:v>
                </c:pt>
                <c:pt idx="267">
                  <c:v>654000</c:v>
                </c:pt>
                <c:pt idx="268">
                  <c:v>656000</c:v>
                </c:pt>
                <c:pt idx="269">
                  <c:v>658000</c:v>
                </c:pt>
                <c:pt idx="270">
                  <c:v>660000</c:v>
                </c:pt>
                <c:pt idx="271">
                  <c:v>662000</c:v>
                </c:pt>
                <c:pt idx="272">
                  <c:v>664000</c:v>
                </c:pt>
                <c:pt idx="273">
                  <c:v>666000</c:v>
                </c:pt>
                <c:pt idx="274">
                  <c:v>668000</c:v>
                </c:pt>
                <c:pt idx="275">
                  <c:v>670000</c:v>
                </c:pt>
                <c:pt idx="276">
                  <c:v>672000</c:v>
                </c:pt>
                <c:pt idx="277">
                  <c:v>674000</c:v>
                </c:pt>
                <c:pt idx="278">
                  <c:v>676000</c:v>
                </c:pt>
                <c:pt idx="279">
                  <c:v>678000</c:v>
                </c:pt>
                <c:pt idx="280">
                  <c:v>680000</c:v>
                </c:pt>
                <c:pt idx="281">
                  <c:v>682000</c:v>
                </c:pt>
                <c:pt idx="282">
                  <c:v>684000</c:v>
                </c:pt>
                <c:pt idx="283">
                  <c:v>686000</c:v>
                </c:pt>
                <c:pt idx="284">
                  <c:v>688000</c:v>
                </c:pt>
                <c:pt idx="285">
                  <c:v>690000</c:v>
                </c:pt>
                <c:pt idx="286">
                  <c:v>692000</c:v>
                </c:pt>
                <c:pt idx="287">
                  <c:v>694000</c:v>
                </c:pt>
                <c:pt idx="288">
                  <c:v>696000</c:v>
                </c:pt>
                <c:pt idx="289">
                  <c:v>698000</c:v>
                </c:pt>
                <c:pt idx="290">
                  <c:v>700000</c:v>
                </c:pt>
                <c:pt idx="291">
                  <c:v>702000</c:v>
                </c:pt>
                <c:pt idx="292">
                  <c:v>704000</c:v>
                </c:pt>
                <c:pt idx="293">
                  <c:v>706000</c:v>
                </c:pt>
                <c:pt idx="294">
                  <c:v>708000</c:v>
                </c:pt>
                <c:pt idx="295">
                  <c:v>710000</c:v>
                </c:pt>
                <c:pt idx="296">
                  <c:v>712000</c:v>
                </c:pt>
                <c:pt idx="297">
                  <c:v>714000</c:v>
                </c:pt>
                <c:pt idx="298">
                  <c:v>716000</c:v>
                </c:pt>
                <c:pt idx="299">
                  <c:v>718000</c:v>
                </c:pt>
                <c:pt idx="300">
                  <c:v>720000</c:v>
                </c:pt>
                <c:pt idx="301">
                  <c:v>722000</c:v>
                </c:pt>
                <c:pt idx="302">
                  <c:v>724000</c:v>
                </c:pt>
                <c:pt idx="303">
                  <c:v>726000</c:v>
                </c:pt>
                <c:pt idx="304">
                  <c:v>728000</c:v>
                </c:pt>
                <c:pt idx="305">
                  <c:v>730000</c:v>
                </c:pt>
                <c:pt idx="306">
                  <c:v>732000</c:v>
                </c:pt>
                <c:pt idx="307">
                  <c:v>734000</c:v>
                </c:pt>
                <c:pt idx="308">
                  <c:v>736000</c:v>
                </c:pt>
                <c:pt idx="309">
                  <c:v>738000</c:v>
                </c:pt>
                <c:pt idx="310">
                  <c:v>740000</c:v>
                </c:pt>
                <c:pt idx="311">
                  <c:v>742000</c:v>
                </c:pt>
                <c:pt idx="312">
                  <c:v>744000</c:v>
                </c:pt>
                <c:pt idx="313">
                  <c:v>746000</c:v>
                </c:pt>
                <c:pt idx="314">
                  <c:v>748000</c:v>
                </c:pt>
                <c:pt idx="315">
                  <c:v>750000</c:v>
                </c:pt>
                <c:pt idx="316">
                  <c:v>752000</c:v>
                </c:pt>
                <c:pt idx="317">
                  <c:v>754000</c:v>
                </c:pt>
                <c:pt idx="318">
                  <c:v>756000</c:v>
                </c:pt>
                <c:pt idx="319">
                  <c:v>758000</c:v>
                </c:pt>
                <c:pt idx="320">
                  <c:v>760000</c:v>
                </c:pt>
                <c:pt idx="321">
                  <c:v>762000</c:v>
                </c:pt>
                <c:pt idx="322">
                  <c:v>764000</c:v>
                </c:pt>
                <c:pt idx="323">
                  <c:v>766000</c:v>
                </c:pt>
                <c:pt idx="324">
                  <c:v>768000</c:v>
                </c:pt>
                <c:pt idx="325">
                  <c:v>770000</c:v>
                </c:pt>
                <c:pt idx="326">
                  <c:v>772000</c:v>
                </c:pt>
                <c:pt idx="327">
                  <c:v>774000</c:v>
                </c:pt>
                <c:pt idx="328">
                  <c:v>776000</c:v>
                </c:pt>
                <c:pt idx="329">
                  <c:v>778000</c:v>
                </c:pt>
                <c:pt idx="330">
                  <c:v>780000</c:v>
                </c:pt>
                <c:pt idx="331">
                  <c:v>782000</c:v>
                </c:pt>
                <c:pt idx="332">
                  <c:v>784000</c:v>
                </c:pt>
                <c:pt idx="333">
                  <c:v>786000</c:v>
                </c:pt>
                <c:pt idx="334">
                  <c:v>788000</c:v>
                </c:pt>
                <c:pt idx="335">
                  <c:v>790000</c:v>
                </c:pt>
                <c:pt idx="336">
                  <c:v>792000</c:v>
                </c:pt>
                <c:pt idx="337">
                  <c:v>794000</c:v>
                </c:pt>
                <c:pt idx="338">
                  <c:v>796000</c:v>
                </c:pt>
                <c:pt idx="339">
                  <c:v>798000</c:v>
                </c:pt>
                <c:pt idx="340">
                  <c:v>800000</c:v>
                </c:pt>
                <c:pt idx="341">
                  <c:v>802000</c:v>
                </c:pt>
                <c:pt idx="342">
                  <c:v>804000</c:v>
                </c:pt>
                <c:pt idx="343">
                  <c:v>806000</c:v>
                </c:pt>
                <c:pt idx="344">
                  <c:v>808000</c:v>
                </c:pt>
                <c:pt idx="345">
                  <c:v>810000</c:v>
                </c:pt>
                <c:pt idx="346">
                  <c:v>812000</c:v>
                </c:pt>
                <c:pt idx="347">
                  <c:v>814000</c:v>
                </c:pt>
                <c:pt idx="348">
                  <c:v>816000</c:v>
                </c:pt>
                <c:pt idx="349">
                  <c:v>818000</c:v>
                </c:pt>
                <c:pt idx="350">
                  <c:v>820000</c:v>
                </c:pt>
                <c:pt idx="351">
                  <c:v>822000</c:v>
                </c:pt>
                <c:pt idx="352">
                  <c:v>824000</c:v>
                </c:pt>
                <c:pt idx="353">
                  <c:v>826000</c:v>
                </c:pt>
                <c:pt idx="354">
                  <c:v>828000</c:v>
                </c:pt>
                <c:pt idx="355">
                  <c:v>830000</c:v>
                </c:pt>
                <c:pt idx="356">
                  <c:v>832000</c:v>
                </c:pt>
                <c:pt idx="357">
                  <c:v>834000</c:v>
                </c:pt>
                <c:pt idx="358">
                  <c:v>836000</c:v>
                </c:pt>
                <c:pt idx="359">
                  <c:v>838000</c:v>
                </c:pt>
                <c:pt idx="360">
                  <c:v>840000</c:v>
                </c:pt>
                <c:pt idx="361">
                  <c:v>842000</c:v>
                </c:pt>
                <c:pt idx="362">
                  <c:v>844000</c:v>
                </c:pt>
                <c:pt idx="363">
                  <c:v>846000</c:v>
                </c:pt>
                <c:pt idx="364">
                  <c:v>848000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D7-4AF0-A7E4-39ABF240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37535"/>
        <c:axId val="1967325887"/>
      </c:scatterChart>
      <c:valAx>
        <c:axId val="196733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7325887"/>
        <c:crosses val="autoZero"/>
        <c:crossBetween val="midCat"/>
        <c:majorUnit val="30"/>
      </c:valAx>
      <c:valAx>
        <c:axId val="1967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733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123825</xdr:rowOff>
    </xdr:from>
    <xdr:to>
      <xdr:col>18</xdr:col>
      <xdr:colOff>95250</xdr:colOff>
      <xdr:row>15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8</xdr:row>
      <xdr:rowOff>186019</xdr:rowOff>
    </xdr:from>
    <xdr:to>
      <xdr:col>19</xdr:col>
      <xdr:colOff>257737</xdr:colOff>
      <xdr:row>32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vid.ncifcrf.gov/relatedGenes.jsp?id=320360" TargetMode="External"/><Relationship Id="rId21" Type="http://schemas.openxmlformats.org/officeDocument/2006/relationships/hyperlink" Target="http://www.ncbi.nlm.nih.gov/Taxonomy/Browser/wwwtax.cgi?name=Mus%20musculus" TargetMode="External"/><Relationship Id="rId42" Type="http://schemas.openxmlformats.org/officeDocument/2006/relationships/hyperlink" Target="http://www.ncbi.nlm.nih.gov/Taxonomy/Browser/wwwtax.cgi?name=Mus%20musculus" TargetMode="External"/><Relationship Id="rId63" Type="http://schemas.openxmlformats.org/officeDocument/2006/relationships/hyperlink" Target="http://www.ncbi.nlm.nih.gov/Taxonomy/Browser/wwwtax.cgi?name=Mus%20musculus" TargetMode="External"/><Relationship Id="rId84" Type="http://schemas.openxmlformats.org/officeDocument/2006/relationships/hyperlink" Target="https://david.ncifcrf.gov/relatedGenes.jsp?id=70676" TargetMode="External"/><Relationship Id="rId138" Type="http://schemas.openxmlformats.org/officeDocument/2006/relationships/drawing" Target="../drawings/drawing2.xml"/><Relationship Id="rId16" Type="http://schemas.openxmlformats.org/officeDocument/2006/relationships/hyperlink" Target="https://david.ncifcrf.gov/geneReportFull.jsp?rowids=70676" TargetMode="External"/><Relationship Id="rId107" Type="http://schemas.openxmlformats.org/officeDocument/2006/relationships/hyperlink" Target="https://david.ncifcrf.gov/geneReportFull.jsp?rowids=635702" TargetMode="External"/><Relationship Id="rId11" Type="http://schemas.openxmlformats.org/officeDocument/2006/relationships/hyperlink" Target="https://david.ncifcrf.gov/relatedGenes.jsp?id=13685" TargetMode="External"/><Relationship Id="rId32" Type="http://schemas.openxmlformats.org/officeDocument/2006/relationships/hyperlink" Target="https://david.ncifcrf.gov/relatedGenes.jsp?id=230316" TargetMode="External"/><Relationship Id="rId37" Type="http://schemas.openxmlformats.org/officeDocument/2006/relationships/hyperlink" Target="https://david.ncifcrf.gov/geneReportFull.jsp?rowids=105689" TargetMode="External"/><Relationship Id="rId53" Type="http://schemas.openxmlformats.org/officeDocument/2006/relationships/hyperlink" Target="https://david.ncifcrf.gov/relatedGenes.jsp?id=20377" TargetMode="External"/><Relationship Id="rId58" Type="http://schemas.openxmlformats.org/officeDocument/2006/relationships/hyperlink" Target="https://david.ncifcrf.gov/geneReportFull.jsp?rowids=71069" TargetMode="External"/><Relationship Id="rId74" Type="http://schemas.openxmlformats.org/officeDocument/2006/relationships/hyperlink" Target="https://david.ncifcrf.gov/geneReportFull.jsp?rowids=56506" TargetMode="External"/><Relationship Id="rId79" Type="http://schemas.openxmlformats.org/officeDocument/2006/relationships/hyperlink" Target="http://www.ncbi.nlm.nih.gov/Taxonomy/Browser/wwwtax.cgi?name=Mus%20musculus" TargetMode="External"/><Relationship Id="rId102" Type="http://schemas.openxmlformats.org/officeDocument/2006/relationships/hyperlink" Target="https://david.ncifcrf.gov/relatedGenes.jsp?id=56282" TargetMode="External"/><Relationship Id="rId123" Type="http://schemas.openxmlformats.org/officeDocument/2006/relationships/hyperlink" Target="https://david.ncifcrf.gov/relatedGenes.jsp?id=67155" TargetMode="External"/><Relationship Id="rId128" Type="http://schemas.openxmlformats.org/officeDocument/2006/relationships/hyperlink" Target="https://david.ncifcrf.gov/geneReportFull.jsp?rowids=320165" TargetMode="External"/><Relationship Id="rId5" Type="http://schemas.openxmlformats.org/officeDocument/2006/relationships/hyperlink" Target="https://david.ncifcrf.gov/relatedGenes.jsp?id=109151" TargetMode="External"/><Relationship Id="rId90" Type="http://schemas.openxmlformats.org/officeDocument/2006/relationships/hyperlink" Target="https://david.ncifcrf.gov/relatedGenes.jsp?id=77569" TargetMode="External"/><Relationship Id="rId95" Type="http://schemas.openxmlformats.org/officeDocument/2006/relationships/hyperlink" Target="https://david.ncifcrf.gov/geneReportFull.jsp?rowids=226778" TargetMode="External"/><Relationship Id="rId22" Type="http://schemas.openxmlformats.org/officeDocument/2006/relationships/hyperlink" Target="https://david.ncifcrf.gov/geneReportFull.jsp?rowids=77569" TargetMode="External"/><Relationship Id="rId27" Type="http://schemas.openxmlformats.org/officeDocument/2006/relationships/hyperlink" Target="http://www.ncbi.nlm.nih.gov/Taxonomy/Browser/wwwtax.cgi?name=Mus%20musculus" TargetMode="External"/><Relationship Id="rId43" Type="http://schemas.openxmlformats.org/officeDocument/2006/relationships/hyperlink" Target="https://david.ncifcrf.gov/geneReportFull.jsp?rowids=93960" TargetMode="External"/><Relationship Id="rId48" Type="http://schemas.openxmlformats.org/officeDocument/2006/relationships/hyperlink" Target="http://www.ncbi.nlm.nih.gov/Taxonomy/Browser/wwwtax.cgi?name=Mus%20musculus" TargetMode="External"/><Relationship Id="rId64" Type="http://schemas.openxmlformats.org/officeDocument/2006/relationships/hyperlink" Target="https://david.ncifcrf.gov/geneReportFull.jsp?rowids=245522" TargetMode="External"/><Relationship Id="rId69" Type="http://schemas.openxmlformats.org/officeDocument/2006/relationships/hyperlink" Target="https://david.ncifcrf.gov/relatedGenes.jsp?id=12289" TargetMode="External"/><Relationship Id="rId113" Type="http://schemas.openxmlformats.org/officeDocument/2006/relationships/hyperlink" Target="https://david.ncifcrf.gov/geneReportFull.jsp?rowids=18295" TargetMode="External"/><Relationship Id="rId118" Type="http://schemas.openxmlformats.org/officeDocument/2006/relationships/hyperlink" Target="http://www.ncbi.nlm.nih.gov/Taxonomy/Browser/wwwtax.cgi?name=Mus%20musculus" TargetMode="External"/><Relationship Id="rId134" Type="http://schemas.openxmlformats.org/officeDocument/2006/relationships/hyperlink" Target="https://david.ncifcrf.gov/geneReportFull.jsp?rowids=22770" TargetMode="External"/><Relationship Id="rId80" Type="http://schemas.openxmlformats.org/officeDocument/2006/relationships/hyperlink" Target="https://david.ncifcrf.gov/geneReportFull.jsp?rowids=14873" TargetMode="External"/><Relationship Id="rId85" Type="http://schemas.openxmlformats.org/officeDocument/2006/relationships/hyperlink" Target="http://www.ncbi.nlm.nih.gov/Taxonomy/Browser/wwwtax.cgi?name=Mus%20musculus" TargetMode="External"/><Relationship Id="rId12" Type="http://schemas.openxmlformats.org/officeDocument/2006/relationships/hyperlink" Target="http://www.ncbi.nlm.nih.gov/Taxonomy/Browser/wwwtax.cgi?name=Mus%20musculus" TargetMode="External"/><Relationship Id="rId17" Type="http://schemas.openxmlformats.org/officeDocument/2006/relationships/hyperlink" Target="https://david.ncifcrf.gov/relatedGenes.jsp?id=70676" TargetMode="External"/><Relationship Id="rId33" Type="http://schemas.openxmlformats.org/officeDocument/2006/relationships/hyperlink" Target="http://www.ncbi.nlm.nih.gov/Taxonomy/Browser/wwwtax.cgi?name=Mus%20musculus" TargetMode="External"/><Relationship Id="rId38" Type="http://schemas.openxmlformats.org/officeDocument/2006/relationships/hyperlink" Target="https://david.ncifcrf.gov/relatedGenes.jsp?id=105689" TargetMode="External"/><Relationship Id="rId59" Type="http://schemas.openxmlformats.org/officeDocument/2006/relationships/hyperlink" Target="https://david.ncifcrf.gov/relatedGenes.jsp?id=71069" TargetMode="External"/><Relationship Id="rId103" Type="http://schemas.openxmlformats.org/officeDocument/2006/relationships/hyperlink" Target="http://www.ncbi.nlm.nih.gov/Taxonomy/Browser/wwwtax.cgi?name=Mus%20musculus" TargetMode="External"/><Relationship Id="rId108" Type="http://schemas.openxmlformats.org/officeDocument/2006/relationships/hyperlink" Target="https://david.ncifcrf.gov/relatedGenes.jsp?id=635702" TargetMode="External"/><Relationship Id="rId124" Type="http://schemas.openxmlformats.org/officeDocument/2006/relationships/hyperlink" Target="http://www.ncbi.nlm.nih.gov/Taxonomy/Browser/wwwtax.cgi?name=Mus%20musculus" TargetMode="External"/><Relationship Id="rId129" Type="http://schemas.openxmlformats.org/officeDocument/2006/relationships/hyperlink" Target="https://david.ncifcrf.gov/relatedGenes.jsp?id=320165" TargetMode="External"/><Relationship Id="rId54" Type="http://schemas.openxmlformats.org/officeDocument/2006/relationships/hyperlink" Target="http://www.ncbi.nlm.nih.gov/Taxonomy/Browser/wwwtax.cgi?name=Mus%20musculus" TargetMode="External"/><Relationship Id="rId70" Type="http://schemas.openxmlformats.org/officeDocument/2006/relationships/hyperlink" Target="http://www.ncbi.nlm.nih.gov/Taxonomy/Browser/wwwtax.cgi?name=Mus%20musculus" TargetMode="External"/><Relationship Id="rId75" Type="http://schemas.openxmlformats.org/officeDocument/2006/relationships/hyperlink" Target="https://david.ncifcrf.gov/relatedGenes.jsp?id=56506" TargetMode="External"/><Relationship Id="rId91" Type="http://schemas.openxmlformats.org/officeDocument/2006/relationships/hyperlink" Target="http://www.ncbi.nlm.nih.gov/Taxonomy/Browser/wwwtax.cgi?name=Mus%20musculus" TargetMode="External"/><Relationship Id="rId96" Type="http://schemas.openxmlformats.org/officeDocument/2006/relationships/hyperlink" Target="https://david.ncifcrf.gov/relatedGenes.jsp?id=226778" TargetMode="External"/><Relationship Id="rId1" Type="http://schemas.openxmlformats.org/officeDocument/2006/relationships/hyperlink" Target="https://david.ncifcrf.gov/geneReportFull.jsp?rowids=12289" TargetMode="External"/><Relationship Id="rId6" Type="http://schemas.openxmlformats.org/officeDocument/2006/relationships/hyperlink" Target="http://www.ncbi.nlm.nih.gov/Taxonomy/Browser/wwwtax.cgi?name=Mus%20musculus" TargetMode="External"/><Relationship Id="rId23" Type="http://schemas.openxmlformats.org/officeDocument/2006/relationships/hyperlink" Target="https://david.ncifcrf.gov/relatedGenes.jsp?id=77569" TargetMode="External"/><Relationship Id="rId28" Type="http://schemas.openxmlformats.org/officeDocument/2006/relationships/hyperlink" Target="https://david.ncifcrf.gov/geneReportFull.jsp?rowids=226778" TargetMode="External"/><Relationship Id="rId49" Type="http://schemas.openxmlformats.org/officeDocument/2006/relationships/hyperlink" Target="https://david.ncifcrf.gov/geneReportFull.jsp?rowids=320360" TargetMode="External"/><Relationship Id="rId114" Type="http://schemas.openxmlformats.org/officeDocument/2006/relationships/hyperlink" Target="https://david.ncifcrf.gov/relatedGenes.jsp?id=18295" TargetMode="External"/><Relationship Id="rId119" Type="http://schemas.openxmlformats.org/officeDocument/2006/relationships/hyperlink" Target="https://david.ncifcrf.gov/geneReportFull.jsp?rowids=20377" TargetMode="External"/><Relationship Id="rId44" Type="http://schemas.openxmlformats.org/officeDocument/2006/relationships/hyperlink" Target="https://david.ncifcrf.gov/relatedGenes.jsp?id=93960" TargetMode="External"/><Relationship Id="rId60" Type="http://schemas.openxmlformats.org/officeDocument/2006/relationships/hyperlink" Target="http://www.ncbi.nlm.nih.gov/Taxonomy/Browser/wwwtax.cgi?name=Mus%20musculus" TargetMode="External"/><Relationship Id="rId65" Type="http://schemas.openxmlformats.org/officeDocument/2006/relationships/hyperlink" Target="https://david.ncifcrf.gov/relatedGenes.jsp?id=245522" TargetMode="External"/><Relationship Id="rId81" Type="http://schemas.openxmlformats.org/officeDocument/2006/relationships/hyperlink" Target="https://david.ncifcrf.gov/relatedGenes.jsp?id=14873" TargetMode="External"/><Relationship Id="rId86" Type="http://schemas.openxmlformats.org/officeDocument/2006/relationships/hyperlink" Target="https://david.ncifcrf.gov/geneReportFull.jsp?rowids=211255" TargetMode="External"/><Relationship Id="rId130" Type="http://schemas.openxmlformats.org/officeDocument/2006/relationships/hyperlink" Target="http://www.ncbi.nlm.nih.gov/Taxonomy/Browser/wwwtax.cgi?name=Mus%20musculus" TargetMode="External"/><Relationship Id="rId135" Type="http://schemas.openxmlformats.org/officeDocument/2006/relationships/hyperlink" Target="https://david.ncifcrf.gov/relatedGenes.jsp?id=22770" TargetMode="External"/><Relationship Id="rId13" Type="http://schemas.openxmlformats.org/officeDocument/2006/relationships/hyperlink" Target="https://david.ncifcrf.gov/geneReportFull.jsp?rowids=14873" TargetMode="External"/><Relationship Id="rId18" Type="http://schemas.openxmlformats.org/officeDocument/2006/relationships/hyperlink" Target="http://www.ncbi.nlm.nih.gov/Taxonomy/Browser/wwwtax.cgi?name=Mus%20musculus" TargetMode="External"/><Relationship Id="rId39" Type="http://schemas.openxmlformats.org/officeDocument/2006/relationships/hyperlink" Target="http://www.ncbi.nlm.nih.gov/Taxonomy/Browser/wwwtax.cgi?name=Mus%20musculus" TargetMode="External"/><Relationship Id="rId109" Type="http://schemas.openxmlformats.org/officeDocument/2006/relationships/hyperlink" Target="http://www.ncbi.nlm.nih.gov/Taxonomy/Browser/wwwtax.cgi?name=Mus%20musculus" TargetMode="External"/><Relationship Id="rId34" Type="http://schemas.openxmlformats.org/officeDocument/2006/relationships/hyperlink" Target="https://david.ncifcrf.gov/geneReportFull.jsp?rowids=56282" TargetMode="External"/><Relationship Id="rId50" Type="http://schemas.openxmlformats.org/officeDocument/2006/relationships/hyperlink" Target="https://david.ncifcrf.gov/relatedGenes.jsp?id=320360" TargetMode="External"/><Relationship Id="rId55" Type="http://schemas.openxmlformats.org/officeDocument/2006/relationships/hyperlink" Target="https://david.ncifcrf.gov/geneReportFull.jsp?rowids=67155" TargetMode="External"/><Relationship Id="rId76" Type="http://schemas.openxmlformats.org/officeDocument/2006/relationships/hyperlink" Target="http://www.ncbi.nlm.nih.gov/Taxonomy/Browser/wwwtax.cgi?name=Mus%20musculus" TargetMode="External"/><Relationship Id="rId97" Type="http://schemas.openxmlformats.org/officeDocument/2006/relationships/hyperlink" Target="http://www.ncbi.nlm.nih.gov/Taxonomy/Browser/wwwtax.cgi?name=Mus%20musculus" TargetMode="External"/><Relationship Id="rId104" Type="http://schemas.openxmlformats.org/officeDocument/2006/relationships/hyperlink" Target="https://david.ncifcrf.gov/geneReportFull.jsp?rowids=105689" TargetMode="External"/><Relationship Id="rId120" Type="http://schemas.openxmlformats.org/officeDocument/2006/relationships/hyperlink" Target="https://david.ncifcrf.gov/relatedGenes.jsp?id=20377" TargetMode="External"/><Relationship Id="rId125" Type="http://schemas.openxmlformats.org/officeDocument/2006/relationships/hyperlink" Target="https://david.ncifcrf.gov/geneReportFull.jsp?rowids=71069" TargetMode="External"/><Relationship Id="rId7" Type="http://schemas.openxmlformats.org/officeDocument/2006/relationships/hyperlink" Target="https://david.ncifcrf.gov/geneReportFull.jsp?rowids=56506" TargetMode="External"/><Relationship Id="rId71" Type="http://schemas.openxmlformats.org/officeDocument/2006/relationships/hyperlink" Target="https://david.ncifcrf.gov/geneReportFull.jsp?rowids=109151" TargetMode="External"/><Relationship Id="rId92" Type="http://schemas.openxmlformats.org/officeDocument/2006/relationships/hyperlink" Target="https://david.ncifcrf.gov/geneReportFull.jsp?rowids=210126" TargetMode="External"/><Relationship Id="rId2" Type="http://schemas.openxmlformats.org/officeDocument/2006/relationships/hyperlink" Target="https://david.ncifcrf.gov/relatedGenes.jsp?id=12289" TargetMode="External"/><Relationship Id="rId29" Type="http://schemas.openxmlformats.org/officeDocument/2006/relationships/hyperlink" Target="https://david.ncifcrf.gov/relatedGenes.jsp?id=226778" TargetMode="External"/><Relationship Id="rId24" Type="http://schemas.openxmlformats.org/officeDocument/2006/relationships/hyperlink" Target="http://www.ncbi.nlm.nih.gov/Taxonomy/Browser/wwwtax.cgi?name=Mus%20musculus" TargetMode="External"/><Relationship Id="rId40" Type="http://schemas.openxmlformats.org/officeDocument/2006/relationships/hyperlink" Target="https://david.ncifcrf.gov/geneReportFull.jsp?rowids=635702" TargetMode="External"/><Relationship Id="rId45" Type="http://schemas.openxmlformats.org/officeDocument/2006/relationships/hyperlink" Target="http://www.ncbi.nlm.nih.gov/Taxonomy/Browser/wwwtax.cgi?name=Mus%20musculus" TargetMode="External"/><Relationship Id="rId66" Type="http://schemas.openxmlformats.org/officeDocument/2006/relationships/hyperlink" Target="http://www.ncbi.nlm.nih.gov/Taxonomy/Browser/wwwtax.cgi?name=Mus%20musculus" TargetMode="External"/><Relationship Id="rId87" Type="http://schemas.openxmlformats.org/officeDocument/2006/relationships/hyperlink" Target="https://david.ncifcrf.gov/relatedGenes.jsp?id=211255" TargetMode="External"/><Relationship Id="rId110" Type="http://schemas.openxmlformats.org/officeDocument/2006/relationships/hyperlink" Target="https://david.ncifcrf.gov/geneReportFull.jsp?rowids=93960" TargetMode="External"/><Relationship Id="rId115" Type="http://schemas.openxmlformats.org/officeDocument/2006/relationships/hyperlink" Target="http://www.ncbi.nlm.nih.gov/Taxonomy/Browser/wwwtax.cgi?name=Mus%20musculus" TargetMode="External"/><Relationship Id="rId131" Type="http://schemas.openxmlformats.org/officeDocument/2006/relationships/hyperlink" Target="https://david.ncifcrf.gov/geneReportFull.jsp?rowids=245522" TargetMode="External"/><Relationship Id="rId136" Type="http://schemas.openxmlformats.org/officeDocument/2006/relationships/hyperlink" Target="http://www.ncbi.nlm.nih.gov/Taxonomy/Browser/wwwtax.cgi?name=Mus%20musculus" TargetMode="External"/><Relationship Id="rId61" Type="http://schemas.openxmlformats.org/officeDocument/2006/relationships/hyperlink" Target="https://david.ncifcrf.gov/geneReportFull.jsp?rowids=320165" TargetMode="External"/><Relationship Id="rId82" Type="http://schemas.openxmlformats.org/officeDocument/2006/relationships/hyperlink" Target="http://www.ncbi.nlm.nih.gov/Taxonomy/Browser/wwwtax.cgi?name=Mus%20musculus" TargetMode="External"/><Relationship Id="rId19" Type="http://schemas.openxmlformats.org/officeDocument/2006/relationships/hyperlink" Target="https://david.ncifcrf.gov/geneReportFull.jsp?rowids=211255" TargetMode="External"/><Relationship Id="rId14" Type="http://schemas.openxmlformats.org/officeDocument/2006/relationships/hyperlink" Target="https://david.ncifcrf.gov/relatedGenes.jsp?id=14873" TargetMode="External"/><Relationship Id="rId30" Type="http://schemas.openxmlformats.org/officeDocument/2006/relationships/hyperlink" Target="http://www.ncbi.nlm.nih.gov/Taxonomy/Browser/wwwtax.cgi?name=Mus%20musculus" TargetMode="External"/><Relationship Id="rId35" Type="http://schemas.openxmlformats.org/officeDocument/2006/relationships/hyperlink" Target="https://david.ncifcrf.gov/relatedGenes.jsp?id=56282" TargetMode="External"/><Relationship Id="rId56" Type="http://schemas.openxmlformats.org/officeDocument/2006/relationships/hyperlink" Target="https://david.ncifcrf.gov/relatedGenes.jsp?id=67155" TargetMode="External"/><Relationship Id="rId77" Type="http://schemas.openxmlformats.org/officeDocument/2006/relationships/hyperlink" Target="https://david.ncifcrf.gov/geneReportFull.jsp?rowids=13685" TargetMode="External"/><Relationship Id="rId100" Type="http://schemas.openxmlformats.org/officeDocument/2006/relationships/hyperlink" Target="http://www.ncbi.nlm.nih.gov/Taxonomy/Browser/wwwtax.cgi?name=Mus%20musculus" TargetMode="External"/><Relationship Id="rId105" Type="http://schemas.openxmlformats.org/officeDocument/2006/relationships/hyperlink" Target="https://david.ncifcrf.gov/relatedGenes.jsp?id=105689" TargetMode="External"/><Relationship Id="rId126" Type="http://schemas.openxmlformats.org/officeDocument/2006/relationships/hyperlink" Target="https://david.ncifcrf.gov/relatedGenes.jsp?id=71069" TargetMode="External"/><Relationship Id="rId8" Type="http://schemas.openxmlformats.org/officeDocument/2006/relationships/hyperlink" Target="https://david.ncifcrf.gov/relatedGenes.jsp?id=56506" TargetMode="External"/><Relationship Id="rId51" Type="http://schemas.openxmlformats.org/officeDocument/2006/relationships/hyperlink" Target="http://www.ncbi.nlm.nih.gov/Taxonomy/Browser/wwwtax.cgi?name=Mus%20musculus" TargetMode="External"/><Relationship Id="rId72" Type="http://schemas.openxmlformats.org/officeDocument/2006/relationships/hyperlink" Target="https://david.ncifcrf.gov/relatedGenes.jsp?id=109151" TargetMode="External"/><Relationship Id="rId93" Type="http://schemas.openxmlformats.org/officeDocument/2006/relationships/hyperlink" Target="https://david.ncifcrf.gov/relatedGenes.jsp?id=210126" TargetMode="External"/><Relationship Id="rId98" Type="http://schemas.openxmlformats.org/officeDocument/2006/relationships/hyperlink" Target="https://david.ncifcrf.gov/geneReportFull.jsp?rowids=230316" TargetMode="External"/><Relationship Id="rId121" Type="http://schemas.openxmlformats.org/officeDocument/2006/relationships/hyperlink" Target="http://www.ncbi.nlm.nih.gov/Taxonomy/Browser/wwwtax.cgi?name=Mus%20musculus" TargetMode="External"/><Relationship Id="rId3" Type="http://schemas.openxmlformats.org/officeDocument/2006/relationships/hyperlink" Target="http://www.ncbi.nlm.nih.gov/Taxonomy/Browser/wwwtax.cgi?name=Mus%20musculus" TargetMode="External"/><Relationship Id="rId25" Type="http://schemas.openxmlformats.org/officeDocument/2006/relationships/hyperlink" Target="https://david.ncifcrf.gov/geneReportFull.jsp?rowids=210126" TargetMode="External"/><Relationship Id="rId46" Type="http://schemas.openxmlformats.org/officeDocument/2006/relationships/hyperlink" Target="https://david.ncifcrf.gov/geneReportFull.jsp?rowids=18295" TargetMode="External"/><Relationship Id="rId67" Type="http://schemas.openxmlformats.org/officeDocument/2006/relationships/hyperlink" Target="https://david.ncifcrf.gov/geneReportFull.jsp?rowids=22770" TargetMode="External"/><Relationship Id="rId116" Type="http://schemas.openxmlformats.org/officeDocument/2006/relationships/hyperlink" Target="https://david.ncifcrf.gov/geneReportFull.jsp?rowids=320360" TargetMode="External"/><Relationship Id="rId137" Type="http://schemas.openxmlformats.org/officeDocument/2006/relationships/printerSettings" Target="../printerSettings/printerSettings2.bin"/><Relationship Id="rId20" Type="http://schemas.openxmlformats.org/officeDocument/2006/relationships/hyperlink" Target="https://david.ncifcrf.gov/relatedGenes.jsp?id=211255" TargetMode="External"/><Relationship Id="rId41" Type="http://schemas.openxmlformats.org/officeDocument/2006/relationships/hyperlink" Target="https://david.ncifcrf.gov/relatedGenes.jsp?id=635702" TargetMode="External"/><Relationship Id="rId62" Type="http://schemas.openxmlformats.org/officeDocument/2006/relationships/hyperlink" Target="https://david.ncifcrf.gov/relatedGenes.jsp?id=320165" TargetMode="External"/><Relationship Id="rId83" Type="http://schemas.openxmlformats.org/officeDocument/2006/relationships/hyperlink" Target="https://david.ncifcrf.gov/geneReportFull.jsp?rowids=70676" TargetMode="External"/><Relationship Id="rId88" Type="http://schemas.openxmlformats.org/officeDocument/2006/relationships/hyperlink" Target="http://www.ncbi.nlm.nih.gov/Taxonomy/Browser/wwwtax.cgi?name=Mus%20musculus" TargetMode="External"/><Relationship Id="rId111" Type="http://schemas.openxmlformats.org/officeDocument/2006/relationships/hyperlink" Target="https://david.ncifcrf.gov/relatedGenes.jsp?id=93960" TargetMode="External"/><Relationship Id="rId132" Type="http://schemas.openxmlformats.org/officeDocument/2006/relationships/hyperlink" Target="https://david.ncifcrf.gov/relatedGenes.jsp?id=245522" TargetMode="External"/><Relationship Id="rId15" Type="http://schemas.openxmlformats.org/officeDocument/2006/relationships/hyperlink" Target="http://www.ncbi.nlm.nih.gov/Taxonomy/Browser/wwwtax.cgi?name=Mus%20musculus" TargetMode="External"/><Relationship Id="rId36" Type="http://schemas.openxmlformats.org/officeDocument/2006/relationships/hyperlink" Target="http://www.ncbi.nlm.nih.gov/Taxonomy/Browser/wwwtax.cgi?name=Mus%20musculus" TargetMode="External"/><Relationship Id="rId57" Type="http://schemas.openxmlformats.org/officeDocument/2006/relationships/hyperlink" Target="http://www.ncbi.nlm.nih.gov/Taxonomy/Browser/wwwtax.cgi?name=Mus%20musculus" TargetMode="External"/><Relationship Id="rId106" Type="http://schemas.openxmlformats.org/officeDocument/2006/relationships/hyperlink" Target="http://www.ncbi.nlm.nih.gov/Taxonomy/Browser/wwwtax.cgi?name=Mus%20musculus" TargetMode="External"/><Relationship Id="rId127" Type="http://schemas.openxmlformats.org/officeDocument/2006/relationships/hyperlink" Target="http://www.ncbi.nlm.nih.gov/Taxonomy/Browser/wwwtax.cgi?name=Mus%20musculus" TargetMode="External"/><Relationship Id="rId10" Type="http://schemas.openxmlformats.org/officeDocument/2006/relationships/hyperlink" Target="https://david.ncifcrf.gov/geneReportFull.jsp?rowids=13685" TargetMode="External"/><Relationship Id="rId31" Type="http://schemas.openxmlformats.org/officeDocument/2006/relationships/hyperlink" Target="https://david.ncifcrf.gov/geneReportFull.jsp?rowids=230316" TargetMode="External"/><Relationship Id="rId52" Type="http://schemas.openxmlformats.org/officeDocument/2006/relationships/hyperlink" Target="https://david.ncifcrf.gov/geneReportFull.jsp?rowids=20377" TargetMode="External"/><Relationship Id="rId73" Type="http://schemas.openxmlformats.org/officeDocument/2006/relationships/hyperlink" Target="http://www.ncbi.nlm.nih.gov/Taxonomy/Browser/wwwtax.cgi?name=Mus%20musculus" TargetMode="External"/><Relationship Id="rId78" Type="http://schemas.openxmlformats.org/officeDocument/2006/relationships/hyperlink" Target="https://david.ncifcrf.gov/relatedGenes.jsp?id=13685" TargetMode="External"/><Relationship Id="rId94" Type="http://schemas.openxmlformats.org/officeDocument/2006/relationships/hyperlink" Target="http://www.ncbi.nlm.nih.gov/Taxonomy/Browser/wwwtax.cgi?name=Mus%20musculus" TargetMode="External"/><Relationship Id="rId99" Type="http://schemas.openxmlformats.org/officeDocument/2006/relationships/hyperlink" Target="https://david.ncifcrf.gov/relatedGenes.jsp?id=230316" TargetMode="External"/><Relationship Id="rId101" Type="http://schemas.openxmlformats.org/officeDocument/2006/relationships/hyperlink" Target="https://david.ncifcrf.gov/geneReportFull.jsp?rowids=56282" TargetMode="External"/><Relationship Id="rId122" Type="http://schemas.openxmlformats.org/officeDocument/2006/relationships/hyperlink" Target="https://david.ncifcrf.gov/geneReportFull.jsp?rowids=67155" TargetMode="External"/><Relationship Id="rId4" Type="http://schemas.openxmlformats.org/officeDocument/2006/relationships/hyperlink" Target="https://david.ncifcrf.gov/geneReportFull.jsp?rowids=109151" TargetMode="External"/><Relationship Id="rId9" Type="http://schemas.openxmlformats.org/officeDocument/2006/relationships/hyperlink" Target="http://www.ncbi.nlm.nih.gov/Taxonomy/Browser/wwwtax.cgi?name=Mus%20musculus" TargetMode="External"/><Relationship Id="rId26" Type="http://schemas.openxmlformats.org/officeDocument/2006/relationships/hyperlink" Target="https://david.ncifcrf.gov/relatedGenes.jsp?id=210126" TargetMode="External"/><Relationship Id="rId47" Type="http://schemas.openxmlformats.org/officeDocument/2006/relationships/hyperlink" Target="https://david.ncifcrf.gov/relatedGenes.jsp?id=18295" TargetMode="External"/><Relationship Id="rId68" Type="http://schemas.openxmlformats.org/officeDocument/2006/relationships/hyperlink" Target="https://david.ncifcrf.gov/geneReportFull.jsp?rowids=12289" TargetMode="External"/><Relationship Id="rId89" Type="http://schemas.openxmlformats.org/officeDocument/2006/relationships/hyperlink" Target="https://david.ncifcrf.gov/geneReportFull.jsp?rowids=77569" TargetMode="External"/><Relationship Id="rId112" Type="http://schemas.openxmlformats.org/officeDocument/2006/relationships/hyperlink" Target="http://www.ncbi.nlm.nih.gov/Taxonomy/Browser/wwwtax.cgi?name=Mus%20musculus" TargetMode="External"/><Relationship Id="rId133" Type="http://schemas.openxmlformats.org/officeDocument/2006/relationships/hyperlink" Target="http://www.ncbi.nlm.nih.gov/Taxonomy/Browser/wwwtax.cgi?name=Mus%20muscu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F10" sqref="F10"/>
    </sheetView>
  </sheetViews>
  <sheetFormatPr defaultRowHeight="18.75" x14ac:dyDescent="0.4"/>
  <cols>
    <col min="1" max="1" width="5.75" customWidth="1"/>
  </cols>
  <sheetData>
    <row r="2" spans="2:6" x14ac:dyDescent="0.4">
      <c r="B2" t="s">
        <v>3</v>
      </c>
      <c r="C2">
        <v>2000</v>
      </c>
      <c r="D2" t="s">
        <v>4</v>
      </c>
    </row>
    <row r="3" spans="2:6" x14ac:dyDescent="0.4">
      <c r="B3" t="s">
        <v>5</v>
      </c>
      <c r="C3">
        <v>240000</v>
      </c>
    </row>
    <row r="6" spans="2:6" x14ac:dyDescent="0.4">
      <c r="B6" t="s">
        <v>0</v>
      </c>
      <c r="C6" t="s">
        <v>1</v>
      </c>
      <c r="D6" t="s">
        <v>2</v>
      </c>
      <c r="E6" t="s">
        <v>6</v>
      </c>
      <c r="F6" t="s">
        <v>7</v>
      </c>
    </row>
    <row r="7" spans="2:6" x14ac:dyDescent="0.4">
      <c r="B7">
        <v>0</v>
      </c>
      <c r="C7">
        <f>30*$C$2*B7</f>
        <v>0</v>
      </c>
    </row>
    <row r="8" spans="2:6" x14ac:dyDescent="0.4">
      <c r="B8">
        <v>1</v>
      </c>
      <c r="C8">
        <f t="shared" ref="C8:C19" si="0">30*$C$2*B8</f>
        <v>60000</v>
      </c>
    </row>
    <row r="9" spans="2:6" x14ac:dyDescent="0.4">
      <c r="B9">
        <v>2</v>
      </c>
      <c r="C9">
        <f t="shared" si="0"/>
        <v>120000</v>
      </c>
    </row>
    <row r="10" spans="2:6" x14ac:dyDescent="0.4">
      <c r="B10">
        <v>3</v>
      </c>
      <c r="C10">
        <f t="shared" si="0"/>
        <v>180000</v>
      </c>
      <c r="D10">
        <f>2000*30*(B10-3)</f>
        <v>0</v>
      </c>
      <c r="E10">
        <f>MAX($C$3-D10,0)</f>
        <v>240000</v>
      </c>
    </row>
    <row r="11" spans="2:6" x14ac:dyDescent="0.4">
      <c r="B11">
        <v>4</v>
      </c>
      <c r="C11">
        <f t="shared" si="0"/>
        <v>240000</v>
      </c>
      <c r="D11">
        <f>$C$2*30*(B11-3)</f>
        <v>60000</v>
      </c>
      <c r="E11">
        <f t="shared" ref="E11:E19" si="1">MAX($C$3-D11,0)</f>
        <v>180000</v>
      </c>
    </row>
    <row r="12" spans="2:6" x14ac:dyDescent="0.4">
      <c r="B12">
        <v>5</v>
      </c>
      <c r="C12">
        <f t="shared" si="0"/>
        <v>300000</v>
      </c>
      <c r="D12">
        <f t="shared" ref="D12:D19" si="2">$C$2*30*(B12-3)</f>
        <v>120000</v>
      </c>
      <c r="E12">
        <f t="shared" si="1"/>
        <v>120000</v>
      </c>
    </row>
    <row r="13" spans="2:6" x14ac:dyDescent="0.4">
      <c r="B13">
        <v>6</v>
      </c>
      <c r="C13">
        <f t="shared" si="0"/>
        <v>360000</v>
      </c>
      <c r="D13">
        <f t="shared" si="2"/>
        <v>180000</v>
      </c>
      <c r="E13">
        <f t="shared" si="1"/>
        <v>60000</v>
      </c>
    </row>
    <row r="14" spans="2:6" x14ac:dyDescent="0.4">
      <c r="B14">
        <v>7</v>
      </c>
      <c r="C14">
        <f t="shared" si="0"/>
        <v>420000</v>
      </c>
      <c r="D14">
        <f t="shared" si="2"/>
        <v>240000</v>
      </c>
      <c r="E14">
        <f t="shared" si="1"/>
        <v>0</v>
      </c>
    </row>
    <row r="15" spans="2:6" x14ac:dyDescent="0.4">
      <c r="B15">
        <v>8</v>
      </c>
      <c r="C15">
        <f t="shared" si="0"/>
        <v>480000</v>
      </c>
      <c r="D15">
        <f t="shared" si="2"/>
        <v>300000</v>
      </c>
      <c r="E15">
        <f t="shared" si="1"/>
        <v>0</v>
      </c>
    </row>
    <row r="16" spans="2:6" x14ac:dyDescent="0.4">
      <c r="B16">
        <v>9</v>
      </c>
      <c r="C16">
        <f t="shared" si="0"/>
        <v>540000</v>
      </c>
      <c r="D16">
        <f t="shared" si="2"/>
        <v>360000</v>
      </c>
      <c r="E16">
        <f t="shared" si="1"/>
        <v>0</v>
      </c>
    </row>
    <row r="17" spans="2:5" x14ac:dyDescent="0.4">
      <c r="B17">
        <v>10</v>
      </c>
      <c r="C17">
        <f t="shared" si="0"/>
        <v>600000</v>
      </c>
      <c r="D17">
        <f t="shared" si="2"/>
        <v>420000</v>
      </c>
      <c r="E17">
        <f t="shared" si="1"/>
        <v>0</v>
      </c>
    </row>
    <row r="18" spans="2:5" x14ac:dyDescent="0.4">
      <c r="B18">
        <v>11</v>
      </c>
      <c r="C18">
        <f t="shared" si="0"/>
        <v>660000</v>
      </c>
      <c r="D18">
        <f t="shared" si="2"/>
        <v>480000</v>
      </c>
      <c r="E18">
        <f t="shared" si="1"/>
        <v>0</v>
      </c>
    </row>
    <row r="19" spans="2:5" x14ac:dyDescent="0.4">
      <c r="B19">
        <v>12</v>
      </c>
      <c r="C19">
        <f t="shared" si="0"/>
        <v>720000</v>
      </c>
      <c r="D19">
        <f t="shared" si="2"/>
        <v>540000</v>
      </c>
      <c r="E19">
        <f t="shared" si="1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71"/>
  <sheetViews>
    <sheetView tabSelected="1" zoomScale="85" zoomScaleNormal="85" workbookViewId="0">
      <selection activeCell="C5" sqref="C5"/>
    </sheetView>
  </sheetViews>
  <sheetFormatPr defaultRowHeight="15.75" customHeight="1" x14ac:dyDescent="0.4"/>
  <cols>
    <col min="1" max="1" width="3.625" customWidth="1"/>
    <col min="2" max="2" width="4.875" bestFit="1" customWidth="1"/>
    <col min="3" max="3" width="7.875" customWidth="1"/>
    <col min="4" max="4" width="7.875" bestFit="1" customWidth="1"/>
    <col min="5" max="5" width="4.875" bestFit="1" customWidth="1"/>
    <col min="6" max="6" width="7.875" bestFit="1" customWidth="1"/>
    <col min="7" max="7" width="7.875" customWidth="1"/>
  </cols>
  <sheetData>
    <row r="2" spans="2:28" ht="15.75" customHeight="1" x14ac:dyDescent="0.4">
      <c r="B2" t="s">
        <v>10</v>
      </c>
      <c r="C2">
        <v>2000</v>
      </c>
      <c r="D2" t="s">
        <v>11</v>
      </c>
      <c r="H2" t="s">
        <v>19</v>
      </c>
    </row>
    <row r="3" spans="2:28" ht="15.75" customHeight="1" x14ac:dyDescent="0.4">
      <c r="B3" t="s">
        <v>14</v>
      </c>
      <c r="C3">
        <f>60000*5</f>
        <v>300000</v>
      </c>
      <c r="H3" t="s">
        <v>20</v>
      </c>
    </row>
    <row r="4" spans="2:28" ht="15.75" customHeight="1" x14ac:dyDescent="0.4">
      <c r="B4" t="s">
        <v>18</v>
      </c>
      <c r="C4">
        <v>300</v>
      </c>
      <c r="H4" t="s">
        <v>21</v>
      </c>
    </row>
    <row r="6" spans="2:28" ht="15.75" customHeight="1" x14ac:dyDescent="0.4">
      <c r="B6" t="s">
        <v>12</v>
      </c>
      <c r="C6" t="s">
        <v>8</v>
      </c>
      <c r="D6" t="s">
        <v>17</v>
      </c>
      <c r="E6" t="s">
        <v>13</v>
      </c>
      <c r="F6" t="s">
        <v>9</v>
      </c>
      <c r="H6" t="s">
        <v>15</v>
      </c>
      <c r="J6" t="s">
        <v>16</v>
      </c>
    </row>
    <row r="7" spans="2:28" ht="15.75" customHeight="1" x14ac:dyDescent="0.4">
      <c r="B7">
        <v>0</v>
      </c>
      <c r="C7">
        <f>B7*$C$2</f>
        <v>0</v>
      </c>
      <c r="D7">
        <f>C7+120000</f>
        <v>120000</v>
      </c>
      <c r="F7">
        <f>E7*$C$2</f>
        <v>0</v>
      </c>
    </row>
    <row r="8" spans="2:28" ht="15.75" customHeight="1" x14ac:dyDescent="0.4">
      <c r="B8">
        <f>B7+1</f>
        <v>1</v>
      </c>
      <c r="C8">
        <f t="shared" ref="C8:C71" si="0">B8*$C$2</f>
        <v>2000</v>
      </c>
      <c r="D8">
        <f t="shared" ref="D8:D71" si="1">C8+120000</f>
        <v>122000</v>
      </c>
      <c r="F8">
        <f t="shared" ref="F8:F71" si="2">E8*$C$2</f>
        <v>0</v>
      </c>
    </row>
    <row r="9" spans="2:28" ht="15.75" customHeight="1" thickBot="1" x14ac:dyDescent="0.45">
      <c r="B9">
        <f t="shared" ref="B9:B72" si="3">B8+1</f>
        <v>2</v>
      </c>
      <c r="C9">
        <f t="shared" si="0"/>
        <v>4000</v>
      </c>
      <c r="D9">
        <f t="shared" si="1"/>
        <v>124000</v>
      </c>
      <c r="F9">
        <f t="shared" si="2"/>
        <v>0</v>
      </c>
    </row>
    <row r="10" spans="2:28" ht="15.75" customHeight="1" thickBot="1" x14ac:dyDescent="0.45">
      <c r="B10">
        <f t="shared" si="3"/>
        <v>3</v>
      </c>
      <c r="C10">
        <f t="shared" si="0"/>
        <v>6000</v>
      </c>
      <c r="D10">
        <f t="shared" si="1"/>
        <v>126000</v>
      </c>
      <c r="F10">
        <f t="shared" si="2"/>
        <v>0</v>
      </c>
      <c r="W10" s="1" t="s">
        <v>22</v>
      </c>
    </row>
    <row r="11" spans="2:28" ht="15.75" customHeight="1" thickTop="1" thickBot="1" x14ac:dyDescent="0.45">
      <c r="B11">
        <f t="shared" si="3"/>
        <v>4</v>
      </c>
      <c r="C11">
        <f t="shared" si="0"/>
        <v>8000</v>
      </c>
      <c r="D11">
        <f t="shared" si="1"/>
        <v>128000</v>
      </c>
      <c r="F11">
        <f t="shared" si="2"/>
        <v>0</v>
      </c>
      <c r="W11" s="2" t="s">
        <v>23</v>
      </c>
      <c r="Y11" s="5"/>
      <c r="Z11" s="6" t="s">
        <v>45</v>
      </c>
      <c r="AA11" s="6" t="s">
        <v>46</v>
      </c>
      <c r="AB11" s="6" t="s">
        <v>47</v>
      </c>
    </row>
    <row r="12" spans="2:28" ht="15.75" customHeight="1" thickBot="1" x14ac:dyDescent="0.45">
      <c r="B12">
        <f t="shared" si="3"/>
        <v>5</v>
      </c>
      <c r="C12">
        <f t="shared" si="0"/>
        <v>10000</v>
      </c>
      <c r="D12">
        <f t="shared" si="1"/>
        <v>130000</v>
      </c>
      <c r="F12">
        <f t="shared" si="2"/>
        <v>0</v>
      </c>
      <c r="W12" s="4" t="s">
        <v>25</v>
      </c>
      <c r="Y12" s="5" t="s">
        <v>41</v>
      </c>
      <c r="Z12" s="6" t="s">
        <v>48</v>
      </c>
      <c r="AA12" s="6" t="s">
        <v>46</v>
      </c>
      <c r="AB12" s="6" t="s">
        <v>47</v>
      </c>
    </row>
    <row r="13" spans="2:28" ht="15.75" customHeight="1" thickBot="1" x14ac:dyDescent="0.45">
      <c r="B13">
        <f t="shared" si="3"/>
        <v>6</v>
      </c>
      <c r="C13">
        <f t="shared" si="0"/>
        <v>12000</v>
      </c>
      <c r="D13">
        <f t="shared" si="1"/>
        <v>132000</v>
      </c>
      <c r="F13">
        <f t="shared" si="2"/>
        <v>0</v>
      </c>
      <c r="W13" s="4" t="s">
        <v>41</v>
      </c>
      <c r="Y13" s="5" t="s">
        <v>35</v>
      </c>
      <c r="Z13" s="6" t="s">
        <v>49</v>
      </c>
      <c r="AA13" s="6" t="s">
        <v>46</v>
      </c>
      <c r="AB13" s="6" t="s">
        <v>47</v>
      </c>
    </row>
    <row r="14" spans="2:28" ht="15.75" customHeight="1" thickBot="1" x14ac:dyDescent="0.45">
      <c r="B14">
        <f t="shared" si="3"/>
        <v>7</v>
      </c>
      <c r="C14">
        <f t="shared" si="0"/>
        <v>14000</v>
      </c>
      <c r="D14">
        <f t="shared" si="1"/>
        <v>134000</v>
      </c>
      <c r="F14">
        <f t="shared" si="2"/>
        <v>0</v>
      </c>
      <c r="W14" s="4" t="s">
        <v>35</v>
      </c>
      <c r="Y14" s="5" t="s">
        <v>23</v>
      </c>
      <c r="Z14" s="6" t="s">
        <v>50</v>
      </c>
      <c r="AA14" s="6" t="s">
        <v>46</v>
      </c>
      <c r="AB14" s="6" t="s">
        <v>47</v>
      </c>
    </row>
    <row r="15" spans="2:28" ht="15.75" customHeight="1" thickBot="1" x14ac:dyDescent="0.45">
      <c r="B15">
        <f t="shared" si="3"/>
        <v>8</v>
      </c>
      <c r="C15">
        <f t="shared" si="0"/>
        <v>16000</v>
      </c>
      <c r="D15">
        <f t="shared" si="1"/>
        <v>136000</v>
      </c>
      <c r="F15">
        <f t="shared" si="2"/>
        <v>0</v>
      </c>
      <c r="W15" s="3" t="s">
        <v>42</v>
      </c>
      <c r="Y15" s="5" t="s">
        <v>22</v>
      </c>
      <c r="Z15" s="6" t="s">
        <v>51</v>
      </c>
      <c r="AA15" s="6" t="s">
        <v>46</v>
      </c>
      <c r="AB15" s="6" t="s">
        <v>47</v>
      </c>
    </row>
    <row r="16" spans="2:28" ht="15.75" customHeight="1" thickBot="1" x14ac:dyDescent="0.45">
      <c r="B16">
        <f t="shared" si="3"/>
        <v>9</v>
      </c>
      <c r="C16">
        <f t="shared" si="0"/>
        <v>18000</v>
      </c>
      <c r="D16">
        <f t="shared" si="1"/>
        <v>138000</v>
      </c>
      <c r="F16">
        <f t="shared" si="2"/>
        <v>0</v>
      </c>
      <c r="W16" s="4" t="s">
        <v>39</v>
      </c>
      <c r="Y16" s="5" t="s">
        <v>42</v>
      </c>
      <c r="Z16" s="6" t="s">
        <v>52</v>
      </c>
      <c r="AA16" s="6" t="s">
        <v>46</v>
      </c>
      <c r="AB16" s="6" t="s">
        <v>47</v>
      </c>
    </row>
    <row r="17" spans="2:28" ht="15.75" customHeight="1" thickBot="1" x14ac:dyDescent="0.45">
      <c r="B17">
        <f t="shared" si="3"/>
        <v>10</v>
      </c>
      <c r="C17">
        <f t="shared" si="0"/>
        <v>20000</v>
      </c>
      <c r="D17">
        <f t="shared" si="1"/>
        <v>140000</v>
      </c>
      <c r="F17">
        <f t="shared" si="2"/>
        <v>0</v>
      </c>
      <c r="W17" s="3" t="s">
        <v>36</v>
      </c>
      <c r="Y17" s="5" t="s">
        <v>39</v>
      </c>
      <c r="Z17" s="6" t="s">
        <v>53</v>
      </c>
      <c r="AA17" s="6" t="s">
        <v>46</v>
      </c>
      <c r="AB17" s="6" t="s">
        <v>47</v>
      </c>
    </row>
    <row r="18" spans="2:28" ht="15.75" customHeight="1" thickBot="1" x14ac:dyDescent="0.45">
      <c r="B18">
        <f t="shared" si="3"/>
        <v>11</v>
      </c>
      <c r="C18">
        <f t="shared" si="0"/>
        <v>22000</v>
      </c>
      <c r="D18">
        <f t="shared" si="1"/>
        <v>142000</v>
      </c>
      <c r="F18">
        <f t="shared" si="2"/>
        <v>0</v>
      </c>
      <c r="W18" s="4" t="s">
        <v>33</v>
      </c>
      <c r="Y18" s="5" t="s">
        <v>36</v>
      </c>
      <c r="Z18" s="6" t="s">
        <v>54</v>
      </c>
      <c r="AA18" s="6" t="s">
        <v>46</v>
      </c>
      <c r="AB18" s="6" t="s">
        <v>47</v>
      </c>
    </row>
    <row r="19" spans="2:28" ht="15.75" customHeight="1" thickBot="1" x14ac:dyDescent="0.45">
      <c r="B19">
        <f t="shared" si="3"/>
        <v>12</v>
      </c>
      <c r="C19">
        <f t="shared" si="0"/>
        <v>24000</v>
      </c>
      <c r="D19">
        <f t="shared" si="1"/>
        <v>144000</v>
      </c>
      <c r="F19">
        <f t="shared" si="2"/>
        <v>0</v>
      </c>
      <c r="W19" s="4" t="s">
        <v>29</v>
      </c>
      <c r="Y19" s="5" t="s">
        <v>33</v>
      </c>
      <c r="Z19" s="6" t="s">
        <v>55</v>
      </c>
      <c r="AA19" s="6" t="s">
        <v>46</v>
      </c>
      <c r="AB19" s="6" t="s">
        <v>47</v>
      </c>
    </row>
    <row r="20" spans="2:28" ht="15.75" customHeight="1" thickBot="1" x14ac:dyDescent="0.45">
      <c r="B20">
        <f t="shared" si="3"/>
        <v>13</v>
      </c>
      <c r="C20">
        <f t="shared" si="0"/>
        <v>26000</v>
      </c>
      <c r="D20">
        <f t="shared" si="1"/>
        <v>146000</v>
      </c>
      <c r="F20">
        <f t="shared" si="2"/>
        <v>0</v>
      </c>
      <c r="W20" s="3" t="s">
        <v>38</v>
      </c>
      <c r="Y20" s="5" t="s">
        <v>29</v>
      </c>
      <c r="Z20" s="6" t="s">
        <v>56</v>
      </c>
      <c r="AA20" s="6" t="s">
        <v>46</v>
      </c>
      <c r="AB20" s="6" t="s">
        <v>47</v>
      </c>
    </row>
    <row r="21" spans="2:28" ht="15.75" customHeight="1" thickBot="1" x14ac:dyDescent="0.45">
      <c r="B21">
        <f t="shared" si="3"/>
        <v>14</v>
      </c>
      <c r="C21">
        <f t="shared" si="0"/>
        <v>28000</v>
      </c>
      <c r="D21">
        <f t="shared" si="1"/>
        <v>148000</v>
      </c>
      <c r="F21">
        <f t="shared" si="2"/>
        <v>0</v>
      </c>
      <c r="W21" s="3" t="s">
        <v>24</v>
      </c>
      <c r="Y21" s="5" t="s">
        <v>38</v>
      </c>
      <c r="Z21" s="6" t="s">
        <v>57</v>
      </c>
      <c r="AA21" s="6" t="s">
        <v>46</v>
      </c>
      <c r="AB21" s="6" t="s">
        <v>47</v>
      </c>
    </row>
    <row r="22" spans="2:28" ht="15.75" customHeight="1" thickBot="1" x14ac:dyDescent="0.45">
      <c r="B22">
        <f t="shared" si="3"/>
        <v>15</v>
      </c>
      <c r="C22">
        <f t="shared" si="0"/>
        <v>30000</v>
      </c>
      <c r="D22">
        <f t="shared" si="1"/>
        <v>150000</v>
      </c>
      <c r="F22">
        <f t="shared" si="2"/>
        <v>0</v>
      </c>
      <c r="W22" s="3" t="s">
        <v>32</v>
      </c>
      <c r="Y22" s="5" t="s">
        <v>24</v>
      </c>
      <c r="Z22" s="6" t="s">
        <v>58</v>
      </c>
      <c r="AA22" s="6" t="s">
        <v>46</v>
      </c>
      <c r="AB22" s="6" t="s">
        <v>47</v>
      </c>
    </row>
    <row r="23" spans="2:28" ht="15.75" customHeight="1" thickBot="1" x14ac:dyDescent="0.45">
      <c r="B23">
        <f t="shared" si="3"/>
        <v>16</v>
      </c>
      <c r="C23">
        <f t="shared" si="0"/>
        <v>32000</v>
      </c>
      <c r="D23">
        <f t="shared" si="1"/>
        <v>152000</v>
      </c>
      <c r="F23">
        <f t="shared" si="2"/>
        <v>0</v>
      </c>
      <c r="W23" s="3" t="s">
        <v>44</v>
      </c>
      <c r="Y23" s="5" t="s">
        <v>32</v>
      </c>
      <c r="Z23" s="6" t="s">
        <v>59</v>
      </c>
      <c r="AA23" s="6" t="s">
        <v>46</v>
      </c>
      <c r="AB23" s="6" t="s">
        <v>47</v>
      </c>
    </row>
    <row r="24" spans="2:28" ht="15.75" customHeight="1" thickBot="1" x14ac:dyDescent="0.45">
      <c r="B24">
        <f t="shared" si="3"/>
        <v>17</v>
      </c>
      <c r="C24">
        <f t="shared" si="0"/>
        <v>34000</v>
      </c>
      <c r="D24">
        <f t="shared" si="1"/>
        <v>154000</v>
      </c>
      <c r="F24">
        <f t="shared" si="2"/>
        <v>0</v>
      </c>
      <c r="W24" s="4" t="s">
        <v>31</v>
      </c>
      <c r="Y24" s="5" t="s">
        <v>44</v>
      </c>
      <c r="Z24" s="6" t="s">
        <v>60</v>
      </c>
      <c r="AA24" s="6" t="s">
        <v>46</v>
      </c>
      <c r="AB24" s="6" t="s">
        <v>47</v>
      </c>
    </row>
    <row r="25" spans="2:28" ht="15.75" customHeight="1" thickBot="1" x14ac:dyDescent="0.45">
      <c r="B25">
        <f t="shared" si="3"/>
        <v>18</v>
      </c>
      <c r="C25">
        <f t="shared" si="0"/>
        <v>36000</v>
      </c>
      <c r="D25">
        <f t="shared" si="1"/>
        <v>156000</v>
      </c>
      <c r="F25">
        <f t="shared" si="2"/>
        <v>0</v>
      </c>
      <c r="W25" s="3" t="s">
        <v>26</v>
      </c>
      <c r="Y25" s="5" t="s">
        <v>31</v>
      </c>
      <c r="Z25" s="6" t="s">
        <v>61</v>
      </c>
      <c r="AA25" s="6" t="s">
        <v>46</v>
      </c>
      <c r="AB25" s="6" t="s">
        <v>47</v>
      </c>
    </row>
    <row r="26" spans="2:28" ht="15.75" customHeight="1" thickBot="1" x14ac:dyDescent="0.45">
      <c r="B26">
        <f t="shared" si="3"/>
        <v>19</v>
      </c>
      <c r="C26">
        <f t="shared" si="0"/>
        <v>38000</v>
      </c>
      <c r="D26">
        <f t="shared" si="1"/>
        <v>158000</v>
      </c>
      <c r="F26">
        <f t="shared" si="2"/>
        <v>0</v>
      </c>
      <c r="W26" s="3" t="s">
        <v>40</v>
      </c>
      <c r="Y26" s="5" t="s">
        <v>26</v>
      </c>
      <c r="Z26" s="6" t="s">
        <v>62</v>
      </c>
      <c r="AA26" s="6" t="s">
        <v>46</v>
      </c>
      <c r="AB26" s="6" t="s">
        <v>47</v>
      </c>
    </row>
    <row r="27" spans="2:28" ht="15.75" customHeight="1" thickBot="1" x14ac:dyDescent="0.45">
      <c r="B27">
        <f t="shared" si="3"/>
        <v>20</v>
      </c>
      <c r="C27">
        <f t="shared" si="0"/>
        <v>40000</v>
      </c>
      <c r="D27">
        <f t="shared" si="1"/>
        <v>160000</v>
      </c>
      <c r="F27">
        <f t="shared" si="2"/>
        <v>0</v>
      </c>
      <c r="W27" s="3" t="s">
        <v>30</v>
      </c>
      <c r="Y27" s="5" t="s">
        <v>40</v>
      </c>
      <c r="Z27" s="6" t="s">
        <v>63</v>
      </c>
      <c r="AA27" s="6" t="s">
        <v>46</v>
      </c>
      <c r="AB27" s="6" t="s">
        <v>47</v>
      </c>
    </row>
    <row r="28" spans="2:28" ht="15.75" customHeight="1" thickBot="1" x14ac:dyDescent="0.45">
      <c r="B28">
        <f t="shared" si="3"/>
        <v>21</v>
      </c>
      <c r="C28">
        <f t="shared" si="0"/>
        <v>42000</v>
      </c>
      <c r="D28">
        <f t="shared" si="1"/>
        <v>162000</v>
      </c>
      <c r="F28">
        <f t="shared" si="2"/>
        <v>0</v>
      </c>
      <c r="W28" s="3" t="s">
        <v>28</v>
      </c>
      <c r="Y28" s="5" t="s">
        <v>30</v>
      </c>
      <c r="Z28" s="6" t="s">
        <v>64</v>
      </c>
      <c r="AA28" s="6" t="s">
        <v>46</v>
      </c>
      <c r="AB28" s="6" t="s">
        <v>47</v>
      </c>
    </row>
    <row r="29" spans="2:28" ht="15.75" customHeight="1" thickBot="1" x14ac:dyDescent="0.45">
      <c r="B29">
        <f t="shared" si="3"/>
        <v>22</v>
      </c>
      <c r="C29">
        <f t="shared" si="0"/>
        <v>44000</v>
      </c>
      <c r="D29">
        <f t="shared" si="1"/>
        <v>164000</v>
      </c>
      <c r="F29">
        <f t="shared" si="2"/>
        <v>0</v>
      </c>
      <c r="W29" s="4" t="s">
        <v>37</v>
      </c>
      <c r="Y29" s="5" t="s">
        <v>28</v>
      </c>
      <c r="Z29" s="6" t="s">
        <v>65</v>
      </c>
      <c r="AA29" s="6" t="s">
        <v>46</v>
      </c>
      <c r="AB29" s="6" t="s">
        <v>47</v>
      </c>
    </row>
    <row r="30" spans="2:28" ht="15.75" customHeight="1" thickBot="1" x14ac:dyDescent="0.45">
      <c r="B30">
        <f t="shared" si="3"/>
        <v>23</v>
      </c>
      <c r="C30">
        <f t="shared" si="0"/>
        <v>46000</v>
      </c>
      <c r="D30">
        <f t="shared" si="1"/>
        <v>166000</v>
      </c>
      <c r="F30">
        <f t="shared" si="2"/>
        <v>0</v>
      </c>
      <c r="W30" s="4" t="s">
        <v>43</v>
      </c>
      <c r="Y30" s="5" t="s">
        <v>37</v>
      </c>
      <c r="Z30" s="6" t="s">
        <v>66</v>
      </c>
      <c r="AA30" s="6" t="s">
        <v>46</v>
      </c>
      <c r="AB30" s="6" t="s">
        <v>47</v>
      </c>
    </row>
    <row r="31" spans="2:28" ht="15.75" customHeight="1" thickBot="1" x14ac:dyDescent="0.45">
      <c r="B31">
        <f t="shared" si="3"/>
        <v>24</v>
      </c>
      <c r="C31">
        <f t="shared" si="0"/>
        <v>48000</v>
      </c>
      <c r="D31">
        <f t="shared" si="1"/>
        <v>168000</v>
      </c>
      <c r="F31">
        <f t="shared" si="2"/>
        <v>0</v>
      </c>
      <c r="W31" s="3" t="s">
        <v>34</v>
      </c>
      <c r="Y31" s="5" t="s">
        <v>43</v>
      </c>
      <c r="Z31" s="6" t="s">
        <v>67</v>
      </c>
      <c r="AA31" s="6" t="s">
        <v>46</v>
      </c>
      <c r="AB31" s="6" t="s">
        <v>47</v>
      </c>
    </row>
    <row r="32" spans="2:28" ht="15.75" customHeight="1" thickBot="1" x14ac:dyDescent="0.45">
      <c r="B32">
        <f t="shared" si="3"/>
        <v>25</v>
      </c>
      <c r="C32">
        <f t="shared" si="0"/>
        <v>50000</v>
      </c>
      <c r="D32">
        <f t="shared" si="1"/>
        <v>170000</v>
      </c>
      <c r="F32">
        <f t="shared" si="2"/>
        <v>0</v>
      </c>
      <c r="W32" s="4" t="s">
        <v>27</v>
      </c>
      <c r="Y32" s="5" t="s">
        <v>34</v>
      </c>
      <c r="Z32" s="6" t="s">
        <v>68</v>
      </c>
      <c r="AA32" s="6" t="s">
        <v>46</v>
      </c>
      <c r="AB32" s="6" t="s">
        <v>47</v>
      </c>
    </row>
    <row r="33" spans="2:26" ht="15.75" customHeight="1" x14ac:dyDescent="0.4">
      <c r="B33">
        <f t="shared" si="3"/>
        <v>26</v>
      </c>
      <c r="C33">
        <f t="shared" si="0"/>
        <v>52000</v>
      </c>
      <c r="D33">
        <f t="shared" si="1"/>
        <v>172000</v>
      </c>
      <c r="F33">
        <f t="shared" si="2"/>
        <v>0</v>
      </c>
      <c r="Y33" s="5" t="s">
        <v>27</v>
      </c>
      <c r="Z33" s="6" t="s">
        <v>69</v>
      </c>
    </row>
    <row r="34" spans="2:26" ht="15.75" customHeight="1" x14ac:dyDescent="0.4">
      <c r="B34">
        <f t="shared" si="3"/>
        <v>27</v>
      </c>
      <c r="C34">
        <f t="shared" si="0"/>
        <v>54000</v>
      </c>
      <c r="D34">
        <f t="shared" si="1"/>
        <v>174000</v>
      </c>
      <c r="F34">
        <f t="shared" si="2"/>
        <v>0</v>
      </c>
    </row>
    <row r="35" spans="2:26" ht="15.75" customHeight="1" x14ac:dyDescent="0.4">
      <c r="B35">
        <f t="shared" si="3"/>
        <v>28</v>
      </c>
      <c r="C35">
        <f t="shared" si="0"/>
        <v>56000</v>
      </c>
      <c r="D35">
        <f t="shared" si="1"/>
        <v>176000</v>
      </c>
      <c r="F35">
        <f t="shared" si="2"/>
        <v>0</v>
      </c>
    </row>
    <row r="36" spans="2:26" ht="15.75" customHeight="1" x14ac:dyDescent="0.4">
      <c r="B36">
        <f t="shared" si="3"/>
        <v>29</v>
      </c>
      <c r="C36">
        <f t="shared" si="0"/>
        <v>58000</v>
      </c>
      <c r="D36">
        <f t="shared" si="1"/>
        <v>178000</v>
      </c>
      <c r="F36">
        <f t="shared" si="2"/>
        <v>0</v>
      </c>
    </row>
    <row r="37" spans="2:26" ht="15.75" customHeight="1" thickBot="1" x14ac:dyDescent="0.45">
      <c r="B37">
        <f t="shared" si="3"/>
        <v>30</v>
      </c>
      <c r="C37">
        <f t="shared" si="0"/>
        <v>60000</v>
      </c>
      <c r="D37">
        <f t="shared" si="1"/>
        <v>180000</v>
      </c>
      <c r="F37">
        <f t="shared" si="2"/>
        <v>0</v>
      </c>
    </row>
    <row r="38" spans="2:26" ht="15.75" customHeight="1" thickBot="1" x14ac:dyDescent="0.45">
      <c r="B38">
        <f t="shared" si="3"/>
        <v>31</v>
      </c>
      <c r="C38">
        <f t="shared" si="0"/>
        <v>62000</v>
      </c>
      <c r="D38">
        <f t="shared" si="1"/>
        <v>182000</v>
      </c>
      <c r="F38">
        <f t="shared" si="2"/>
        <v>0</v>
      </c>
      <c r="U38" s="1" t="s">
        <v>22</v>
      </c>
      <c r="V38" s="5" t="s">
        <v>25</v>
      </c>
      <c r="W38" s="6" t="s">
        <v>45</v>
      </c>
      <c r="X38" s="6" t="s">
        <v>46</v>
      </c>
      <c r="Y38" s="6" t="s">
        <v>47</v>
      </c>
    </row>
    <row r="39" spans="2:26" ht="15.75" customHeight="1" thickTop="1" thickBot="1" x14ac:dyDescent="0.45">
      <c r="B39">
        <f t="shared" si="3"/>
        <v>32</v>
      </c>
      <c r="C39">
        <f t="shared" si="0"/>
        <v>64000</v>
      </c>
      <c r="D39">
        <f t="shared" si="1"/>
        <v>184000</v>
      </c>
      <c r="F39">
        <f t="shared" si="2"/>
        <v>0</v>
      </c>
      <c r="U39" s="2" t="s">
        <v>23</v>
      </c>
      <c r="V39" s="5" t="s">
        <v>41</v>
      </c>
      <c r="W39" s="6" t="s">
        <v>48</v>
      </c>
      <c r="X39" s="6" t="s">
        <v>46</v>
      </c>
      <c r="Y39" s="6" t="s">
        <v>47</v>
      </c>
    </row>
    <row r="40" spans="2:26" ht="15.75" customHeight="1" thickBot="1" x14ac:dyDescent="0.45">
      <c r="B40">
        <f t="shared" si="3"/>
        <v>33</v>
      </c>
      <c r="C40">
        <f t="shared" si="0"/>
        <v>66000</v>
      </c>
      <c r="D40">
        <f t="shared" si="1"/>
        <v>186000</v>
      </c>
      <c r="F40">
        <f t="shared" si="2"/>
        <v>0</v>
      </c>
      <c r="U40" s="4" t="s">
        <v>25</v>
      </c>
      <c r="V40" s="5" t="s">
        <v>35</v>
      </c>
      <c r="W40" s="6" t="s">
        <v>49</v>
      </c>
      <c r="X40" s="6" t="s">
        <v>46</v>
      </c>
      <c r="Y40" s="6" t="s">
        <v>47</v>
      </c>
    </row>
    <row r="41" spans="2:26" ht="15.75" customHeight="1" thickBot="1" x14ac:dyDescent="0.45">
      <c r="B41">
        <f t="shared" si="3"/>
        <v>34</v>
      </c>
      <c r="C41">
        <f t="shared" si="0"/>
        <v>68000</v>
      </c>
      <c r="D41">
        <f t="shared" si="1"/>
        <v>188000</v>
      </c>
      <c r="F41">
        <f t="shared" si="2"/>
        <v>0</v>
      </c>
      <c r="U41" s="4" t="s">
        <v>41</v>
      </c>
      <c r="V41" s="5" t="s">
        <v>23</v>
      </c>
      <c r="W41" s="6" t="s">
        <v>50</v>
      </c>
      <c r="X41" s="6" t="s">
        <v>46</v>
      </c>
      <c r="Y41" s="6" t="s">
        <v>47</v>
      </c>
    </row>
    <row r="42" spans="2:26" ht="15.75" customHeight="1" thickBot="1" x14ac:dyDescent="0.45">
      <c r="B42">
        <f t="shared" si="3"/>
        <v>35</v>
      </c>
      <c r="C42">
        <f t="shared" si="0"/>
        <v>70000</v>
      </c>
      <c r="D42">
        <f t="shared" si="1"/>
        <v>190000</v>
      </c>
      <c r="F42">
        <f t="shared" si="2"/>
        <v>0</v>
      </c>
      <c r="M42" s="7" t="s">
        <v>25</v>
      </c>
      <c r="U42" s="4" t="s">
        <v>35</v>
      </c>
      <c r="V42" s="5" t="s">
        <v>22</v>
      </c>
      <c r="W42" s="6" t="s">
        <v>51</v>
      </c>
      <c r="X42" s="6" t="s">
        <v>46</v>
      </c>
      <c r="Y42" s="6" t="s">
        <v>47</v>
      </c>
    </row>
    <row r="43" spans="2:26" ht="15.75" customHeight="1" thickBot="1" x14ac:dyDescent="0.45">
      <c r="B43">
        <f t="shared" si="3"/>
        <v>36</v>
      </c>
      <c r="C43">
        <f t="shared" si="0"/>
        <v>72000</v>
      </c>
      <c r="D43">
        <f t="shared" si="1"/>
        <v>192000</v>
      </c>
      <c r="F43">
        <f t="shared" si="2"/>
        <v>0</v>
      </c>
      <c r="M43" s="7" t="s">
        <v>26</v>
      </c>
      <c r="U43" s="3" t="s">
        <v>42</v>
      </c>
      <c r="V43" s="5" t="s">
        <v>42</v>
      </c>
      <c r="W43" s="6" t="s">
        <v>52</v>
      </c>
      <c r="X43" s="6" t="s">
        <v>46</v>
      </c>
      <c r="Y43" s="6" t="s">
        <v>47</v>
      </c>
    </row>
    <row r="44" spans="2:26" ht="15.75" customHeight="1" thickBot="1" x14ac:dyDescent="0.45">
      <c r="B44">
        <f t="shared" si="3"/>
        <v>37</v>
      </c>
      <c r="C44">
        <f t="shared" si="0"/>
        <v>74000</v>
      </c>
      <c r="D44">
        <f t="shared" si="1"/>
        <v>194000</v>
      </c>
      <c r="F44">
        <f t="shared" si="2"/>
        <v>0</v>
      </c>
      <c r="M44" s="7" t="s">
        <v>27</v>
      </c>
      <c r="U44" s="4" t="s">
        <v>39</v>
      </c>
      <c r="V44" s="5" t="s">
        <v>39</v>
      </c>
      <c r="W44" s="6" t="s">
        <v>53</v>
      </c>
      <c r="X44" s="6" t="s">
        <v>46</v>
      </c>
      <c r="Y44" s="6" t="s">
        <v>47</v>
      </c>
    </row>
    <row r="45" spans="2:26" ht="15.75" customHeight="1" thickBot="1" x14ac:dyDescent="0.45">
      <c r="B45">
        <f t="shared" si="3"/>
        <v>38</v>
      </c>
      <c r="C45">
        <f t="shared" si="0"/>
        <v>76000</v>
      </c>
      <c r="D45">
        <f t="shared" si="1"/>
        <v>196000</v>
      </c>
      <c r="F45">
        <f t="shared" si="2"/>
        <v>0</v>
      </c>
      <c r="M45" s="7" t="s">
        <v>28</v>
      </c>
      <c r="U45" s="3" t="s">
        <v>36</v>
      </c>
      <c r="V45" s="5" t="s">
        <v>36</v>
      </c>
      <c r="W45" s="6" t="s">
        <v>54</v>
      </c>
      <c r="X45" s="6" t="s">
        <v>46</v>
      </c>
      <c r="Y45" s="6" t="s">
        <v>47</v>
      </c>
    </row>
    <row r="46" spans="2:26" ht="15.75" customHeight="1" thickBot="1" x14ac:dyDescent="0.45">
      <c r="B46">
        <f t="shared" si="3"/>
        <v>39</v>
      </c>
      <c r="C46">
        <f t="shared" si="0"/>
        <v>78000</v>
      </c>
      <c r="D46">
        <f t="shared" si="1"/>
        <v>198000</v>
      </c>
      <c r="F46">
        <f t="shared" si="2"/>
        <v>0</v>
      </c>
      <c r="M46" s="7" t="s">
        <v>29</v>
      </c>
      <c r="U46" s="4" t="s">
        <v>33</v>
      </c>
      <c r="V46" s="5" t="s">
        <v>33</v>
      </c>
      <c r="W46" s="6" t="s">
        <v>55</v>
      </c>
      <c r="X46" s="6" t="s">
        <v>46</v>
      </c>
      <c r="Y46" s="6" t="s">
        <v>47</v>
      </c>
    </row>
    <row r="47" spans="2:26" ht="15.75" customHeight="1" thickBot="1" x14ac:dyDescent="0.45">
      <c r="B47">
        <f t="shared" si="3"/>
        <v>40</v>
      </c>
      <c r="C47">
        <f t="shared" si="0"/>
        <v>80000</v>
      </c>
      <c r="D47">
        <f t="shared" si="1"/>
        <v>200000</v>
      </c>
      <c r="F47">
        <f t="shared" si="2"/>
        <v>0</v>
      </c>
      <c r="M47" s="7" t="s">
        <v>30</v>
      </c>
      <c r="U47" s="4" t="s">
        <v>29</v>
      </c>
      <c r="V47" s="5" t="s">
        <v>29</v>
      </c>
      <c r="W47" s="6" t="s">
        <v>56</v>
      </c>
      <c r="X47" s="6" t="s">
        <v>46</v>
      </c>
      <c r="Y47" s="6" t="s">
        <v>47</v>
      </c>
    </row>
    <row r="48" spans="2:26" ht="15.75" customHeight="1" thickBot="1" x14ac:dyDescent="0.45">
      <c r="B48">
        <f t="shared" si="3"/>
        <v>41</v>
      </c>
      <c r="C48">
        <f t="shared" si="0"/>
        <v>82000</v>
      </c>
      <c r="D48">
        <f t="shared" si="1"/>
        <v>202000</v>
      </c>
      <c r="F48">
        <f t="shared" si="2"/>
        <v>0</v>
      </c>
      <c r="M48" s="7" t="s">
        <v>31</v>
      </c>
      <c r="U48" s="3" t="s">
        <v>38</v>
      </c>
      <c r="V48" s="5" t="s">
        <v>38</v>
      </c>
      <c r="W48" s="6" t="s">
        <v>57</v>
      </c>
      <c r="X48" s="6" t="s">
        <v>46</v>
      </c>
      <c r="Y48" s="6" t="s">
        <v>47</v>
      </c>
    </row>
    <row r="49" spans="2:25" ht="15.75" customHeight="1" thickBot="1" x14ac:dyDescent="0.45">
      <c r="B49">
        <f t="shared" si="3"/>
        <v>42</v>
      </c>
      <c r="C49">
        <f t="shared" si="0"/>
        <v>84000</v>
      </c>
      <c r="D49">
        <f t="shared" si="1"/>
        <v>204000</v>
      </c>
      <c r="F49">
        <f t="shared" si="2"/>
        <v>0</v>
      </c>
      <c r="M49" s="8" t="s">
        <v>32</v>
      </c>
      <c r="U49" s="3" t="s">
        <v>24</v>
      </c>
      <c r="V49" s="5" t="s">
        <v>24</v>
      </c>
      <c r="W49" s="6" t="s">
        <v>58</v>
      </c>
      <c r="X49" s="6" t="s">
        <v>46</v>
      </c>
      <c r="Y49" s="6" t="s">
        <v>47</v>
      </c>
    </row>
    <row r="50" spans="2:25" ht="15.75" customHeight="1" thickBot="1" x14ac:dyDescent="0.45">
      <c r="B50">
        <f t="shared" si="3"/>
        <v>43</v>
      </c>
      <c r="C50">
        <f t="shared" si="0"/>
        <v>86000</v>
      </c>
      <c r="D50">
        <f t="shared" si="1"/>
        <v>206000</v>
      </c>
      <c r="F50">
        <f t="shared" si="2"/>
        <v>0</v>
      </c>
      <c r="M50" s="7" t="s">
        <v>33</v>
      </c>
      <c r="U50" s="3" t="s">
        <v>32</v>
      </c>
      <c r="V50" s="5" t="s">
        <v>32</v>
      </c>
      <c r="W50" s="6" t="s">
        <v>59</v>
      </c>
      <c r="X50" s="6" t="s">
        <v>46</v>
      </c>
      <c r="Y50" s="6" t="s">
        <v>47</v>
      </c>
    </row>
    <row r="51" spans="2:25" ht="15.75" customHeight="1" thickBot="1" x14ac:dyDescent="0.45">
      <c r="B51">
        <f t="shared" si="3"/>
        <v>44</v>
      </c>
      <c r="C51">
        <f t="shared" si="0"/>
        <v>88000</v>
      </c>
      <c r="D51">
        <f t="shared" si="1"/>
        <v>208000</v>
      </c>
      <c r="F51">
        <f t="shared" si="2"/>
        <v>0</v>
      </c>
      <c r="M51" s="7" t="s">
        <v>34</v>
      </c>
      <c r="U51" s="3" t="s">
        <v>44</v>
      </c>
      <c r="V51" s="5" t="s">
        <v>44</v>
      </c>
      <c r="W51" s="6" t="s">
        <v>60</v>
      </c>
      <c r="X51" s="6" t="s">
        <v>46</v>
      </c>
      <c r="Y51" s="6" t="s">
        <v>47</v>
      </c>
    </row>
    <row r="52" spans="2:25" ht="15.75" customHeight="1" thickBot="1" x14ac:dyDescent="0.45">
      <c r="B52">
        <f t="shared" si="3"/>
        <v>45</v>
      </c>
      <c r="C52">
        <f t="shared" si="0"/>
        <v>90000</v>
      </c>
      <c r="D52">
        <f t="shared" si="1"/>
        <v>210000</v>
      </c>
      <c r="F52">
        <f t="shared" si="2"/>
        <v>0</v>
      </c>
      <c r="M52" s="7" t="s">
        <v>35</v>
      </c>
      <c r="U52" s="4" t="s">
        <v>31</v>
      </c>
      <c r="V52" s="5" t="s">
        <v>31</v>
      </c>
      <c r="W52" s="6" t="s">
        <v>61</v>
      </c>
      <c r="X52" s="6" t="s">
        <v>46</v>
      </c>
      <c r="Y52" s="6" t="s">
        <v>47</v>
      </c>
    </row>
    <row r="53" spans="2:25" ht="15.75" customHeight="1" thickBot="1" x14ac:dyDescent="0.45">
      <c r="B53">
        <f t="shared" si="3"/>
        <v>46</v>
      </c>
      <c r="C53">
        <f t="shared" si="0"/>
        <v>92000</v>
      </c>
      <c r="D53">
        <f t="shared" si="1"/>
        <v>212000</v>
      </c>
      <c r="F53">
        <f t="shared" si="2"/>
        <v>0</v>
      </c>
      <c r="M53" s="7" t="s">
        <v>36</v>
      </c>
      <c r="U53" s="3" t="s">
        <v>26</v>
      </c>
      <c r="V53" s="5" t="s">
        <v>26</v>
      </c>
      <c r="W53" s="6" t="s">
        <v>62</v>
      </c>
      <c r="X53" s="6" t="s">
        <v>46</v>
      </c>
      <c r="Y53" s="6" t="s">
        <v>47</v>
      </c>
    </row>
    <row r="54" spans="2:25" ht="15.75" customHeight="1" thickBot="1" x14ac:dyDescent="0.45">
      <c r="B54">
        <f t="shared" si="3"/>
        <v>47</v>
      </c>
      <c r="C54">
        <f t="shared" si="0"/>
        <v>94000</v>
      </c>
      <c r="D54">
        <f t="shared" si="1"/>
        <v>214000</v>
      </c>
      <c r="F54">
        <f t="shared" si="2"/>
        <v>0</v>
      </c>
      <c r="M54" s="7" t="s">
        <v>37</v>
      </c>
      <c r="U54" s="3" t="s">
        <v>40</v>
      </c>
      <c r="V54" s="5" t="s">
        <v>40</v>
      </c>
      <c r="W54" s="6" t="s">
        <v>63</v>
      </c>
      <c r="X54" s="6" t="s">
        <v>46</v>
      </c>
      <c r="Y54" s="6" t="s">
        <v>47</v>
      </c>
    </row>
    <row r="55" spans="2:25" ht="15.75" customHeight="1" thickBot="1" x14ac:dyDescent="0.45">
      <c r="B55">
        <f t="shared" si="3"/>
        <v>48</v>
      </c>
      <c r="C55">
        <f t="shared" si="0"/>
        <v>96000</v>
      </c>
      <c r="D55">
        <f t="shared" si="1"/>
        <v>216000</v>
      </c>
      <c r="F55">
        <f t="shared" si="2"/>
        <v>0</v>
      </c>
      <c r="M55" s="7" t="s">
        <v>38</v>
      </c>
      <c r="U55" s="3" t="s">
        <v>30</v>
      </c>
      <c r="V55" s="5" t="s">
        <v>30</v>
      </c>
      <c r="W55" s="6" t="s">
        <v>64</v>
      </c>
      <c r="X55" s="6" t="s">
        <v>46</v>
      </c>
      <c r="Y55" s="6" t="s">
        <v>47</v>
      </c>
    </row>
    <row r="56" spans="2:25" ht="15.75" customHeight="1" thickBot="1" x14ac:dyDescent="0.45">
      <c r="B56">
        <f t="shared" si="3"/>
        <v>49</v>
      </c>
      <c r="C56">
        <f t="shared" si="0"/>
        <v>98000</v>
      </c>
      <c r="D56">
        <f t="shared" si="1"/>
        <v>218000</v>
      </c>
      <c r="F56">
        <f t="shared" si="2"/>
        <v>0</v>
      </c>
      <c r="M56" s="7" t="s">
        <v>39</v>
      </c>
      <c r="U56" s="3" t="s">
        <v>28</v>
      </c>
      <c r="V56" s="5" t="s">
        <v>28</v>
      </c>
      <c r="W56" s="6" t="s">
        <v>65</v>
      </c>
      <c r="X56" s="6" t="s">
        <v>46</v>
      </c>
      <c r="Y56" s="6" t="s">
        <v>47</v>
      </c>
    </row>
    <row r="57" spans="2:25" ht="15.75" customHeight="1" thickBot="1" x14ac:dyDescent="0.45">
      <c r="B57">
        <f t="shared" si="3"/>
        <v>50</v>
      </c>
      <c r="C57">
        <f t="shared" si="0"/>
        <v>100000</v>
      </c>
      <c r="D57">
        <f t="shared" si="1"/>
        <v>220000</v>
      </c>
      <c r="F57">
        <f t="shared" si="2"/>
        <v>0</v>
      </c>
      <c r="M57" s="7" t="s">
        <v>40</v>
      </c>
      <c r="U57" s="4" t="s">
        <v>37</v>
      </c>
      <c r="V57" s="5" t="s">
        <v>37</v>
      </c>
      <c r="W57" s="6" t="s">
        <v>66</v>
      </c>
      <c r="X57" s="6" t="s">
        <v>46</v>
      </c>
      <c r="Y57" s="6" t="s">
        <v>47</v>
      </c>
    </row>
    <row r="58" spans="2:25" ht="15.75" customHeight="1" thickBot="1" x14ac:dyDescent="0.45">
      <c r="B58">
        <f t="shared" si="3"/>
        <v>51</v>
      </c>
      <c r="C58">
        <f t="shared" si="0"/>
        <v>102000</v>
      </c>
      <c r="D58">
        <f t="shared" si="1"/>
        <v>222000</v>
      </c>
      <c r="F58">
        <f t="shared" si="2"/>
        <v>0</v>
      </c>
      <c r="M58" s="8" t="s">
        <v>41</v>
      </c>
      <c r="U58" s="4" t="s">
        <v>43</v>
      </c>
      <c r="V58" s="5" t="s">
        <v>43</v>
      </c>
      <c r="W58" s="6" t="s">
        <v>67</v>
      </c>
      <c r="X58" s="6" t="s">
        <v>46</v>
      </c>
      <c r="Y58" s="6" t="s">
        <v>47</v>
      </c>
    </row>
    <row r="59" spans="2:25" ht="15.75" customHeight="1" thickBot="1" x14ac:dyDescent="0.45">
      <c r="B59">
        <f t="shared" si="3"/>
        <v>52</v>
      </c>
      <c r="C59">
        <f t="shared" si="0"/>
        <v>104000</v>
      </c>
      <c r="D59">
        <f t="shared" si="1"/>
        <v>224000</v>
      </c>
      <c r="F59">
        <f t="shared" si="2"/>
        <v>0</v>
      </c>
      <c r="M59" s="7" t="s">
        <v>42</v>
      </c>
      <c r="U59" s="3" t="s">
        <v>34</v>
      </c>
      <c r="V59" s="5" t="s">
        <v>34</v>
      </c>
      <c r="W59" s="6" t="s">
        <v>68</v>
      </c>
      <c r="X59" s="6" t="s">
        <v>46</v>
      </c>
      <c r="Y59" s="6" t="s">
        <v>47</v>
      </c>
    </row>
    <row r="60" spans="2:25" ht="15.75" customHeight="1" thickBot="1" x14ac:dyDescent="0.45">
      <c r="B60">
        <f t="shared" si="3"/>
        <v>53</v>
      </c>
      <c r="C60">
        <f t="shared" si="0"/>
        <v>106000</v>
      </c>
      <c r="D60">
        <f t="shared" si="1"/>
        <v>226000</v>
      </c>
      <c r="F60">
        <f t="shared" si="2"/>
        <v>0</v>
      </c>
      <c r="M60" s="7" t="s">
        <v>43</v>
      </c>
      <c r="U60" s="4" t="s">
        <v>27</v>
      </c>
      <c r="V60" s="5" t="s">
        <v>27</v>
      </c>
      <c r="W60" s="6" t="s">
        <v>69</v>
      </c>
      <c r="X60" s="6" t="s">
        <v>46</v>
      </c>
      <c r="Y60" s="6" t="s">
        <v>47</v>
      </c>
    </row>
    <row r="61" spans="2:25" ht="15.75" customHeight="1" thickBot="1" x14ac:dyDescent="0.45">
      <c r="B61">
        <f t="shared" si="3"/>
        <v>54</v>
      </c>
      <c r="C61">
        <f t="shared" si="0"/>
        <v>108000</v>
      </c>
      <c r="D61">
        <f t="shared" si="1"/>
        <v>228000</v>
      </c>
      <c r="F61">
        <f t="shared" si="2"/>
        <v>0</v>
      </c>
      <c r="M61" s="7" t="s">
        <v>44</v>
      </c>
    </row>
    <row r="62" spans="2:25" ht="15.75" customHeight="1" thickBot="1" x14ac:dyDescent="0.45">
      <c r="B62">
        <f t="shared" si="3"/>
        <v>55</v>
      </c>
      <c r="C62">
        <f t="shared" si="0"/>
        <v>110000</v>
      </c>
      <c r="D62">
        <f t="shared" si="1"/>
        <v>230000</v>
      </c>
      <c r="F62">
        <f t="shared" si="2"/>
        <v>0</v>
      </c>
      <c r="M62" s="7" t="s">
        <v>70</v>
      </c>
    </row>
    <row r="63" spans="2:25" ht="15.75" customHeight="1" thickBot="1" x14ac:dyDescent="0.45">
      <c r="B63">
        <f t="shared" si="3"/>
        <v>56</v>
      </c>
      <c r="C63">
        <f t="shared" si="0"/>
        <v>112000</v>
      </c>
      <c r="D63">
        <f t="shared" si="1"/>
        <v>232000</v>
      </c>
      <c r="F63">
        <f t="shared" si="2"/>
        <v>0</v>
      </c>
      <c r="M63" s="7" t="s">
        <v>22</v>
      </c>
    </row>
    <row r="64" spans="2:25" ht="15.75" customHeight="1" thickBot="1" x14ac:dyDescent="0.45">
      <c r="B64">
        <f t="shared" si="3"/>
        <v>57</v>
      </c>
      <c r="C64">
        <f t="shared" si="0"/>
        <v>114000</v>
      </c>
      <c r="D64">
        <f t="shared" si="1"/>
        <v>234000</v>
      </c>
      <c r="F64">
        <f t="shared" si="2"/>
        <v>0</v>
      </c>
      <c r="M64" s="7" t="s">
        <v>23</v>
      </c>
    </row>
    <row r="65" spans="2:13" ht="15.75" customHeight="1" thickBot="1" x14ac:dyDescent="0.45">
      <c r="B65">
        <f t="shared" si="3"/>
        <v>58</v>
      </c>
      <c r="C65">
        <f t="shared" si="0"/>
        <v>116000</v>
      </c>
      <c r="D65">
        <f t="shared" si="1"/>
        <v>236000</v>
      </c>
      <c r="F65">
        <f t="shared" si="2"/>
        <v>0</v>
      </c>
      <c r="M65" s="7" t="s">
        <v>24</v>
      </c>
    </row>
    <row r="66" spans="2:13" ht="15.75" customHeight="1" x14ac:dyDescent="0.4">
      <c r="B66">
        <f t="shared" si="3"/>
        <v>59</v>
      </c>
      <c r="C66">
        <f t="shared" si="0"/>
        <v>118000</v>
      </c>
      <c r="D66">
        <f t="shared" si="1"/>
        <v>238000</v>
      </c>
      <c r="F66">
        <f t="shared" si="2"/>
        <v>0</v>
      </c>
    </row>
    <row r="67" spans="2:13" ht="15.75" customHeight="1" x14ac:dyDescent="0.4">
      <c r="B67">
        <f t="shared" si="3"/>
        <v>60</v>
      </c>
      <c r="C67">
        <f t="shared" si="0"/>
        <v>120000</v>
      </c>
      <c r="D67">
        <f t="shared" si="1"/>
        <v>240000</v>
      </c>
      <c r="F67">
        <f t="shared" si="2"/>
        <v>0</v>
      </c>
    </row>
    <row r="68" spans="2:13" ht="15.75" customHeight="1" x14ac:dyDescent="0.4">
      <c r="B68">
        <f t="shared" si="3"/>
        <v>61</v>
      </c>
      <c r="C68">
        <f t="shared" si="0"/>
        <v>122000</v>
      </c>
      <c r="D68">
        <f t="shared" si="1"/>
        <v>242000</v>
      </c>
      <c r="F68">
        <f t="shared" si="2"/>
        <v>0</v>
      </c>
    </row>
    <row r="69" spans="2:13" ht="15.75" customHeight="1" x14ac:dyDescent="0.4">
      <c r="B69">
        <f t="shared" si="3"/>
        <v>62</v>
      </c>
      <c r="C69">
        <f t="shared" si="0"/>
        <v>124000</v>
      </c>
      <c r="D69">
        <f t="shared" si="1"/>
        <v>244000</v>
      </c>
      <c r="F69">
        <f t="shared" si="2"/>
        <v>0</v>
      </c>
    </row>
    <row r="70" spans="2:13" ht="15.75" customHeight="1" x14ac:dyDescent="0.4">
      <c r="B70">
        <f t="shared" si="3"/>
        <v>63</v>
      </c>
      <c r="C70">
        <f t="shared" si="0"/>
        <v>126000</v>
      </c>
      <c r="D70">
        <f t="shared" si="1"/>
        <v>246000</v>
      </c>
      <c r="F70">
        <f t="shared" si="2"/>
        <v>0</v>
      </c>
    </row>
    <row r="71" spans="2:13" ht="15.75" customHeight="1" x14ac:dyDescent="0.4">
      <c r="B71">
        <f t="shared" si="3"/>
        <v>64</v>
      </c>
      <c r="C71">
        <f t="shared" si="0"/>
        <v>128000</v>
      </c>
      <c r="D71">
        <f t="shared" si="1"/>
        <v>248000</v>
      </c>
      <c r="F71">
        <f t="shared" si="2"/>
        <v>0</v>
      </c>
    </row>
    <row r="72" spans="2:13" ht="15.75" customHeight="1" x14ac:dyDescent="0.4">
      <c r="B72">
        <f t="shared" si="3"/>
        <v>65</v>
      </c>
      <c r="C72">
        <f t="shared" ref="C72:C135" si="4">B72*$C$2</f>
        <v>130000</v>
      </c>
      <c r="D72">
        <f t="shared" ref="D72:D135" si="5">C72+120000</f>
        <v>250000</v>
      </c>
      <c r="F72">
        <f t="shared" ref="F72:F96" si="6">E72*$C$2</f>
        <v>0</v>
      </c>
    </row>
    <row r="73" spans="2:13" ht="15.75" customHeight="1" x14ac:dyDescent="0.4">
      <c r="B73">
        <f t="shared" ref="B73:B136" si="7">B72+1</f>
        <v>66</v>
      </c>
      <c r="C73">
        <f t="shared" si="4"/>
        <v>132000</v>
      </c>
      <c r="D73">
        <f t="shared" si="5"/>
        <v>252000</v>
      </c>
      <c r="F73">
        <f t="shared" si="6"/>
        <v>0</v>
      </c>
    </row>
    <row r="74" spans="2:13" ht="15.75" customHeight="1" x14ac:dyDescent="0.4">
      <c r="B74">
        <f t="shared" si="7"/>
        <v>67</v>
      </c>
      <c r="C74">
        <f t="shared" si="4"/>
        <v>134000</v>
      </c>
      <c r="D74">
        <f t="shared" si="5"/>
        <v>254000</v>
      </c>
      <c r="F74">
        <f t="shared" si="6"/>
        <v>0</v>
      </c>
    </row>
    <row r="75" spans="2:13" ht="15.75" customHeight="1" x14ac:dyDescent="0.4">
      <c r="B75">
        <f t="shared" si="7"/>
        <v>68</v>
      </c>
      <c r="C75">
        <f t="shared" si="4"/>
        <v>136000</v>
      </c>
      <c r="D75">
        <f t="shared" si="5"/>
        <v>256000</v>
      </c>
      <c r="F75">
        <f t="shared" si="6"/>
        <v>0</v>
      </c>
    </row>
    <row r="76" spans="2:13" ht="15.75" customHeight="1" x14ac:dyDescent="0.4">
      <c r="B76">
        <f t="shared" si="7"/>
        <v>69</v>
      </c>
      <c r="C76">
        <f t="shared" si="4"/>
        <v>138000</v>
      </c>
      <c r="D76">
        <f t="shared" si="5"/>
        <v>258000</v>
      </c>
      <c r="F76">
        <f t="shared" si="6"/>
        <v>0</v>
      </c>
    </row>
    <row r="77" spans="2:13" ht="15.75" customHeight="1" x14ac:dyDescent="0.4">
      <c r="B77">
        <f t="shared" si="7"/>
        <v>70</v>
      </c>
      <c r="C77">
        <f t="shared" si="4"/>
        <v>140000</v>
      </c>
      <c r="D77">
        <f t="shared" si="5"/>
        <v>260000</v>
      </c>
      <c r="F77">
        <f t="shared" si="6"/>
        <v>0</v>
      </c>
    </row>
    <row r="78" spans="2:13" ht="15.75" customHeight="1" x14ac:dyDescent="0.4">
      <c r="B78">
        <f t="shared" si="7"/>
        <v>71</v>
      </c>
      <c r="C78">
        <f t="shared" si="4"/>
        <v>142000</v>
      </c>
      <c r="D78">
        <f t="shared" si="5"/>
        <v>262000</v>
      </c>
      <c r="F78">
        <f t="shared" si="6"/>
        <v>0</v>
      </c>
    </row>
    <row r="79" spans="2:13" ht="15.75" customHeight="1" x14ac:dyDescent="0.4">
      <c r="B79">
        <f t="shared" si="7"/>
        <v>72</v>
      </c>
      <c r="C79">
        <f t="shared" si="4"/>
        <v>144000</v>
      </c>
      <c r="D79">
        <f t="shared" si="5"/>
        <v>264000</v>
      </c>
      <c r="F79">
        <f t="shared" si="6"/>
        <v>0</v>
      </c>
    </row>
    <row r="80" spans="2:13" ht="15.75" customHeight="1" x14ac:dyDescent="0.4">
      <c r="B80">
        <f t="shared" si="7"/>
        <v>73</v>
      </c>
      <c r="C80">
        <f t="shared" si="4"/>
        <v>146000</v>
      </c>
      <c r="D80">
        <f t="shared" si="5"/>
        <v>266000</v>
      </c>
      <c r="F80">
        <f t="shared" si="6"/>
        <v>0</v>
      </c>
    </row>
    <row r="81" spans="2:6" ht="15.75" customHeight="1" x14ac:dyDescent="0.4">
      <c r="B81">
        <f t="shared" si="7"/>
        <v>74</v>
      </c>
      <c r="C81">
        <f t="shared" si="4"/>
        <v>148000</v>
      </c>
      <c r="D81">
        <f t="shared" si="5"/>
        <v>268000</v>
      </c>
      <c r="F81">
        <f t="shared" si="6"/>
        <v>0</v>
      </c>
    </row>
    <row r="82" spans="2:6" ht="15.75" customHeight="1" x14ac:dyDescent="0.4">
      <c r="B82">
        <f t="shared" si="7"/>
        <v>75</v>
      </c>
      <c r="C82">
        <f t="shared" si="4"/>
        <v>150000</v>
      </c>
      <c r="D82">
        <f t="shared" si="5"/>
        <v>270000</v>
      </c>
      <c r="F82">
        <f t="shared" si="6"/>
        <v>0</v>
      </c>
    </row>
    <row r="83" spans="2:6" ht="15.75" customHeight="1" x14ac:dyDescent="0.4">
      <c r="B83">
        <f t="shared" si="7"/>
        <v>76</v>
      </c>
      <c r="C83">
        <f t="shared" si="4"/>
        <v>152000</v>
      </c>
      <c r="D83">
        <f t="shared" si="5"/>
        <v>272000</v>
      </c>
      <c r="F83">
        <f t="shared" si="6"/>
        <v>0</v>
      </c>
    </row>
    <row r="84" spans="2:6" ht="15.75" customHeight="1" x14ac:dyDescent="0.4">
      <c r="B84">
        <f t="shared" si="7"/>
        <v>77</v>
      </c>
      <c r="C84">
        <f t="shared" si="4"/>
        <v>154000</v>
      </c>
      <c r="D84">
        <f t="shared" si="5"/>
        <v>274000</v>
      </c>
      <c r="F84">
        <f t="shared" si="6"/>
        <v>0</v>
      </c>
    </row>
    <row r="85" spans="2:6" ht="15.75" customHeight="1" x14ac:dyDescent="0.4">
      <c r="B85">
        <f t="shared" si="7"/>
        <v>78</v>
      </c>
      <c r="C85">
        <f t="shared" si="4"/>
        <v>156000</v>
      </c>
      <c r="D85">
        <f t="shared" si="5"/>
        <v>276000</v>
      </c>
      <c r="F85">
        <f t="shared" si="6"/>
        <v>0</v>
      </c>
    </row>
    <row r="86" spans="2:6" ht="15.75" customHeight="1" x14ac:dyDescent="0.4">
      <c r="B86">
        <f t="shared" si="7"/>
        <v>79</v>
      </c>
      <c r="C86">
        <f t="shared" si="4"/>
        <v>158000</v>
      </c>
      <c r="D86">
        <f t="shared" si="5"/>
        <v>278000</v>
      </c>
      <c r="F86">
        <f t="shared" si="6"/>
        <v>0</v>
      </c>
    </row>
    <row r="87" spans="2:6" ht="15.75" customHeight="1" x14ac:dyDescent="0.4">
      <c r="B87">
        <f t="shared" si="7"/>
        <v>80</v>
      </c>
      <c r="C87">
        <f t="shared" si="4"/>
        <v>160000</v>
      </c>
      <c r="D87">
        <f t="shared" si="5"/>
        <v>280000</v>
      </c>
      <c r="F87">
        <f t="shared" si="6"/>
        <v>0</v>
      </c>
    </row>
    <row r="88" spans="2:6" ht="15.75" customHeight="1" x14ac:dyDescent="0.4">
      <c r="B88">
        <f t="shared" si="7"/>
        <v>81</v>
      </c>
      <c r="C88">
        <f t="shared" si="4"/>
        <v>162000</v>
      </c>
      <c r="D88">
        <f t="shared" si="5"/>
        <v>282000</v>
      </c>
      <c r="F88">
        <f t="shared" si="6"/>
        <v>0</v>
      </c>
    </row>
    <row r="89" spans="2:6" ht="15.75" customHeight="1" x14ac:dyDescent="0.4">
      <c r="B89">
        <f t="shared" si="7"/>
        <v>82</v>
      </c>
      <c r="C89">
        <f t="shared" si="4"/>
        <v>164000</v>
      </c>
      <c r="D89">
        <f t="shared" si="5"/>
        <v>284000</v>
      </c>
      <c r="F89">
        <f t="shared" si="6"/>
        <v>0</v>
      </c>
    </row>
    <row r="90" spans="2:6" ht="15.75" customHeight="1" x14ac:dyDescent="0.4">
      <c r="B90">
        <f t="shared" si="7"/>
        <v>83</v>
      </c>
      <c r="C90">
        <f t="shared" si="4"/>
        <v>166000</v>
      </c>
      <c r="D90">
        <f t="shared" si="5"/>
        <v>286000</v>
      </c>
      <c r="F90">
        <f t="shared" si="6"/>
        <v>0</v>
      </c>
    </row>
    <row r="91" spans="2:6" ht="15.75" customHeight="1" x14ac:dyDescent="0.4">
      <c r="B91">
        <f t="shared" si="7"/>
        <v>84</v>
      </c>
      <c r="C91">
        <f t="shared" si="4"/>
        <v>168000</v>
      </c>
      <c r="D91">
        <f t="shared" si="5"/>
        <v>288000</v>
      </c>
      <c r="F91">
        <f t="shared" si="6"/>
        <v>0</v>
      </c>
    </row>
    <row r="92" spans="2:6" ht="15.75" customHeight="1" x14ac:dyDescent="0.4">
      <c r="B92">
        <f t="shared" si="7"/>
        <v>85</v>
      </c>
      <c r="C92">
        <f t="shared" si="4"/>
        <v>170000</v>
      </c>
      <c r="D92">
        <f t="shared" si="5"/>
        <v>290000</v>
      </c>
      <c r="F92">
        <f t="shared" si="6"/>
        <v>0</v>
      </c>
    </row>
    <row r="93" spans="2:6" ht="15.75" customHeight="1" x14ac:dyDescent="0.4">
      <c r="B93">
        <f t="shared" si="7"/>
        <v>86</v>
      </c>
      <c r="C93">
        <f t="shared" si="4"/>
        <v>172000</v>
      </c>
      <c r="D93">
        <f t="shared" si="5"/>
        <v>292000</v>
      </c>
      <c r="F93">
        <f t="shared" si="6"/>
        <v>0</v>
      </c>
    </row>
    <row r="94" spans="2:6" ht="15.75" customHeight="1" x14ac:dyDescent="0.4">
      <c r="B94">
        <f t="shared" si="7"/>
        <v>87</v>
      </c>
      <c r="C94">
        <f t="shared" si="4"/>
        <v>174000</v>
      </c>
      <c r="D94">
        <f t="shared" si="5"/>
        <v>294000</v>
      </c>
      <c r="F94">
        <f t="shared" si="6"/>
        <v>0</v>
      </c>
    </row>
    <row r="95" spans="2:6" ht="15.75" customHeight="1" x14ac:dyDescent="0.4">
      <c r="B95">
        <f t="shared" si="7"/>
        <v>88</v>
      </c>
      <c r="C95">
        <f t="shared" si="4"/>
        <v>176000</v>
      </c>
      <c r="D95">
        <f t="shared" si="5"/>
        <v>296000</v>
      </c>
      <c r="F95">
        <f t="shared" si="6"/>
        <v>0</v>
      </c>
    </row>
    <row r="96" spans="2:6" ht="15.75" customHeight="1" x14ac:dyDescent="0.4">
      <c r="B96">
        <f t="shared" si="7"/>
        <v>89</v>
      </c>
      <c r="C96">
        <f t="shared" si="4"/>
        <v>178000</v>
      </c>
      <c r="D96">
        <f t="shared" si="5"/>
        <v>298000</v>
      </c>
      <c r="F96">
        <f t="shared" si="6"/>
        <v>0</v>
      </c>
    </row>
    <row r="97" spans="2:10" ht="15.75" customHeight="1" x14ac:dyDescent="0.4">
      <c r="B97">
        <f t="shared" si="7"/>
        <v>90</v>
      </c>
      <c r="C97">
        <f t="shared" si="4"/>
        <v>180000</v>
      </c>
      <c r="D97">
        <f t="shared" si="5"/>
        <v>300000</v>
      </c>
      <c r="E97">
        <v>0</v>
      </c>
      <c r="F97">
        <v>2000</v>
      </c>
      <c r="G97">
        <v>0</v>
      </c>
      <c r="H97">
        <f>MAX($C$3-G97,0)</f>
        <v>300000</v>
      </c>
      <c r="J97">
        <v>1</v>
      </c>
    </row>
    <row r="98" spans="2:10" ht="15.75" customHeight="1" x14ac:dyDescent="0.4">
      <c r="B98">
        <f t="shared" si="7"/>
        <v>91</v>
      </c>
      <c r="C98">
        <f t="shared" si="4"/>
        <v>182000</v>
      </c>
      <c r="D98">
        <f t="shared" si="5"/>
        <v>302000</v>
      </c>
      <c r="E98">
        <f t="shared" ref="E98:E136" si="8">E97+1</f>
        <v>1</v>
      </c>
      <c r="F98">
        <v>2000</v>
      </c>
      <c r="G98">
        <f>G97+F98</f>
        <v>2000</v>
      </c>
      <c r="H98">
        <f t="shared" ref="H98:H161" si="9">MAX($C$3-G98,0)</f>
        <v>298000</v>
      </c>
      <c r="I98">
        <f>MAX(0,MIN($C$4,($C$3/J97*100)-100))</f>
        <v>300</v>
      </c>
      <c r="J98">
        <f>J97+F98+F98*I98/100</f>
        <v>8001</v>
      </c>
    </row>
    <row r="99" spans="2:10" ht="15.75" customHeight="1" x14ac:dyDescent="0.4">
      <c r="B99">
        <f t="shared" si="7"/>
        <v>92</v>
      </c>
      <c r="C99">
        <f t="shared" si="4"/>
        <v>184000</v>
      </c>
      <c r="D99">
        <f t="shared" si="5"/>
        <v>304000</v>
      </c>
      <c r="E99">
        <f t="shared" si="8"/>
        <v>2</v>
      </c>
      <c r="F99">
        <v>2000</v>
      </c>
      <c r="G99">
        <f t="shared" ref="G99:G162" si="10">G98+F99</f>
        <v>4000</v>
      </c>
      <c r="H99">
        <f t="shared" si="9"/>
        <v>296000</v>
      </c>
      <c r="I99">
        <f t="shared" ref="I99:I162" si="11">MAX(0,MIN($C$4,($C$3/J98*100)-100))</f>
        <v>300</v>
      </c>
      <c r="J99">
        <f t="shared" ref="J99:J162" si="12">J98+F99+F99*I99/100</f>
        <v>16001</v>
      </c>
    </row>
    <row r="100" spans="2:10" ht="15.75" customHeight="1" x14ac:dyDescent="0.4">
      <c r="B100">
        <f t="shared" si="7"/>
        <v>93</v>
      </c>
      <c r="C100">
        <f t="shared" si="4"/>
        <v>186000</v>
      </c>
      <c r="D100">
        <f t="shared" si="5"/>
        <v>306000</v>
      </c>
      <c r="E100">
        <f t="shared" si="8"/>
        <v>3</v>
      </c>
      <c r="F100">
        <v>2000</v>
      </c>
      <c r="G100">
        <f t="shared" si="10"/>
        <v>6000</v>
      </c>
      <c r="H100">
        <f t="shared" si="9"/>
        <v>294000</v>
      </c>
      <c r="I100">
        <f t="shared" si="11"/>
        <v>300</v>
      </c>
      <c r="J100">
        <f t="shared" si="12"/>
        <v>24001</v>
      </c>
    </row>
    <row r="101" spans="2:10" ht="15.75" customHeight="1" x14ac:dyDescent="0.4">
      <c r="B101">
        <f t="shared" si="7"/>
        <v>94</v>
      </c>
      <c r="C101">
        <f t="shared" si="4"/>
        <v>188000</v>
      </c>
      <c r="D101">
        <f t="shared" si="5"/>
        <v>308000</v>
      </c>
      <c r="E101">
        <f t="shared" si="8"/>
        <v>4</v>
      </c>
      <c r="F101">
        <v>2000</v>
      </c>
      <c r="G101">
        <f t="shared" si="10"/>
        <v>8000</v>
      </c>
      <c r="H101">
        <f t="shared" si="9"/>
        <v>292000</v>
      </c>
      <c r="I101">
        <f t="shared" si="11"/>
        <v>300</v>
      </c>
      <c r="J101">
        <f t="shared" si="12"/>
        <v>32001</v>
      </c>
    </row>
    <row r="102" spans="2:10" ht="15.75" customHeight="1" x14ac:dyDescent="0.4">
      <c r="B102">
        <f t="shared" si="7"/>
        <v>95</v>
      </c>
      <c r="C102">
        <f t="shared" si="4"/>
        <v>190000</v>
      </c>
      <c r="D102">
        <f t="shared" si="5"/>
        <v>310000</v>
      </c>
      <c r="E102">
        <f t="shared" si="8"/>
        <v>5</v>
      </c>
      <c r="F102">
        <v>2000</v>
      </c>
      <c r="G102">
        <f t="shared" si="10"/>
        <v>10000</v>
      </c>
      <c r="H102">
        <f t="shared" si="9"/>
        <v>290000</v>
      </c>
      <c r="I102">
        <f t="shared" si="11"/>
        <v>300</v>
      </c>
      <c r="J102">
        <f t="shared" si="12"/>
        <v>40001</v>
      </c>
    </row>
    <row r="103" spans="2:10" ht="15.75" customHeight="1" x14ac:dyDescent="0.4">
      <c r="B103">
        <f t="shared" si="7"/>
        <v>96</v>
      </c>
      <c r="C103">
        <f t="shared" si="4"/>
        <v>192000</v>
      </c>
      <c r="D103">
        <f t="shared" si="5"/>
        <v>312000</v>
      </c>
      <c r="E103">
        <f t="shared" si="8"/>
        <v>6</v>
      </c>
      <c r="F103">
        <v>2000</v>
      </c>
      <c r="G103">
        <f t="shared" si="10"/>
        <v>12000</v>
      </c>
      <c r="H103">
        <f t="shared" si="9"/>
        <v>288000</v>
      </c>
      <c r="I103">
        <f t="shared" si="11"/>
        <v>300</v>
      </c>
      <c r="J103">
        <f t="shared" si="12"/>
        <v>48001</v>
      </c>
    </row>
    <row r="104" spans="2:10" ht="15.75" customHeight="1" x14ac:dyDescent="0.4">
      <c r="B104">
        <f t="shared" si="7"/>
        <v>97</v>
      </c>
      <c r="C104">
        <f t="shared" si="4"/>
        <v>194000</v>
      </c>
      <c r="D104">
        <f t="shared" si="5"/>
        <v>314000</v>
      </c>
      <c r="E104">
        <f t="shared" si="8"/>
        <v>7</v>
      </c>
      <c r="F104">
        <v>2000</v>
      </c>
      <c r="G104">
        <f t="shared" si="10"/>
        <v>14000</v>
      </c>
      <c r="H104">
        <f t="shared" si="9"/>
        <v>286000</v>
      </c>
      <c r="I104">
        <f t="shared" si="11"/>
        <v>300</v>
      </c>
      <c r="J104">
        <f t="shared" si="12"/>
        <v>56001</v>
      </c>
    </row>
    <row r="105" spans="2:10" ht="15.75" customHeight="1" x14ac:dyDescent="0.4">
      <c r="B105">
        <f t="shared" si="7"/>
        <v>98</v>
      </c>
      <c r="C105">
        <f t="shared" si="4"/>
        <v>196000</v>
      </c>
      <c r="D105">
        <f t="shared" si="5"/>
        <v>316000</v>
      </c>
      <c r="E105">
        <f t="shared" si="8"/>
        <v>8</v>
      </c>
      <c r="F105">
        <v>2000</v>
      </c>
      <c r="G105">
        <f t="shared" si="10"/>
        <v>16000</v>
      </c>
      <c r="H105">
        <f t="shared" si="9"/>
        <v>284000</v>
      </c>
      <c r="I105">
        <f t="shared" si="11"/>
        <v>300</v>
      </c>
      <c r="J105">
        <f t="shared" si="12"/>
        <v>64001</v>
      </c>
    </row>
    <row r="106" spans="2:10" ht="15.75" customHeight="1" x14ac:dyDescent="0.4">
      <c r="B106">
        <f t="shared" si="7"/>
        <v>99</v>
      </c>
      <c r="C106">
        <f t="shared" si="4"/>
        <v>198000</v>
      </c>
      <c r="D106">
        <f t="shared" si="5"/>
        <v>318000</v>
      </c>
      <c r="E106">
        <f t="shared" si="8"/>
        <v>9</v>
      </c>
      <c r="F106">
        <v>2000</v>
      </c>
      <c r="G106">
        <f t="shared" si="10"/>
        <v>18000</v>
      </c>
      <c r="H106">
        <f t="shared" si="9"/>
        <v>282000</v>
      </c>
      <c r="I106">
        <f t="shared" si="11"/>
        <v>300</v>
      </c>
      <c r="J106">
        <f t="shared" si="12"/>
        <v>72001</v>
      </c>
    </row>
    <row r="107" spans="2:10" ht="15.75" customHeight="1" x14ac:dyDescent="0.4">
      <c r="B107">
        <f t="shared" si="7"/>
        <v>100</v>
      </c>
      <c r="C107">
        <f t="shared" si="4"/>
        <v>200000</v>
      </c>
      <c r="D107">
        <f t="shared" si="5"/>
        <v>320000</v>
      </c>
      <c r="E107">
        <f t="shared" si="8"/>
        <v>10</v>
      </c>
      <c r="F107">
        <v>2000</v>
      </c>
      <c r="G107">
        <f t="shared" si="10"/>
        <v>20000</v>
      </c>
      <c r="H107">
        <f t="shared" si="9"/>
        <v>280000</v>
      </c>
      <c r="I107">
        <f t="shared" si="11"/>
        <v>300</v>
      </c>
      <c r="J107">
        <f t="shared" si="12"/>
        <v>80001</v>
      </c>
    </row>
    <row r="108" spans="2:10" ht="15.75" customHeight="1" x14ac:dyDescent="0.4">
      <c r="B108">
        <f t="shared" si="7"/>
        <v>101</v>
      </c>
      <c r="C108">
        <f t="shared" si="4"/>
        <v>202000</v>
      </c>
      <c r="D108">
        <f t="shared" si="5"/>
        <v>322000</v>
      </c>
      <c r="E108">
        <f t="shared" si="8"/>
        <v>11</v>
      </c>
      <c r="F108">
        <v>2000</v>
      </c>
      <c r="G108">
        <f t="shared" si="10"/>
        <v>22000</v>
      </c>
      <c r="H108">
        <f t="shared" si="9"/>
        <v>278000</v>
      </c>
      <c r="I108">
        <f t="shared" si="11"/>
        <v>274.99531255859301</v>
      </c>
      <c r="J108">
        <f t="shared" si="12"/>
        <v>87500.906251171866</v>
      </c>
    </row>
    <row r="109" spans="2:10" ht="15.75" customHeight="1" x14ac:dyDescent="0.4">
      <c r="B109">
        <f t="shared" si="7"/>
        <v>102</v>
      </c>
      <c r="C109">
        <f t="shared" si="4"/>
        <v>204000</v>
      </c>
      <c r="D109">
        <f t="shared" si="5"/>
        <v>324000</v>
      </c>
      <c r="E109">
        <f t="shared" si="8"/>
        <v>12</v>
      </c>
      <c r="F109">
        <v>2000</v>
      </c>
      <c r="G109">
        <f t="shared" si="10"/>
        <v>24000</v>
      </c>
      <c r="H109">
        <f t="shared" si="9"/>
        <v>276000</v>
      </c>
      <c r="I109">
        <f t="shared" si="11"/>
        <v>242.853591868921</v>
      </c>
      <c r="J109">
        <f t="shared" si="12"/>
        <v>94357.978088550284</v>
      </c>
    </row>
    <row r="110" spans="2:10" ht="15.75" customHeight="1" x14ac:dyDescent="0.4">
      <c r="B110">
        <f t="shared" si="7"/>
        <v>103</v>
      </c>
      <c r="C110">
        <f t="shared" si="4"/>
        <v>206000</v>
      </c>
      <c r="D110">
        <f t="shared" si="5"/>
        <v>326000</v>
      </c>
      <c r="E110">
        <f t="shared" si="8"/>
        <v>13</v>
      </c>
      <c r="F110">
        <v>2000</v>
      </c>
      <c r="G110">
        <f t="shared" si="10"/>
        <v>26000</v>
      </c>
      <c r="H110">
        <f t="shared" si="9"/>
        <v>274000</v>
      </c>
      <c r="I110">
        <f t="shared" si="11"/>
        <v>217.93813949517323</v>
      </c>
      <c r="J110">
        <f t="shared" si="12"/>
        <v>100716.74087845375</v>
      </c>
    </row>
    <row r="111" spans="2:10" ht="15.75" customHeight="1" x14ac:dyDescent="0.4">
      <c r="B111">
        <f t="shared" si="7"/>
        <v>104</v>
      </c>
      <c r="C111">
        <f t="shared" si="4"/>
        <v>208000</v>
      </c>
      <c r="D111">
        <f t="shared" si="5"/>
        <v>328000</v>
      </c>
      <c r="E111">
        <f t="shared" si="8"/>
        <v>14</v>
      </c>
      <c r="F111">
        <v>2000</v>
      </c>
      <c r="G111">
        <f t="shared" si="10"/>
        <v>28000</v>
      </c>
      <c r="H111">
        <f t="shared" si="9"/>
        <v>272000</v>
      </c>
      <c r="I111">
        <f t="shared" si="11"/>
        <v>197.8650792146301</v>
      </c>
      <c r="J111">
        <f t="shared" si="12"/>
        <v>106674.04246274635</v>
      </c>
    </row>
    <row r="112" spans="2:10" ht="15.75" customHeight="1" x14ac:dyDescent="0.4">
      <c r="B112">
        <f t="shared" si="7"/>
        <v>105</v>
      </c>
      <c r="C112">
        <f t="shared" si="4"/>
        <v>210000</v>
      </c>
      <c r="D112">
        <f t="shared" si="5"/>
        <v>330000</v>
      </c>
      <c r="E112">
        <f t="shared" si="8"/>
        <v>15</v>
      </c>
      <c r="F112">
        <v>2000</v>
      </c>
      <c r="G112">
        <f t="shared" si="10"/>
        <v>30000</v>
      </c>
      <c r="H112">
        <f t="shared" si="9"/>
        <v>270000</v>
      </c>
      <c r="I112">
        <f t="shared" si="11"/>
        <v>181.23055344487267</v>
      </c>
      <c r="J112">
        <f t="shared" si="12"/>
        <v>112298.65353164381</v>
      </c>
    </row>
    <row r="113" spans="2:10" ht="15.75" customHeight="1" x14ac:dyDescent="0.4">
      <c r="B113">
        <f t="shared" si="7"/>
        <v>106</v>
      </c>
      <c r="C113">
        <f t="shared" si="4"/>
        <v>212000</v>
      </c>
      <c r="D113">
        <f t="shared" si="5"/>
        <v>332000</v>
      </c>
      <c r="E113">
        <f t="shared" si="8"/>
        <v>16</v>
      </c>
      <c r="F113">
        <v>2000</v>
      </c>
      <c r="G113">
        <f t="shared" si="10"/>
        <v>32000</v>
      </c>
      <c r="H113">
        <f t="shared" si="9"/>
        <v>268000</v>
      </c>
      <c r="I113">
        <f t="shared" si="11"/>
        <v>167.14478808551803</v>
      </c>
      <c r="J113">
        <f t="shared" si="12"/>
        <v>117641.54929335417</v>
      </c>
    </row>
    <row r="114" spans="2:10" ht="15.75" customHeight="1" x14ac:dyDescent="0.4">
      <c r="B114">
        <f t="shared" si="7"/>
        <v>107</v>
      </c>
      <c r="C114">
        <f t="shared" si="4"/>
        <v>214000</v>
      </c>
      <c r="D114">
        <f t="shared" si="5"/>
        <v>334000</v>
      </c>
      <c r="E114">
        <f t="shared" si="8"/>
        <v>17</v>
      </c>
      <c r="F114">
        <v>2000</v>
      </c>
      <c r="G114">
        <f t="shared" si="10"/>
        <v>34000</v>
      </c>
      <c r="H114">
        <f t="shared" si="9"/>
        <v>266000</v>
      </c>
      <c r="I114">
        <f t="shared" si="11"/>
        <v>155.01194246593255</v>
      </c>
      <c r="J114">
        <f t="shared" si="12"/>
        <v>122741.78814267281</v>
      </c>
    </row>
    <row r="115" spans="2:10" ht="15.75" customHeight="1" x14ac:dyDescent="0.4">
      <c r="B115">
        <f t="shared" si="7"/>
        <v>108</v>
      </c>
      <c r="C115">
        <f t="shared" si="4"/>
        <v>216000</v>
      </c>
      <c r="D115">
        <f t="shared" si="5"/>
        <v>336000</v>
      </c>
      <c r="E115">
        <f t="shared" si="8"/>
        <v>18</v>
      </c>
      <c r="F115">
        <v>2000</v>
      </c>
      <c r="G115">
        <f t="shared" si="10"/>
        <v>36000</v>
      </c>
      <c r="H115">
        <f t="shared" si="9"/>
        <v>264000</v>
      </c>
      <c r="I115">
        <f t="shared" si="11"/>
        <v>144.41553650113477</v>
      </c>
      <c r="J115">
        <f t="shared" si="12"/>
        <v>127630.09887269551</v>
      </c>
    </row>
    <row r="116" spans="2:10" ht="15.75" customHeight="1" x14ac:dyDescent="0.4">
      <c r="B116">
        <f t="shared" si="7"/>
        <v>109</v>
      </c>
      <c r="C116">
        <f t="shared" si="4"/>
        <v>218000</v>
      </c>
      <c r="D116">
        <f t="shared" si="5"/>
        <v>338000</v>
      </c>
      <c r="E116">
        <f t="shared" si="8"/>
        <v>19</v>
      </c>
      <c r="F116">
        <v>2000</v>
      </c>
      <c r="G116">
        <f t="shared" si="10"/>
        <v>38000</v>
      </c>
      <c r="H116">
        <f t="shared" si="9"/>
        <v>262000</v>
      </c>
      <c r="I116">
        <f t="shared" si="11"/>
        <v>135.05427218953631</v>
      </c>
      <c r="J116">
        <f t="shared" si="12"/>
        <v>132331.18431648624</v>
      </c>
    </row>
    <row r="117" spans="2:10" ht="15.75" customHeight="1" x14ac:dyDescent="0.4">
      <c r="B117">
        <f t="shared" si="7"/>
        <v>110</v>
      </c>
      <c r="C117">
        <f t="shared" si="4"/>
        <v>220000</v>
      </c>
      <c r="D117">
        <f t="shared" si="5"/>
        <v>340000</v>
      </c>
      <c r="E117">
        <f t="shared" si="8"/>
        <v>20</v>
      </c>
      <c r="F117">
        <v>2000</v>
      </c>
      <c r="G117">
        <f t="shared" si="10"/>
        <v>40000</v>
      </c>
      <c r="H117">
        <f t="shared" si="9"/>
        <v>260000</v>
      </c>
      <c r="I117">
        <f t="shared" si="11"/>
        <v>126.70393343001697</v>
      </c>
      <c r="J117">
        <f t="shared" si="12"/>
        <v>136865.26298508656</v>
      </c>
    </row>
    <row r="118" spans="2:10" ht="15.75" customHeight="1" x14ac:dyDescent="0.4">
      <c r="B118">
        <f t="shared" si="7"/>
        <v>111</v>
      </c>
      <c r="C118">
        <f t="shared" si="4"/>
        <v>222000</v>
      </c>
      <c r="D118">
        <f t="shared" si="5"/>
        <v>342000</v>
      </c>
      <c r="E118">
        <f t="shared" si="8"/>
        <v>21</v>
      </c>
      <c r="F118">
        <v>2000</v>
      </c>
      <c r="G118">
        <f t="shared" si="10"/>
        <v>42000</v>
      </c>
      <c r="H118">
        <f t="shared" si="9"/>
        <v>258000</v>
      </c>
      <c r="I118">
        <f t="shared" si="11"/>
        <v>119.19367519330984</v>
      </c>
      <c r="J118">
        <f t="shared" si="12"/>
        <v>141249.13648895276</v>
      </c>
    </row>
    <row r="119" spans="2:10" ht="15.75" customHeight="1" x14ac:dyDescent="0.4">
      <c r="B119">
        <f t="shared" si="7"/>
        <v>112</v>
      </c>
      <c r="C119">
        <f t="shared" si="4"/>
        <v>224000</v>
      </c>
      <c r="D119">
        <f t="shared" si="5"/>
        <v>344000</v>
      </c>
      <c r="E119">
        <f t="shared" si="8"/>
        <v>22</v>
      </c>
      <c r="F119">
        <v>2000</v>
      </c>
      <c r="G119">
        <f t="shared" si="10"/>
        <v>44000</v>
      </c>
      <c r="H119">
        <f t="shared" si="9"/>
        <v>256000</v>
      </c>
      <c r="I119">
        <f t="shared" si="11"/>
        <v>112.39067895007153</v>
      </c>
      <c r="J119">
        <f t="shared" si="12"/>
        <v>145496.9500679542</v>
      </c>
    </row>
    <row r="120" spans="2:10" ht="15.75" customHeight="1" x14ac:dyDescent="0.4">
      <c r="B120">
        <f t="shared" si="7"/>
        <v>113</v>
      </c>
      <c r="C120">
        <f t="shared" si="4"/>
        <v>226000</v>
      </c>
      <c r="D120">
        <f t="shared" si="5"/>
        <v>346000</v>
      </c>
      <c r="E120">
        <f t="shared" si="8"/>
        <v>23</v>
      </c>
      <c r="F120">
        <v>2000</v>
      </c>
      <c r="G120">
        <f t="shared" si="10"/>
        <v>46000</v>
      </c>
      <c r="H120">
        <f t="shared" si="9"/>
        <v>254000</v>
      </c>
      <c r="I120">
        <f t="shared" si="11"/>
        <v>106.18988910756229</v>
      </c>
      <c r="J120">
        <f t="shared" si="12"/>
        <v>149620.74785010543</v>
      </c>
    </row>
    <row r="121" spans="2:10" ht="15.75" customHeight="1" x14ac:dyDescent="0.4">
      <c r="B121">
        <f t="shared" si="7"/>
        <v>114</v>
      </c>
      <c r="C121">
        <f t="shared" si="4"/>
        <v>228000</v>
      </c>
      <c r="D121">
        <f t="shared" si="5"/>
        <v>348000</v>
      </c>
      <c r="E121">
        <f t="shared" si="8"/>
        <v>24</v>
      </c>
      <c r="F121">
        <v>2000</v>
      </c>
      <c r="G121">
        <f t="shared" si="10"/>
        <v>48000</v>
      </c>
      <c r="H121">
        <f t="shared" si="9"/>
        <v>252000</v>
      </c>
      <c r="I121">
        <f t="shared" si="11"/>
        <v>100.50695128228409</v>
      </c>
      <c r="J121">
        <f t="shared" si="12"/>
        <v>153630.88687575111</v>
      </c>
    </row>
    <row r="122" spans="2:10" ht="15.75" customHeight="1" x14ac:dyDescent="0.4">
      <c r="B122">
        <f t="shared" si="7"/>
        <v>115</v>
      </c>
      <c r="C122">
        <f t="shared" si="4"/>
        <v>230000</v>
      </c>
      <c r="D122">
        <f t="shared" si="5"/>
        <v>350000</v>
      </c>
      <c r="E122">
        <f t="shared" si="8"/>
        <v>25</v>
      </c>
      <c r="F122">
        <v>2000</v>
      </c>
      <c r="G122">
        <f t="shared" si="10"/>
        <v>50000</v>
      </c>
      <c r="H122">
        <f t="shared" si="9"/>
        <v>250000</v>
      </c>
      <c r="I122">
        <f t="shared" si="11"/>
        <v>95.273233202529667</v>
      </c>
      <c r="J122">
        <f t="shared" si="12"/>
        <v>157536.35153980169</v>
      </c>
    </row>
    <row r="123" spans="2:10" ht="15.75" customHeight="1" x14ac:dyDescent="0.4">
      <c r="B123">
        <f t="shared" si="7"/>
        <v>116</v>
      </c>
      <c r="C123">
        <f t="shared" si="4"/>
        <v>232000</v>
      </c>
      <c r="D123">
        <f t="shared" si="5"/>
        <v>352000</v>
      </c>
      <c r="E123">
        <f t="shared" si="8"/>
        <v>26</v>
      </c>
      <c r="F123">
        <v>2000</v>
      </c>
      <c r="G123">
        <f t="shared" si="10"/>
        <v>52000</v>
      </c>
      <c r="H123">
        <f t="shared" si="9"/>
        <v>248000</v>
      </c>
      <c r="I123">
        <f t="shared" si="11"/>
        <v>90.43223806297479</v>
      </c>
      <c r="J123">
        <f t="shared" si="12"/>
        <v>161344.99630106118</v>
      </c>
    </row>
    <row r="124" spans="2:10" ht="15.75" customHeight="1" x14ac:dyDescent="0.4">
      <c r="B124">
        <f t="shared" si="7"/>
        <v>117</v>
      </c>
      <c r="C124">
        <f t="shared" si="4"/>
        <v>234000</v>
      </c>
      <c r="D124">
        <f t="shared" si="5"/>
        <v>354000</v>
      </c>
      <c r="E124">
        <f t="shared" si="8"/>
        <v>27</v>
      </c>
      <c r="F124">
        <v>2000</v>
      </c>
      <c r="G124">
        <f t="shared" si="10"/>
        <v>54000</v>
      </c>
      <c r="H124">
        <f t="shared" si="9"/>
        <v>246000</v>
      </c>
      <c r="I124">
        <f t="shared" si="11"/>
        <v>85.936971630787951</v>
      </c>
      <c r="J124">
        <f t="shared" si="12"/>
        <v>165063.73573367693</v>
      </c>
    </row>
    <row r="125" spans="2:10" ht="15.75" customHeight="1" x14ac:dyDescent="0.4">
      <c r="B125">
        <f t="shared" si="7"/>
        <v>118</v>
      </c>
      <c r="C125">
        <f t="shared" si="4"/>
        <v>236000</v>
      </c>
      <c r="D125">
        <f t="shared" si="5"/>
        <v>356000</v>
      </c>
      <c r="E125">
        <f t="shared" si="8"/>
        <v>28</v>
      </c>
      <c r="F125">
        <v>2000</v>
      </c>
      <c r="G125">
        <f t="shared" si="10"/>
        <v>56000</v>
      </c>
      <c r="H125">
        <f t="shared" si="9"/>
        <v>244000</v>
      </c>
      <c r="I125">
        <f t="shared" si="11"/>
        <v>81.747976723389314</v>
      </c>
      <c r="J125">
        <f t="shared" si="12"/>
        <v>168698.69526814471</v>
      </c>
    </row>
    <row r="126" spans="2:10" ht="15.75" customHeight="1" x14ac:dyDescent="0.4">
      <c r="B126">
        <f t="shared" si="7"/>
        <v>119</v>
      </c>
      <c r="C126">
        <f t="shared" si="4"/>
        <v>238000</v>
      </c>
      <c r="D126">
        <f t="shared" si="5"/>
        <v>358000</v>
      </c>
      <c r="E126">
        <f t="shared" si="8"/>
        <v>29</v>
      </c>
      <c r="F126">
        <v>2000</v>
      </c>
      <c r="G126">
        <f t="shared" si="10"/>
        <v>58000</v>
      </c>
      <c r="H126">
        <f t="shared" si="9"/>
        <v>242000</v>
      </c>
      <c r="I126">
        <f t="shared" si="11"/>
        <v>77.831843644761648</v>
      </c>
      <c r="J126">
        <f t="shared" si="12"/>
        <v>172255.33214103995</v>
      </c>
    </row>
    <row r="127" spans="2:10" ht="15.75" customHeight="1" x14ac:dyDescent="0.4">
      <c r="B127">
        <f t="shared" si="7"/>
        <v>120</v>
      </c>
      <c r="C127">
        <f t="shared" si="4"/>
        <v>240000</v>
      </c>
      <c r="D127">
        <f t="shared" si="5"/>
        <v>360000</v>
      </c>
      <c r="E127">
        <f t="shared" si="8"/>
        <v>30</v>
      </c>
      <c r="F127">
        <v>2000</v>
      </c>
      <c r="G127">
        <f t="shared" si="10"/>
        <v>60000</v>
      </c>
      <c r="H127">
        <f t="shared" si="9"/>
        <v>240000</v>
      </c>
      <c r="I127">
        <f t="shared" si="11"/>
        <v>74.160065915616912</v>
      </c>
      <c r="J127">
        <f t="shared" si="12"/>
        <v>175738.5334593523</v>
      </c>
    </row>
    <row r="128" spans="2:10" ht="15.75" customHeight="1" x14ac:dyDescent="0.4">
      <c r="B128">
        <f t="shared" si="7"/>
        <v>121</v>
      </c>
      <c r="C128">
        <f t="shared" si="4"/>
        <v>242000</v>
      </c>
      <c r="D128">
        <f t="shared" si="5"/>
        <v>362000</v>
      </c>
      <c r="E128">
        <f t="shared" si="8"/>
        <v>31</v>
      </c>
      <c r="F128">
        <v>2000</v>
      </c>
      <c r="G128">
        <f t="shared" si="10"/>
        <v>62000</v>
      </c>
      <c r="H128">
        <f t="shared" si="9"/>
        <v>238000</v>
      </c>
      <c r="I128">
        <f t="shared" si="11"/>
        <v>70.708150395137409</v>
      </c>
      <c r="J128">
        <f t="shared" si="12"/>
        <v>179152.69646725504</v>
      </c>
    </row>
    <row r="129" spans="2:10" ht="15.75" customHeight="1" x14ac:dyDescent="0.4">
      <c r="B129">
        <f t="shared" si="7"/>
        <v>122</v>
      </c>
      <c r="C129">
        <f t="shared" si="4"/>
        <v>244000</v>
      </c>
      <c r="D129">
        <f t="shared" si="5"/>
        <v>364000</v>
      </c>
      <c r="E129">
        <f t="shared" si="8"/>
        <v>32</v>
      </c>
      <c r="F129">
        <v>2000</v>
      </c>
      <c r="G129">
        <f t="shared" si="10"/>
        <v>64000</v>
      </c>
      <c r="H129">
        <f t="shared" si="9"/>
        <v>236000</v>
      </c>
      <c r="I129">
        <f t="shared" si="11"/>
        <v>67.454917461894325</v>
      </c>
      <c r="J129">
        <f t="shared" si="12"/>
        <v>182501.79481649291</v>
      </c>
    </row>
    <row r="130" spans="2:10" ht="15.75" customHeight="1" x14ac:dyDescent="0.4">
      <c r="B130">
        <f t="shared" si="7"/>
        <v>123</v>
      </c>
      <c r="C130">
        <f t="shared" si="4"/>
        <v>246000</v>
      </c>
      <c r="D130">
        <f t="shared" si="5"/>
        <v>366000</v>
      </c>
      <c r="E130">
        <f t="shared" si="8"/>
        <v>33</v>
      </c>
      <c r="F130">
        <v>2000</v>
      </c>
      <c r="G130">
        <f t="shared" si="10"/>
        <v>66000</v>
      </c>
      <c r="H130">
        <f t="shared" si="9"/>
        <v>234000</v>
      </c>
      <c r="I130">
        <f t="shared" si="11"/>
        <v>64.381945011364138</v>
      </c>
      <c r="J130">
        <f t="shared" si="12"/>
        <v>185789.4337167202</v>
      </c>
    </row>
    <row r="131" spans="2:10" ht="15.75" customHeight="1" x14ac:dyDescent="0.4">
      <c r="B131">
        <f t="shared" si="7"/>
        <v>124</v>
      </c>
      <c r="C131">
        <f t="shared" si="4"/>
        <v>248000</v>
      </c>
      <c r="D131">
        <f t="shared" si="5"/>
        <v>368000</v>
      </c>
      <c r="E131">
        <f t="shared" si="8"/>
        <v>34</v>
      </c>
      <c r="F131">
        <v>2000</v>
      </c>
      <c r="G131">
        <f t="shared" si="10"/>
        <v>68000</v>
      </c>
      <c r="H131">
        <f t="shared" si="9"/>
        <v>232000</v>
      </c>
      <c r="I131">
        <f t="shared" si="11"/>
        <v>61.473122555193697</v>
      </c>
      <c r="J131">
        <f t="shared" si="12"/>
        <v>189018.89616782407</v>
      </c>
    </row>
    <row r="132" spans="2:10" ht="15.75" customHeight="1" x14ac:dyDescent="0.4">
      <c r="B132">
        <f t="shared" si="7"/>
        <v>125</v>
      </c>
      <c r="C132">
        <f t="shared" si="4"/>
        <v>250000</v>
      </c>
      <c r="D132">
        <f t="shared" si="5"/>
        <v>370000</v>
      </c>
      <c r="E132">
        <f t="shared" si="8"/>
        <v>35</v>
      </c>
      <c r="F132">
        <v>2000</v>
      </c>
      <c r="G132">
        <f t="shared" si="10"/>
        <v>70000</v>
      </c>
      <c r="H132">
        <f t="shared" si="9"/>
        <v>230000</v>
      </c>
      <c r="I132">
        <f t="shared" si="11"/>
        <v>58.714290519207793</v>
      </c>
      <c r="J132">
        <f t="shared" si="12"/>
        <v>192193.18197820822</v>
      </c>
    </row>
    <row r="133" spans="2:10" ht="15.75" customHeight="1" x14ac:dyDescent="0.4">
      <c r="B133">
        <f t="shared" si="7"/>
        <v>126</v>
      </c>
      <c r="C133">
        <f t="shared" si="4"/>
        <v>252000</v>
      </c>
      <c r="D133">
        <f t="shared" si="5"/>
        <v>372000</v>
      </c>
      <c r="E133">
        <f t="shared" si="8"/>
        <v>36</v>
      </c>
      <c r="F133">
        <v>2000</v>
      </c>
      <c r="G133">
        <f t="shared" si="10"/>
        <v>72000</v>
      </c>
      <c r="H133">
        <f t="shared" si="9"/>
        <v>228000</v>
      </c>
      <c r="I133">
        <f t="shared" si="11"/>
        <v>56.092946124392398</v>
      </c>
      <c r="J133">
        <f t="shared" si="12"/>
        <v>195315.04090069607</v>
      </c>
    </row>
    <row r="134" spans="2:10" ht="15.75" customHeight="1" x14ac:dyDescent="0.4">
      <c r="B134">
        <f t="shared" si="7"/>
        <v>127</v>
      </c>
      <c r="C134">
        <f t="shared" si="4"/>
        <v>254000</v>
      </c>
      <c r="D134">
        <f t="shared" si="5"/>
        <v>374000</v>
      </c>
      <c r="E134">
        <f t="shared" si="8"/>
        <v>37</v>
      </c>
      <c r="F134">
        <v>2000</v>
      </c>
      <c r="G134">
        <f t="shared" si="10"/>
        <v>74000</v>
      </c>
      <c r="H134">
        <f t="shared" si="9"/>
        <v>226000</v>
      </c>
      <c r="I134">
        <f t="shared" si="11"/>
        <v>53.598001780379462</v>
      </c>
      <c r="J134">
        <f t="shared" si="12"/>
        <v>198387.00093630367</v>
      </c>
    </row>
    <row r="135" spans="2:10" ht="15.75" customHeight="1" x14ac:dyDescent="0.4">
      <c r="B135">
        <f t="shared" si="7"/>
        <v>128</v>
      </c>
      <c r="C135">
        <f t="shared" si="4"/>
        <v>256000</v>
      </c>
      <c r="D135">
        <f t="shared" si="5"/>
        <v>376000</v>
      </c>
      <c r="E135">
        <f t="shared" si="8"/>
        <v>38</v>
      </c>
      <c r="F135">
        <v>2000</v>
      </c>
      <c r="G135">
        <f t="shared" si="10"/>
        <v>76000</v>
      </c>
      <c r="H135">
        <f t="shared" si="9"/>
        <v>224000</v>
      </c>
      <c r="I135">
        <f t="shared" si="11"/>
        <v>51.219585247080431</v>
      </c>
      <c r="J135">
        <f t="shared" si="12"/>
        <v>201411.39264124527</v>
      </c>
    </row>
    <row r="136" spans="2:10" ht="15.75" customHeight="1" x14ac:dyDescent="0.4">
      <c r="B136">
        <f t="shared" si="7"/>
        <v>129</v>
      </c>
      <c r="C136">
        <f t="shared" ref="C136:C199" si="13">B136*$C$2</f>
        <v>258000</v>
      </c>
      <c r="D136">
        <f t="shared" ref="D136:D199" si="14">C136+120000</f>
        <v>378000</v>
      </c>
      <c r="E136">
        <f t="shared" si="8"/>
        <v>39</v>
      </c>
      <c r="F136">
        <v>2000</v>
      </c>
      <c r="G136">
        <f t="shared" si="10"/>
        <v>78000</v>
      </c>
      <c r="H136">
        <f t="shared" si="9"/>
        <v>222000</v>
      </c>
      <c r="I136">
        <f t="shared" si="11"/>
        <v>48.948873281642562</v>
      </c>
      <c r="J136">
        <f t="shared" si="12"/>
        <v>204390.37010687811</v>
      </c>
    </row>
    <row r="137" spans="2:10" ht="15.75" customHeight="1" x14ac:dyDescent="0.4">
      <c r="B137">
        <f t="shared" ref="B137:B200" si="15">B136+1</f>
        <v>130</v>
      </c>
      <c r="C137">
        <f t="shared" si="13"/>
        <v>260000</v>
      </c>
      <c r="D137">
        <f t="shared" si="14"/>
        <v>380000</v>
      </c>
      <c r="E137">
        <f t="shared" ref="E137:E200" si="16">E136+1</f>
        <v>40</v>
      </c>
      <c r="F137">
        <v>2000</v>
      </c>
      <c r="G137">
        <f t="shared" si="10"/>
        <v>80000</v>
      </c>
      <c r="H137">
        <f t="shared" si="9"/>
        <v>220000</v>
      </c>
      <c r="I137">
        <f t="shared" si="11"/>
        <v>46.777952328735694</v>
      </c>
      <c r="J137">
        <f t="shared" si="12"/>
        <v>207325.92915345283</v>
      </c>
    </row>
    <row r="138" spans="2:10" ht="15.75" customHeight="1" x14ac:dyDescent="0.4">
      <c r="B138">
        <f t="shared" si="15"/>
        <v>131</v>
      </c>
      <c r="C138">
        <f t="shared" si="13"/>
        <v>262000</v>
      </c>
      <c r="D138">
        <f t="shared" si="14"/>
        <v>382000</v>
      </c>
      <c r="E138">
        <f t="shared" si="16"/>
        <v>41</v>
      </c>
      <c r="F138">
        <v>2000</v>
      </c>
      <c r="G138">
        <f t="shared" si="10"/>
        <v>82000</v>
      </c>
      <c r="H138">
        <f t="shared" si="9"/>
        <v>218000</v>
      </c>
      <c r="I138">
        <f t="shared" si="11"/>
        <v>44.699701202329692</v>
      </c>
      <c r="J138">
        <f t="shared" si="12"/>
        <v>210219.92317749941</v>
      </c>
    </row>
    <row r="139" spans="2:10" ht="15.75" customHeight="1" x14ac:dyDescent="0.4">
      <c r="B139">
        <f t="shared" si="15"/>
        <v>132</v>
      </c>
      <c r="C139">
        <f t="shared" si="13"/>
        <v>264000</v>
      </c>
      <c r="D139">
        <f t="shared" si="14"/>
        <v>384000</v>
      </c>
      <c r="E139">
        <f t="shared" si="16"/>
        <v>42</v>
      </c>
      <c r="F139">
        <v>2000</v>
      </c>
      <c r="G139">
        <f t="shared" si="10"/>
        <v>84000</v>
      </c>
      <c r="H139">
        <f t="shared" si="9"/>
        <v>216000</v>
      </c>
      <c r="I139">
        <f t="shared" si="11"/>
        <v>42.707691766538545</v>
      </c>
      <c r="J139">
        <f t="shared" si="12"/>
        <v>213074.07701283018</v>
      </c>
    </row>
    <row r="140" spans="2:10" ht="15.75" customHeight="1" x14ac:dyDescent="0.4">
      <c r="B140">
        <f t="shared" si="15"/>
        <v>133</v>
      </c>
      <c r="C140">
        <f t="shared" si="13"/>
        <v>266000</v>
      </c>
      <c r="D140">
        <f t="shared" si="14"/>
        <v>386000</v>
      </c>
      <c r="E140">
        <f t="shared" si="16"/>
        <v>43</v>
      </c>
      <c r="F140">
        <v>2000</v>
      </c>
      <c r="G140">
        <f t="shared" si="10"/>
        <v>86000</v>
      </c>
      <c r="H140">
        <f t="shared" si="9"/>
        <v>214000</v>
      </c>
      <c r="I140">
        <f t="shared" si="11"/>
        <v>40.796104437395087</v>
      </c>
      <c r="J140">
        <f t="shared" si="12"/>
        <v>215889.99910157808</v>
      </c>
    </row>
    <row r="141" spans="2:10" ht="15.75" customHeight="1" x14ac:dyDescent="0.4">
      <c r="B141">
        <f t="shared" si="15"/>
        <v>134</v>
      </c>
      <c r="C141">
        <f t="shared" si="13"/>
        <v>268000</v>
      </c>
      <c r="D141">
        <f t="shared" si="14"/>
        <v>388000</v>
      </c>
      <c r="E141">
        <f t="shared" si="16"/>
        <v>44</v>
      </c>
      <c r="F141">
        <v>2000</v>
      </c>
      <c r="G141">
        <f t="shared" si="10"/>
        <v>88000</v>
      </c>
      <c r="H141">
        <f t="shared" si="9"/>
        <v>212000</v>
      </c>
      <c r="I141">
        <f t="shared" si="11"/>
        <v>38.95965595833249</v>
      </c>
      <c r="J141">
        <f t="shared" si="12"/>
        <v>218669.19222074474</v>
      </c>
    </row>
    <row r="142" spans="2:10" ht="15.75" customHeight="1" x14ac:dyDescent="0.4">
      <c r="B142">
        <f t="shared" si="15"/>
        <v>135</v>
      </c>
      <c r="C142">
        <f t="shared" si="13"/>
        <v>270000</v>
      </c>
      <c r="D142">
        <f t="shared" si="14"/>
        <v>390000</v>
      </c>
      <c r="E142">
        <f t="shared" si="16"/>
        <v>45</v>
      </c>
      <c r="F142">
        <v>2000</v>
      </c>
      <c r="G142">
        <f t="shared" si="10"/>
        <v>90000</v>
      </c>
      <c r="H142">
        <f t="shared" si="9"/>
        <v>210000</v>
      </c>
      <c r="I142">
        <f t="shared" si="11"/>
        <v>37.193537394674451</v>
      </c>
      <c r="J142">
        <f t="shared" si="12"/>
        <v>221413.06296863823</v>
      </c>
    </row>
    <row r="143" spans="2:10" ht="15.75" customHeight="1" x14ac:dyDescent="0.4">
      <c r="B143">
        <f t="shared" si="15"/>
        <v>136</v>
      </c>
      <c r="C143">
        <f t="shared" si="13"/>
        <v>272000</v>
      </c>
      <c r="D143">
        <f t="shared" si="14"/>
        <v>392000</v>
      </c>
      <c r="E143">
        <f t="shared" si="16"/>
        <v>46</v>
      </c>
      <c r="F143">
        <v>2000</v>
      </c>
      <c r="G143">
        <f t="shared" si="10"/>
        <v>92000</v>
      </c>
      <c r="H143">
        <f t="shared" si="9"/>
        <v>208000</v>
      </c>
      <c r="I143">
        <f t="shared" si="11"/>
        <v>35.493360679669166</v>
      </c>
      <c r="J143">
        <f t="shared" si="12"/>
        <v>224122.93018223162</v>
      </c>
    </row>
    <row r="144" spans="2:10" ht="15.75" customHeight="1" x14ac:dyDescent="0.4">
      <c r="B144">
        <f t="shared" si="15"/>
        <v>137</v>
      </c>
      <c r="C144">
        <f t="shared" si="13"/>
        <v>274000</v>
      </c>
      <c r="D144">
        <f t="shared" si="14"/>
        <v>394000</v>
      </c>
      <c r="E144">
        <f t="shared" si="16"/>
        <v>47</v>
      </c>
      <c r="F144">
        <v>2000</v>
      </c>
      <c r="G144">
        <f t="shared" si="10"/>
        <v>94000</v>
      </c>
      <c r="H144">
        <f t="shared" si="9"/>
        <v>206000</v>
      </c>
      <c r="I144">
        <f t="shared" si="11"/>
        <v>33.855112351098427</v>
      </c>
      <c r="J144">
        <f t="shared" si="12"/>
        <v>226800.0324292536</v>
      </c>
    </row>
    <row r="145" spans="2:10" ht="15.75" customHeight="1" x14ac:dyDescent="0.4">
      <c r="B145">
        <f t="shared" si="15"/>
        <v>138</v>
      </c>
      <c r="C145">
        <f t="shared" si="13"/>
        <v>276000</v>
      </c>
      <c r="D145">
        <f t="shared" si="14"/>
        <v>396000</v>
      </c>
      <c r="E145">
        <f t="shared" si="16"/>
        <v>48</v>
      </c>
      <c r="F145">
        <v>2000</v>
      </c>
      <c r="G145">
        <f t="shared" si="10"/>
        <v>96000</v>
      </c>
      <c r="H145">
        <f t="shared" si="9"/>
        <v>204000</v>
      </c>
      <c r="I145">
        <f t="shared" si="11"/>
        <v>32.275113361626126</v>
      </c>
      <c r="J145">
        <f t="shared" si="12"/>
        <v>229445.53469648611</v>
      </c>
    </row>
    <row r="146" spans="2:10" ht="15.75" customHeight="1" x14ac:dyDescent="0.4">
      <c r="B146">
        <f t="shared" si="15"/>
        <v>139</v>
      </c>
      <c r="C146">
        <f t="shared" si="13"/>
        <v>278000</v>
      </c>
      <c r="D146">
        <f t="shared" si="14"/>
        <v>398000</v>
      </c>
      <c r="E146">
        <f t="shared" si="16"/>
        <v>49</v>
      </c>
      <c r="F146">
        <v>2000</v>
      </c>
      <c r="G146">
        <f t="shared" si="10"/>
        <v>98000</v>
      </c>
      <c r="H146">
        <f t="shared" si="9"/>
        <v>202000</v>
      </c>
      <c r="I146">
        <f t="shared" si="11"/>
        <v>30.749984041678715</v>
      </c>
      <c r="J146">
        <f t="shared" si="12"/>
        <v>232060.53437731968</v>
      </c>
    </row>
    <row r="147" spans="2:10" ht="15.75" customHeight="1" x14ac:dyDescent="0.4">
      <c r="B147">
        <f t="shared" si="15"/>
        <v>140</v>
      </c>
      <c r="C147">
        <f t="shared" si="13"/>
        <v>280000</v>
      </c>
      <c r="D147">
        <f t="shared" si="14"/>
        <v>400000</v>
      </c>
      <c r="E147">
        <f t="shared" si="16"/>
        <v>50</v>
      </c>
      <c r="F147">
        <v>2000</v>
      </c>
      <c r="G147">
        <f t="shared" si="10"/>
        <v>100000</v>
      </c>
      <c r="H147">
        <f t="shared" si="9"/>
        <v>200000</v>
      </c>
      <c r="I147">
        <f t="shared" si="11"/>
        <v>29.276613451304854</v>
      </c>
      <c r="J147">
        <f t="shared" si="12"/>
        <v>234646.06664634577</v>
      </c>
    </row>
    <row r="148" spans="2:10" ht="15.75" customHeight="1" x14ac:dyDescent="0.4">
      <c r="B148">
        <f t="shared" si="15"/>
        <v>141</v>
      </c>
      <c r="C148">
        <f t="shared" si="13"/>
        <v>282000</v>
      </c>
      <c r="D148">
        <f t="shared" si="14"/>
        <v>402000</v>
      </c>
      <c r="E148">
        <f t="shared" si="16"/>
        <v>51</v>
      </c>
      <c r="F148">
        <v>2000</v>
      </c>
      <c r="G148">
        <f t="shared" si="10"/>
        <v>102000</v>
      </c>
      <c r="H148">
        <f t="shared" si="9"/>
        <v>198000</v>
      </c>
      <c r="I148">
        <f t="shared" si="11"/>
        <v>27.852132485201423</v>
      </c>
      <c r="J148">
        <f t="shared" si="12"/>
        <v>237203.10929604981</v>
      </c>
    </row>
    <row r="149" spans="2:10" ht="15.75" customHeight="1" x14ac:dyDescent="0.4">
      <c r="B149">
        <f t="shared" si="15"/>
        <v>142</v>
      </c>
      <c r="C149">
        <f t="shared" si="13"/>
        <v>284000</v>
      </c>
      <c r="D149">
        <f t="shared" si="14"/>
        <v>404000</v>
      </c>
      <c r="E149">
        <f t="shared" si="16"/>
        <v>52</v>
      </c>
      <c r="F149">
        <v>2000</v>
      </c>
      <c r="G149">
        <f t="shared" si="10"/>
        <v>104000</v>
      </c>
      <c r="H149">
        <f t="shared" si="9"/>
        <v>196000</v>
      </c>
      <c r="I149">
        <f t="shared" si="11"/>
        <v>26.473890199126473</v>
      </c>
      <c r="J149">
        <f t="shared" si="12"/>
        <v>239732.58710003234</v>
      </c>
    </row>
    <row r="150" spans="2:10" ht="15.75" customHeight="1" x14ac:dyDescent="0.4">
      <c r="B150">
        <f t="shared" si="15"/>
        <v>143</v>
      </c>
      <c r="C150">
        <f t="shared" si="13"/>
        <v>286000</v>
      </c>
      <c r="D150">
        <f t="shared" si="14"/>
        <v>406000</v>
      </c>
      <c r="E150">
        <f t="shared" si="16"/>
        <v>53</v>
      </c>
      <c r="F150">
        <v>2000</v>
      </c>
      <c r="G150">
        <f t="shared" si="10"/>
        <v>106000</v>
      </c>
      <c r="H150">
        <f t="shared" si="9"/>
        <v>194000</v>
      </c>
      <c r="I150">
        <f t="shared" si="11"/>
        <v>25.139432911062727</v>
      </c>
      <c r="J150">
        <f t="shared" si="12"/>
        <v>242235.37575825359</v>
      </c>
    </row>
    <row r="151" spans="2:10" ht="15.75" customHeight="1" x14ac:dyDescent="0.4">
      <c r="B151">
        <f t="shared" si="15"/>
        <v>144</v>
      </c>
      <c r="C151">
        <f t="shared" si="13"/>
        <v>288000</v>
      </c>
      <c r="D151">
        <f t="shared" si="14"/>
        <v>408000</v>
      </c>
      <c r="E151">
        <f t="shared" si="16"/>
        <v>54</v>
      </c>
      <c r="F151">
        <v>2000</v>
      </c>
      <c r="G151">
        <f t="shared" si="10"/>
        <v>108000</v>
      </c>
      <c r="H151">
        <f t="shared" si="9"/>
        <v>192000</v>
      </c>
      <c r="I151">
        <f t="shared" si="11"/>
        <v>23.846485700500835</v>
      </c>
      <c r="J151">
        <f t="shared" si="12"/>
        <v>244712.3054722636</v>
      </c>
    </row>
    <row r="152" spans="2:10" ht="15.75" customHeight="1" x14ac:dyDescent="0.4">
      <c r="B152">
        <f t="shared" si="15"/>
        <v>145</v>
      </c>
      <c r="C152">
        <f t="shared" si="13"/>
        <v>290000</v>
      </c>
      <c r="D152">
        <f t="shared" si="14"/>
        <v>410000</v>
      </c>
      <c r="E152">
        <f t="shared" si="16"/>
        <v>55</v>
      </c>
      <c r="F152">
        <v>2000</v>
      </c>
      <c r="G152">
        <f t="shared" si="10"/>
        <v>110000</v>
      </c>
      <c r="H152">
        <f t="shared" si="9"/>
        <v>190000</v>
      </c>
      <c r="I152">
        <f t="shared" si="11"/>
        <v>22.592935987031055</v>
      </c>
      <c r="J152">
        <f t="shared" si="12"/>
        <v>247164.16419200422</v>
      </c>
    </row>
    <row r="153" spans="2:10" ht="15.75" customHeight="1" x14ac:dyDescent="0.4">
      <c r="B153">
        <f t="shared" si="15"/>
        <v>146</v>
      </c>
      <c r="C153">
        <f t="shared" si="13"/>
        <v>292000</v>
      </c>
      <c r="D153">
        <f t="shared" si="14"/>
        <v>412000</v>
      </c>
      <c r="E153">
        <f t="shared" si="16"/>
        <v>56</v>
      </c>
      <c r="F153">
        <v>2000</v>
      </c>
      <c r="G153">
        <f t="shared" si="10"/>
        <v>112000</v>
      </c>
      <c r="H153">
        <f t="shared" si="9"/>
        <v>188000</v>
      </c>
      <c r="I153">
        <f t="shared" si="11"/>
        <v>21.37681891738616</v>
      </c>
      <c r="J153">
        <f t="shared" si="12"/>
        <v>249591.70057035194</v>
      </c>
    </row>
    <row r="154" spans="2:10" ht="15.75" customHeight="1" x14ac:dyDescent="0.4">
      <c r="B154">
        <f t="shared" si="15"/>
        <v>147</v>
      </c>
      <c r="C154">
        <f t="shared" si="13"/>
        <v>294000</v>
      </c>
      <c r="D154">
        <f t="shared" si="14"/>
        <v>414000</v>
      </c>
      <c r="E154">
        <f t="shared" si="16"/>
        <v>57</v>
      </c>
      <c r="F154">
        <v>2000</v>
      </c>
      <c r="G154">
        <f t="shared" si="10"/>
        <v>114000</v>
      </c>
      <c r="H154">
        <f t="shared" si="9"/>
        <v>186000</v>
      </c>
      <c r="I154">
        <f t="shared" si="11"/>
        <v>20.196304330014996</v>
      </c>
      <c r="J154">
        <f t="shared" si="12"/>
        <v>251995.62665695223</v>
      </c>
    </row>
    <row r="155" spans="2:10" ht="15.75" customHeight="1" x14ac:dyDescent="0.4">
      <c r="B155">
        <f t="shared" si="15"/>
        <v>148</v>
      </c>
      <c r="C155">
        <f t="shared" si="13"/>
        <v>296000</v>
      </c>
      <c r="D155">
        <f t="shared" si="14"/>
        <v>416000</v>
      </c>
      <c r="E155">
        <f t="shared" si="16"/>
        <v>58</v>
      </c>
      <c r="F155">
        <v>2000</v>
      </c>
      <c r="G155">
        <f t="shared" si="10"/>
        <v>116000</v>
      </c>
      <c r="H155">
        <f t="shared" si="9"/>
        <v>184000</v>
      </c>
      <c r="I155">
        <f t="shared" si="11"/>
        <v>19.049685099653459</v>
      </c>
      <c r="J155">
        <f t="shared" si="12"/>
        <v>254376.62035894531</v>
      </c>
    </row>
    <row r="156" spans="2:10" ht="15.75" customHeight="1" x14ac:dyDescent="0.4">
      <c r="B156">
        <f t="shared" si="15"/>
        <v>149</v>
      </c>
      <c r="C156">
        <f t="shared" si="13"/>
        <v>298000</v>
      </c>
      <c r="D156">
        <f t="shared" si="14"/>
        <v>418000</v>
      </c>
      <c r="E156">
        <f t="shared" si="16"/>
        <v>59</v>
      </c>
      <c r="F156">
        <v>2000</v>
      </c>
      <c r="G156">
        <f t="shared" si="10"/>
        <v>118000</v>
      </c>
      <c r="H156">
        <f t="shared" si="9"/>
        <v>182000</v>
      </c>
      <c r="I156">
        <f t="shared" si="11"/>
        <v>17.935366692377826</v>
      </c>
      <c r="J156">
        <f t="shared" si="12"/>
        <v>256735.32769279287</v>
      </c>
    </row>
    <row r="157" spans="2:10" ht="15.75" customHeight="1" x14ac:dyDescent="0.4">
      <c r="B157">
        <f t="shared" si="15"/>
        <v>150</v>
      </c>
      <c r="C157">
        <f t="shared" si="13"/>
        <v>300000</v>
      </c>
      <c r="D157">
        <f t="shared" si="14"/>
        <v>420000</v>
      </c>
      <c r="E157">
        <f t="shared" si="16"/>
        <v>60</v>
      </c>
      <c r="F157">
        <v>2000</v>
      </c>
      <c r="G157">
        <f t="shared" si="10"/>
        <v>120000</v>
      </c>
      <c r="H157">
        <f t="shared" si="9"/>
        <v>180000</v>
      </c>
      <c r="I157">
        <f t="shared" si="11"/>
        <v>16.851857785219664</v>
      </c>
      <c r="J157">
        <f t="shared" si="12"/>
        <v>259072.36484849727</v>
      </c>
    </row>
    <row r="158" spans="2:10" ht="15.75" customHeight="1" x14ac:dyDescent="0.4">
      <c r="B158">
        <f t="shared" si="15"/>
        <v>151</v>
      </c>
      <c r="C158">
        <f t="shared" si="13"/>
        <v>302000</v>
      </c>
      <c r="D158">
        <f t="shared" si="14"/>
        <v>422000</v>
      </c>
      <c r="E158">
        <f t="shared" si="16"/>
        <v>61</v>
      </c>
      <c r="F158">
        <v>2000</v>
      </c>
      <c r="G158">
        <f t="shared" si="10"/>
        <v>122000</v>
      </c>
      <c r="H158">
        <f t="shared" si="9"/>
        <v>178000</v>
      </c>
      <c r="I158">
        <f t="shared" si="11"/>
        <v>15.79776182436008</v>
      </c>
      <c r="J158">
        <f t="shared" si="12"/>
        <v>261388.32008498447</v>
      </c>
    </row>
    <row r="159" spans="2:10" ht="15.75" customHeight="1" x14ac:dyDescent="0.4">
      <c r="B159">
        <f t="shared" si="15"/>
        <v>152</v>
      </c>
      <c r="C159">
        <f t="shared" si="13"/>
        <v>304000</v>
      </c>
      <c r="D159">
        <f t="shared" si="14"/>
        <v>424000</v>
      </c>
      <c r="E159">
        <f t="shared" si="16"/>
        <v>62</v>
      </c>
      <c r="F159">
        <v>2000</v>
      </c>
      <c r="G159">
        <f t="shared" si="10"/>
        <v>124000</v>
      </c>
      <c r="H159">
        <f t="shared" si="9"/>
        <v>176000</v>
      </c>
      <c r="I159">
        <f t="shared" si="11"/>
        <v>14.771769412826785</v>
      </c>
      <c r="J159">
        <f t="shared" si="12"/>
        <v>263683.75547324104</v>
      </c>
    </row>
    <row r="160" spans="2:10" ht="15.75" customHeight="1" x14ac:dyDescent="0.4">
      <c r="B160">
        <f t="shared" si="15"/>
        <v>153</v>
      </c>
      <c r="C160">
        <f t="shared" si="13"/>
        <v>306000</v>
      </c>
      <c r="D160">
        <f t="shared" si="14"/>
        <v>426000</v>
      </c>
      <c r="E160">
        <f t="shared" si="16"/>
        <v>63</v>
      </c>
      <c r="F160">
        <v>2000</v>
      </c>
      <c r="G160">
        <f t="shared" si="10"/>
        <v>126000</v>
      </c>
      <c r="H160">
        <f t="shared" si="9"/>
        <v>174000</v>
      </c>
      <c r="I160">
        <f t="shared" si="11"/>
        <v>13.772651432994465</v>
      </c>
      <c r="J160">
        <f t="shared" si="12"/>
        <v>265959.20850190095</v>
      </c>
    </row>
    <row r="161" spans="2:10" ht="15.75" customHeight="1" x14ac:dyDescent="0.4">
      <c r="B161">
        <f t="shared" si="15"/>
        <v>154</v>
      </c>
      <c r="C161">
        <f t="shared" si="13"/>
        <v>308000</v>
      </c>
      <c r="D161">
        <f t="shared" si="14"/>
        <v>428000</v>
      </c>
      <c r="E161">
        <f t="shared" si="16"/>
        <v>64</v>
      </c>
      <c r="F161">
        <v>2000</v>
      </c>
      <c r="G161">
        <f t="shared" si="10"/>
        <v>128000</v>
      </c>
      <c r="H161">
        <f t="shared" si="9"/>
        <v>172000</v>
      </c>
      <c r="I161">
        <f t="shared" si="11"/>
        <v>12.799252821455042</v>
      </c>
      <c r="J161">
        <f t="shared" si="12"/>
        <v>268215.19355833007</v>
      </c>
    </row>
    <row r="162" spans="2:10" ht="15.75" customHeight="1" x14ac:dyDescent="0.4">
      <c r="B162">
        <f t="shared" si="15"/>
        <v>155</v>
      </c>
      <c r="C162">
        <f t="shared" si="13"/>
        <v>310000</v>
      </c>
      <c r="D162">
        <f t="shared" si="14"/>
        <v>430000</v>
      </c>
      <c r="E162">
        <f t="shared" si="16"/>
        <v>65</v>
      </c>
      <c r="F162">
        <v>2000</v>
      </c>
      <c r="G162">
        <f t="shared" si="10"/>
        <v>130000</v>
      </c>
      <c r="H162">
        <f t="shared" ref="H162:H225" si="17">MAX($C$3-G162,0)</f>
        <v>170000</v>
      </c>
      <c r="I162">
        <f t="shared" si="11"/>
        <v>11.850486924320165</v>
      </c>
      <c r="J162">
        <f t="shared" si="12"/>
        <v>270452.20329681644</v>
      </c>
    </row>
    <row r="163" spans="2:10" ht="15.75" customHeight="1" x14ac:dyDescent="0.4">
      <c r="B163">
        <f t="shared" si="15"/>
        <v>156</v>
      </c>
      <c r="C163">
        <f t="shared" si="13"/>
        <v>312000</v>
      </c>
      <c r="D163">
        <f t="shared" si="14"/>
        <v>432000</v>
      </c>
      <c r="E163">
        <f t="shared" si="16"/>
        <v>66</v>
      </c>
      <c r="F163">
        <v>2000</v>
      </c>
      <c r="G163">
        <f t="shared" ref="G163:G226" si="18">G162+F163</f>
        <v>132000</v>
      </c>
      <c r="H163">
        <f t="shared" si="17"/>
        <v>168000</v>
      </c>
      <c r="I163">
        <f t="shared" ref="I163:I226" si="19">MAX(0,MIN($C$4,($C$3/J162*100)-100))</f>
        <v>10.925330370023062</v>
      </c>
      <c r="J163">
        <f t="shared" ref="J163:J226" si="20">J162+F163+F163*I163/100</f>
        <v>272670.70990421693</v>
      </c>
    </row>
    <row r="164" spans="2:10" ht="15.75" customHeight="1" x14ac:dyDescent="0.4">
      <c r="B164">
        <f t="shared" si="15"/>
        <v>157</v>
      </c>
      <c r="C164">
        <f t="shared" si="13"/>
        <v>314000</v>
      </c>
      <c r="D164">
        <f t="shared" si="14"/>
        <v>434000</v>
      </c>
      <c r="E164">
        <f t="shared" si="16"/>
        <v>67</v>
      </c>
      <c r="F164">
        <v>2000</v>
      </c>
      <c r="G164">
        <f t="shared" si="18"/>
        <v>134000</v>
      </c>
      <c r="H164">
        <f t="shared" si="17"/>
        <v>166000</v>
      </c>
      <c r="I164">
        <f t="shared" si="19"/>
        <v>10.022818404434858</v>
      </c>
      <c r="J164">
        <f t="shared" si="20"/>
        <v>274871.16627230565</v>
      </c>
    </row>
    <row r="165" spans="2:10" ht="15.75" customHeight="1" x14ac:dyDescent="0.4">
      <c r="B165">
        <f t="shared" si="15"/>
        <v>158</v>
      </c>
      <c r="C165">
        <f t="shared" si="13"/>
        <v>316000</v>
      </c>
      <c r="D165">
        <f t="shared" si="14"/>
        <v>436000</v>
      </c>
      <c r="E165">
        <f t="shared" si="16"/>
        <v>68</v>
      </c>
      <c r="F165">
        <v>2000</v>
      </c>
      <c r="G165">
        <f t="shared" si="18"/>
        <v>136000</v>
      </c>
      <c r="H165">
        <f t="shared" si="17"/>
        <v>164000</v>
      </c>
      <c r="I165">
        <f t="shared" si="19"/>
        <v>9.1420406397955958</v>
      </c>
      <c r="J165">
        <f t="shared" si="20"/>
        <v>277054.00708510156</v>
      </c>
    </row>
    <row r="166" spans="2:10" ht="15.75" customHeight="1" x14ac:dyDescent="0.4">
      <c r="B166">
        <f t="shared" si="15"/>
        <v>159</v>
      </c>
      <c r="C166">
        <f t="shared" si="13"/>
        <v>318000</v>
      </c>
      <c r="D166">
        <f t="shared" si="14"/>
        <v>438000</v>
      </c>
      <c r="E166">
        <f t="shared" si="16"/>
        <v>69</v>
      </c>
      <c r="F166">
        <v>2000</v>
      </c>
      <c r="G166">
        <f t="shared" si="18"/>
        <v>138000</v>
      </c>
      <c r="H166">
        <f t="shared" si="17"/>
        <v>162000</v>
      </c>
      <c r="I166">
        <f t="shared" si="19"/>
        <v>8.2821371747387076</v>
      </c>
      <c r="J166">
        <f t="shared" si="20"/>
        <v>279219.64982859633</v>
      </c>
    </row>
    <row r="167" spans="2:10" ht="15.75" customHeight="1" x14ac:dyDescent="0.4">
      <c r="B167">
        <f t="shared" si="15"/>
        <v>160</v>
      </c>
      <c r="C167">
        <f t="shared" si="13"/>
        <v>320000</v>
      </c>
      <c r="D167">
        <f t="shared" si="14"/>
        <v>440000</v>
      </c>
      <c r="E167">
        <f t="shared" si="16"/>
        <v>70</v>
      </c>
      <c r="F167">
        <v>2000</v>
      </c>
      <c r="G167">
        <f t="shared" si="18"/>
        <v>140000</v>
      </c>
      <c r="H167">
        <f t="shared" si="17"/>
        <v>160000</v>
      </c>
      <c r="I167">
        <f t="shared" si="19"/>
        <v>7.4422950477017054</v>
      </c>
      <c r="J167">
        <f t="shared" si="20"/>
        <v>281368.49572955037</v>
      </c>
    </row>
    <row r="168" spans="2:10" ht="15.75" customHeight="1" x14ac:dyDescent="0.4">
      <c r="B168">
        <f t="shared" si="15"/>
        <v>161</v>
      </c>
      <c r="C168">
        <f t="shared" si="13"/>
        <v>322000</v>
      </c>
      <c r="D168">
        <f t="shared" si="14"/>
        <v>442000</v>
      </c>
      <c r="E168">
        <f t="shared" si="16"/>
        <v>71</v>
      </c>
      <c r="F168">
        <v>2000</v>
      </c>
      <c r="G168">
        <f t="shared" si="18"/>
        <v>142000</v>
      </c>
      <c r="H168">
        <f t="shared" si="17"/>
        <v>158000</v>
      </c>
      <c r="I168">
        <f t="shared" si="19"/>
        <v>6.6217449903695353</v>
      </c>
      <c r="J168">
        <f t="shared" si="20"/>
        <v>283500.93062935775</v>
      </c>
    </row>
    <row r="169" spans="2:10" ht="15.75" customHeight="1" x14ac:dyDescent="0.4">
      <c r="B169">
        <f t="shared" si="15"/>
        <v>162</v>
      </c>
      <c r="C169">
        <f t="shared" si="13"/>
        <v>324000</v>
      </c>
      <c r="D169">
        <f t="shared" si="14"/>
        <v>444000</v>
      </c>
      <c r="E169">
        <f t="shared" si="16"/>
        <v>72</v>
      </c>
      <c r="F169">
        <v>2000</v>
      </c>
      <c r="G169">
        <f t="shared" si="18"/>
        <v>144000</v>
      </c>
      <c r="H169">
        <f t="shared" si="17"/>
        <v>156000</v>
      </c>
      <c r="I169">
        <f t="shared" si="19"/>
        <v>5.819758451591369</v>
      </c>
      <c r="J169">
        <f t="shared" si="20"/>
        <v>285617.32579838956</v>
      </c>
    </row>
    <row r="170" spans="2:10" ht="15.75" customHeight="1" x14ac:dyDescent="0.4">
      <c r="B170">
        <f t="shared" si="15"/>
        <v>163</v>
      </c>
      <c r="C170">
        <f t="shared" si="13"/>
        <v>326000</v>
      </c>
      <c r="D170">
        <f t="shared" si="14"/>
        <v>446000</v>
      </c>
      <c r="E170">
        <f t="shared" si="16"/>
        <v>73</v>
      </c>
      <c r="F170">
        <v>2000</v>
      </c>
      <c r="G170">
        <f t="shared" si="18"/>
        <v>146000</v>
      </c>
      <c r="H170">
        <f t="shared" si="17"/>
        <v>154000</v>
      </c>
      <c r="I170">
        <f t="shared" si="19"/>
        <v>5.0356448655228974</v>
      </c>
      <c r="J170">
        <f t="shared" si="20"/>
        <v>287718.0386957</v>
      </c>
    </row>
    <row r="171" spans="2:10" ht="15.75" customHeight="1" x14ac:dyDescent="0.4">
      <c r="B171">
        <f t="shared" si="15"/>
        <v>164</v>
      </c>
      <c r="C171">
        <f t="shared" si="13"/>
        <v>328000</v>
      </c>
      <c r="D171">
        <f t="shared" si="14"/>
        <v>448000</v>
      </c>
      <c r="E171">
        <f t="shared" si="16"/>
        <v>74</v>
      </c>
      <c r="F171">
        <v>2000</v>
      </c>
      <c r="G171">
        <f t="shared" si="18"/>
        <v>148000</v>
      </c>
      <c r="H171">
        <f t="shared" si="17"/>
        <v>152000</v>
      </c>
      <c r="I171">
        <f t="shared" si="19"/>
        <v>4.268749140643834</v>
      </c>
      <c r="J171">
        <f t="shared" si="20"/>
        <v>289803.41367851285</v>
      </c>
    </row>
    <row r="172" spans="2:10" ht="15.75" customHeight="1" x14ac:dyDescent="0.4">
      <c r="B172">
        <f t="shared" si="15"/>
        <v>165</v>
      </c>
      <c r="C172">
        <f t="shared" si="13"/>
        <v>330000</v>
      </c>
      <c r="D172">
        <f t="shared" si="14"/>
        <v>450000</v>
      </c>
      <c r="E172">
        <f t="shared" si="16"/>
        <v>75</v>
      </c>
      <c r="F172">
        <v>2000</v>
      </c>
      <c r="G172">
        <f t="shared" si="18"/>
        <v>150000</v>
      </c>
      <c r="H172">
        <f t="shared" si="17"/>
        <v>150000</v>
      </c>
      <c r="I172">
        <f t="shared" si="19"/>
        <v>3.518449348839809</v>
      </c>
      <c r="J172">
        <f t="shared" si="20"/>
        <v>291873.78266548965</v>
      </c>
    </row>
    <row r="173" spans="2:10" ht="15.75" customHeight="1" x14ac:dyDescent="0.4">
      <c r="B173">
        <f t="shared" si="15"/>
        <v>166</v>
      </c>
      <c r="C173">
        <f t="shared" si="13"/>
        <v>332000</v>
      </c>
      <c r="D173">
        <f t="shared" si="14"/>
        <v>452000</v>
      </c>
      <c r="E173">
        <f t="shared" si="16"/>
        <v>76</v>
      </c>
      <c r="F173">
        <v>2000</v>
      </c>
      <c r="G173">
        <f t="shared" si="18"/>
        <v>152000</v>
      </c>
      <c r="H173">
        <f t="shared" si="17"/>
        <v>148000</v>
      </c>
      <c r="I173">
        <f t="shared" si="19"/>
        <v>2.7841545959691842</v>
      </c>
      <c r="J173">
        <f t="shared" si="20"/>
        <v>293929.46575740905</v>
      </c>
    </row>
    <row r="174" spans="2:10" ht="15.75" customHeight="1" x14ac:dyDescent="0.4">
      <c r="B174">
        <f t="shared" si="15"/>
        <v>167</v>
      </c>
      <c r="C174">
        <f t="shared" si="13"/>
        <v>334000</v>
      </c>
      <c r="D174">
        <f t="shared" si="14"/>
        <v>454000</v>
      </c>
      <c r="E174">
        <f t="shared" si="16"/>
        <v>77</v>
      </c>
      <c r="F174">
        <v>2000</v>
      </c>
      <c r="G174">
        <f t="shared" si="18"/>
        <v>154000</v>
      </c>
      <c r="H174">
        <f t="shared" si="17"/>
        <v>146000</v>
      </c>
      <c r="I174">
        <f t="shared" si="19"/>
        <v>2.0653030572991895</v>
      </c>
      <c r="J174">
        <f t="shared" si="20"/>
        <v>295970.77181855502</v>
      </c>
    </row>
    <row r="175" spans="2:10" ht="15.75" customHeight="1" x14ac:dyDescent="0.4">
      <c r="B175">
        <f t="shared" si="15"/>
        <v>168</v>
      </c>
      <c r="C175">
        <f t="shared" si="13"/>
        <v>336000</v>
      </c>
      <c r="D175">
        <f t="shared" si="14"/>
        <v>456000</v>
      </c>
      <c r="E175">
        <f t="shared" si="16"/>
        <v>78</v>
      </c>
      <c r="F175">
        <v>2000</v>
      </c>
      <c r="G175">
        <f t="shared" si="18"/>
        <v>156000</v>
      </c>
      <c r="H175">
        <f t="shared" si="17"/>
        <v>144000</v>
      </c>
      <c r="I175">
        <f t="shared" si="19"/>
        <v>1.3613601629268715</v>
      </c>
      <c r="J175">
        <f t="shared" si="20"/>
        <v>297997.99902181356</v>
      </c>
    </row>
    <row r="176" spans="2:10" ht="15.75" customHeight="1" x14ac:dyDescent="0.4">
      <c r="B176">
        <f t="shared" si="15"/>
        <v>169</v>
      </c>
      <c r="C176">
        <f t="shared" si="13"/>
        <v>338000</v>
      </c>
      <c r="D176">
        <f t="shared" si="14"/>
        <v>458000</v>
      </c>
      <c r="E176">
        <f t="shared" si="16"/>
        <v>79</v>
      </c>
      <c r="F176">
        <v>2000</v>
      </c>
      <c r="G176">
        <f t="shared" si="18"/>
        <v>158000</v>
      </c>
      <c r="H176">
        <f t="shared" si="17"/>
        <v>142000</v>
      </c>
      <c r="I176">
        <f t="shared" si="19"/>
        <v>0.67181691983103065</v>
      </c>
      <c r="J176">
        <f t="shared" si="20"/>
        <v>300011.43536021019</v>
      </c>
    </row>
    <row r="177" spans="2:10" ht="15.75" customHeight="1" x14ac:dyDescent="0.4">
      <c r="B177">
        <f t="shared" si="15"/>
        <v>170</v>
      </c>
      <c r="C177">
        <f t="shared" si="13"/>
        <v>340000</v>
      </c>
      <c r="D177">
        <f t="shared" si="14"/>
        <v>460000</v>
      </c>
      <c r="E177">
        <f t="shared" si="16"/>
        <v>80</v>
      </c>
      <c r="F177">
        <v>2000</v>
      </c>
      <c r="G177">
        <f t="shared" si="18"/>
        <v>160000</v>
      </c>
      <c r="H177">
        <f t="shared" si="17"/>
        <v>140000</v>
      </c>
      <c r="I177">
        <f t="shared" si="19"/>
        <v>0</v>
      </c>
      <c r="J177">
        <f t="shared" si="20"/>
        <v>302011.43536021019</v>
      </c>
    </row>
    <row r="178" spans="2:10" ht="15.75" customHeight="1" x14ac:dyDescent="0.4">
      <c r="B178">
        <f t="shared" si="15"/>
        <v>171</v>
      </c>
      <c r="C178">
        <f t="shared" si="13"/>
        <v>342000</v>
      </c>
      <c r="D178">
        <f t="shared" si="14"/>
        <v>462000</v>
      </c>
      <c r="E178">
        <f t="shared" si="16"/>
        <v>81</v>
      </c>
      <c r="F178">
        <v>2000</v>
      </c>
      <c r="G178">
        <f t="shared" si="18"/>
        <v>162000</v>
      </c>
      <c r="H178">
        <f t="shared" si="17"/>
        <v>138000</v>
      </c>
      <c r="I178">
        <f t="shared" si="19"/>
        <v>0</v>
      </c>
      <c r="J178">
        <f t="shared" si="20"/>
        <v>304011.43536021019</v>
      </c>
    </row>
    <row r="179" spans="2:10" ht="15.75" customHeight="1" x14ac:dyDescent="0.4">
      <c r="B179">
        <f t="shared" si="15"/>
        <v>172</v>
      </c>
      <c r="C179">
        <f t="shared" si="13"/>
        <v>344000</v>
      </c>
      <c r="D179">
        <f t="shared" si="14"/>
        <v>464000</v>
      </c>
      <c r="E179">
        <f t="shared" si="16"/>
        <v>82</v>
      </c>
      <c r="F179">
        <v>2000</v>
      </c>
      <c r="G179">
        <f t="shared" si="18"/>
        <v>164000</v>
      </c>
      <c r="H179">
        <f t="shared" si="17"/>
        <v>136000</v>
      </c>
      <c r="I179">
        <f t="shared" si="19"/>
        <v>0</v>
      </c>
      <c r="J179">
        <f t="shared" si="20"/>
        <v>306011.43536021019</v>
      </c>
    </row>
    <row r="180" spans="2:10" ht="15.75" customHeight="1" x14ac:dyDescent="0.4">
      <c r="B180">
        <f t="shared" si="15"/>
        <v>173</v>
      </c>
      <c r="C180">
        <f t="shared" si="13"/>
        <v>346000</v>
      </c>
      <c r="D180">
        <f t="shared" si="14"/>
        <v>466000</v>
      </c>
      <c r="E180">
        <f t="shared" si="16"/>
        <v>83</v>
      </c>
      <c r="F180">
        <v>2000</v>
      </c>
      <c r="G180">
        <f t="shared" si="18"/>
        <v>166000</v>
      </c>
      <c r="H180">
        <f t="shared" si="17"/>
        <v>134000</v>
      </c>
      <c r="I180">
        <f t="shared" si="19"/>
        <v>0</v>
      </c>
      <c r="J180">
        <f t="shared" si="20"/>
        <v>308011.43536021019</v>
      </c>
    </row>
    <row r="181" spans="2:10" ht="15.75" customHeight="1" x14ac:dyDescent="0.4">
      <c r="B181">
        <f t="shared" si="15"/>
        <v>174</v>
      </c>
      <c r="C181">
        <f t="shared" si="13"/>
        <v>348000</v>
      </c>
      <c r="D181">
        <f t="shared" si="14"/>
        <v>468000</v>
      </c>
      <c r="E181">
        <f t="shared" si="16"/>
        <v>84</v>
      </c>
      <c r="F181">
        <v>2000</v>
      </c>
      <c r="G181">
        <f t="shared" si="18"/>
        <v>168000</v>
      </c>
      <c r="H181">
        <f t="shared" si="17"/>
        <v>132000</v>
      </c>
      <c r="I181">
        <f t="shared" si="19"/>
        <v>0</v>
      </c>
      <c r="J181">
        <f t="shared" si="20"/>
        <v>310011.43536021019</v>
      </c>
    </row>
    <row r="182" spans="2:10" ht="15.75" customHeight="1" x14ac:dyDescent="0.4">
      <c r="B182">
        <f t="shared" si="15"/>
        <v>175</v>
      </c>
      <c r="C182">
        <f t="shared" si="13"/>
        <v>350000</v>
      </c>
      <c r="D182">
        <f t="shared" si="14"/>
        <v>470000</v>
      </c>
      <c r="E182">
        <f t="shared" si="16"/>
        <v>85</v>
      </c>
      <c r="F182">
        <v>2000</v>
      </c>
      <c r="G182">
        <f t="shared" si="18"/>
        <v>170000</v>
      </c>
      <c r="H182">
        <f t="shared" si="17"/>
        <v>130000</v>
      </c>
      <c r="I182">
        <f t="shared" si="19"/>
        <v>0</v>
      </c>
      <c r="J182">
        <f t="shared" si="20"/>
        <v>312011.43536021019</v>
      </c>
    </row>
    <row r="183" spans="2:10" ht="15.75" customHeight="1" x14ac:dyDescent="0.4">
      <c r="B183">
        <f t="shared" si="15"/>
        <v>176</v>
      </c>
      <c r="C183">
        <f t="shared" si="13"/>
        <v>352000</v>
      </c>
      <c r="D183">
        <f t="shared" si="14"/>
        <v>472000</v>
      </c>
      <c r="E183">
        <f t="shared" si="16"/>
        <v>86</v>
      </c>
      <c r="F183">
        <v>2000</v>
      </c>
      <c r="G183">
        <f t="shared" si="18"/>
        <v>172000</v>
      </c>
      <c r="H183">
        <f t="shared" si="17"/>
        <v>128000</v>
      </c>
      <c r="I183">
        <f t="shared" si="19"/>
        <v>0</v>
      </c>
      <c r="J183">
        <f t="shared" si="20"/>
        <v>314011.43536021019</v>
      </c>
    </row>
    <row r="184" spans="2:10" ht="15.75" customHeight="1" x14ac:dyDescent="0.4">
      <c r="B184">
        <f t="shared" si="15"/>
        <v>177</v>
      </c>
      <c r="C184">
        <f t="shared" si="13"/>
        <v>354000</v>
      </c>
      <c r="D184">
        <f t="shared" si="14"/>
        <v>474000</v>
      </c>
      <c r="E184">
        <f t="shared" si="16"/>
        <v>87</v>
      </c>
      <c r="F184">
        <v>2000</v>
      </c>
      <c r="G184">
        <f t="shared" si="18"/>
        <v>174000</v>
      </c>
      <c r="H184">
        <f t="shared" si="17"/>
        <v>126000</v>
      </c>
      <c r="I184">
        <f t="shared" si="19"/>
        <v>0</v>
      </c>
      <c r="J184">
        <f t="shared" si="20"/>
        <v>316011.43536021019</v>
      </c>
    </row>
    <row r="185" spans="2:10" ht="15.75" customHeight="1" x14ac:dyDescent="0.4">
      <c r="B185">
        <f t="shared" si="15"/>
        <v>178</v>
      </c>
      <c r="C185">
        <f t="shared" si="13"/>
        <v>356000</v>
      </c>
      <c r="D185">
        <f t="shared" si="14"/>
        <v>476000</v>
      </c>
      <c r="E185">
        <f t="shared" si="16"/>
        <v>88</v>
      </c>
      <c r="F185">
        <v>2000</v>
      </c>
      <c r="G185">
        <f t="shared" si="18"/>
        <v>176000</v>
      </c>
      <c r="H185">
        <f t="shared" si="17"/>
        <v>124000</v>
      </c>
      <c r="I185">
        <f t="shared" si="19"/>
        <v>0</v>
      </c>
      <c r="J185">
        <f t="shared" si="20"/>
        <v>318011.43536021019</v>
      </c>
    </row>
    <row r="186" spans="2:10" ht="15.75" customHeight="1" x14ac:dyDescent="0.4">
      <c r="B186">
        <f t="shared" si="15"/>
        <v>179</v>
      </c>
      <c r="C186">
        <f t="shared" si="13"/>
        <v>358000</v>
      </c>
      <c r="D186">
        <f t="shared" si="14"/>
        <v>478000</v>
      </c>
      <c r="E186">
        <f t="shared" si="16"/>
        <v>89</v>
      </c>
      <c r="F186">
        <v>2000</v>
      </c>
      <c r="G186">
        <f t="shared" si="18"/>
        <v>178000</v>
      </c>
      <c r="H186">
        <f t="shared" si="17"/>
        <v>122000</v>
      </c>
      <c r="I186">
        <f t="shared" si="19"/>
        <v>0</v>
      </c>
      <c r="J186">
        <f t="shared" si="20"/>
        <v>320011.43536021019</v>
      </c>
    </row>
    <row r="187" spans="2:10" ht="15.75" customHeight="1" x14ac:dyDescent="0.4">
      <c r="B187">
        <f t="shared" si="15"/>
        <v>180</v>
      </c>
      <c r="C187">
        <f t="shared" si="13"/>
        <v>360000</v>
      </c>
      <c r="D187">
        <f t="shared" si="14"/>
        <v>480000</v>
      </c>
      <c r="E187">
        <f t="shared" si="16"/>
        <v>90</v>
      </c>
      <c r="F187">
        <v>2000</v>
      </c>
      <c r="G187">
        <f t="shared" si="18"/>
        <v>180000</v>
      </c>
      <c r="H187">
        <f t="shared" si="17"/>
        <v>120000</v>
      </c>
      <c r="I187">
        <f t="shared" si="19"/>
        <v>0</v>
      </c>
      <c r="J187">
        <f t="shared" si="20"/>
        <v>322011.43536021019</v>
      </c>
    </row>
    <row r="188" spans="2:10" ht="15.75" customHeight="1" x14ac:dyDescent="0.4">
      <c r="B188">
        <f t="shared" si="15"/>
        <v>181</v>
      </c>
      <c r="C188">
        <f t="shared" si="13"/>
        <v>362000</v>
      </c>
      <c r="D188">
        <f t="shared" si="14"/>
        <v>482000</v>
      </c>
      <c r="E188">
        <f t="shared" si="16"/>
        <v>91</v>
      </c>
      <c r="F188">
        <v>2000</v>
      </c>
      <c r="G188">
        <f t="shared" si="18"/>
        <v>182000</v>
      </c>
      <c r="H188">
        <f t="shared" si="17"/>
        <v>118000</v>
      </c>
      <c r="I188">
        <f t="shared" si="19"/>
        <v>0</v>
      </c>
      <c r="J188">
        <f t="shared" si="20"/>
        <v>324011.43536021019</v>
      </c>
    </row>
    <row r="189" spans="2:10" ht="15.75" customHeight="1" x14ac:dyDescent="0.4">
      <c r="B189">
        <f t="shared" si="15"/>
        <v>182</v>
      </c>
      <c r="C189">
        <f t="shared" si="13"/>
        <v>364000</v>
      </c>
      <c r="D189">
        <f t="shared" si="14"/>
        <v>484000</v>
      </c>
      <c r="E189">
        <f t="shared" si="16"/>
        <v>92</v>
      </c>
      <c r="F189">
        <v>2000</v>
      </c>
      <c r="G189">
        <f t="shared" si="18"/>
        <v>184000</v>
      </c>
      <c r="H189">
        <f t="shared" si="17"/>
        <v>116000</v>
      </c>
      <c r="I189">
        <f t="shared" si="19"/>
        <v>0</v>
      </c>
      <c r="J189">
        <f t="shared" si="20"/>
        <v>326011.43536021019</v>
      </c>
    </row>
    <row r="190" spans="2:10" ht="15.75" customHeight="1" x14ac:dyDescent="0.4">
      <c r="B190">
        <f t="shared" si="15"/>
        <v>183</v>
      </c>
      <c r="C190">
        <f t="shared" si="13"/>
        <v>366000</v>
      </c>
      <c r="D190">
        <f t="shared" si="14"/>
        <v>486000</v>
      </c>
      <c r="E190">
        <f t="shared" si="16"/>
        <v>93</v>
      </c>
      <c r="F190">
        <v>2000</v>
      </c>
      <c r="G190">
        <f t="shared" si="18"/>
        <v>186000</v>
      </c>
      <c r="H190">
        <f t="shared" si="17"/>
        <v>114000</v>
      </c>
      <c r="I190">
        <f t="shared" si="19"/>
        <v>0</v>
      </c>
      <c r="J190">
        <f t="shared" si="20"/>
        <v>328011.43536021019</v>
      </c>
    </row>
    <row r="191" spans="2:10" ht="15.75" customHeight="1" x14ac:dyDescent="0.4">
      <c r="B191">
        <f t="shared" si="15"/>
        <v>184</v>
      </c>
      <c r="C191">
        <f t="shared" si="13"/>
        <v>368000</v>
      </c>
      <c r="D191">
        <f t="shared" si="14"/>
        <v>488000</v>
      </c>
      <c r="E191">
        <f t="shared" si="16"/>
        <v>94</v>
      </c>
      <c r="F191">
        <v>2000</v>
      </c>
      <c r="G191">
        <f t="shared" si="18"/>
        <v>188000</v>
      </c>
      <c r="H191">
        <f t="shared" si="17"/>
        <v>112000</v>
      </c>
      <c r="I191">
        <f t="shared" si="19"/>
        <v>0</v>
      </c>
      <c r="J191">
        <f t="shared" si="20"/>
        <v>330011.43536021019</v>
      </c>
    </row>
    <row r="192" spans="2:10" ht="15.75" customHeight="1" x14ac:dyDescent="0.4">
      <c r="B192">
        <f t="shared" si="15"/>
        <v>185</v>
      </c>
      <c r="C192">
        <f t="shared" si="13"/>
        <v>370000</v>
      </c>
      <c r="D192">
        <f t="shared" si="14"/>
        <v>490000</v>
      </c>
      <c r="E192">
        <f t="shared" si="16"/>
        <v>95</v>
      </c>
      <c r="F192">
        <v>2000</v>
      </c>
      <c r="G192">
        <f t="shared" si="18"/>
        <v>190000</v>
      </c>
      <c r="H192">
        <f t="shared" si="17"/>
        <v>110000</v>
      </c>
      <c r="I192">
        <f t="shared" si="19"/>
        <v>0</v>
      </c>
      <c r="J192">
        <f t="shared" si="20"/>
        <v>332011.43536021019</v>
      </c>
    </row>
    <row r="193" spans="2:10" ht="15.75" customHeight="1" x14ac:dyDescent="0.4">
      <c r="B193">
        <f t="shared" si="15"/>
        <v>186</v>
      </c>
      <c r="C193">
        <f t="shared" si="13"/>
        <v>372000</v>
      </c>
      <c r="D193">
        <f t="shared" si="14"/>
        <v>492000</v>
      </c>
      <c r="E193">
        <f t="shared" si="16"/>
        <v>96</v>
      </c>
      <c r="F193">
        <v>2000</v>
      </c>
      <c r="G193">
        <f t="shared" si="18"/>
        <v>192000</v>
      </c>
      <c r="H193">
        <f t="shared" si="17"/>
        <v>108000</v>
      </c>
      <c r="I193">
        <f t="shared" si="19"/>
        <v>0</v>
      </c>
      <c r="J193">
        <f t="shared" si="20"/>
        <v>334011.43536021019</v>
      </c>
    </row>
    <row r="194" spans="2:10" ht="15.75" customHeight="1" x14ac:dyDescent="0.4">
      <c r="B194">
        <f t="shared" si="15"/>
        <v>187</v>
      </c>
      <c r="C194">
        <f t="shared" si="13"/>
        <v>374000</v>
      </c>
      <c r="D194">
        <f t="shared" si="14"/>
        <v>494000</v>
      </c>
      <c r="E194">
        <f t="shared" si="16"/>
        <v>97</v>
      </c>
      <c r="F194">
        <v>2000</v>
      </c>
      <c r="G194">
        <f t="shared" si="18"/>
        <v>194000</v>
      </c>
      <c r="H194">
        <f t="shared" si="17"/>
        <v>106000</v>
      </c>
      <c r="I194">
        <f t="shared" si="19"/>
        <v>0</v>
      </c>
      <c r="J194">
        <f t="shared" si="20"/>
        <v>336011.43536021019</v>
      </c>
    </row>
    <row r="195" spans="2:10" ht="15.75" customHeight="1" x14ac:dyDescent="0.4">
      <c r="B195">
        <f t="shared" si="15"/>
        <v>188</v>
      </c>
      <c r="C195">
        <f t="shared" si="13"/>
        <v>376000</v>
      </c>
      <c r="D195">
        <f t="shared" si="14"/>
        <v>496000</v>
      </c>
      <c r="E195">
        <f t="shared" si="16"/>
        <v>98</v>
      </c>
      <c r="F195">
        <v>2000</v>
      </c>
      <c r="G195">
        <f t="shared" si="18"/>
        <v>196000</v>
      </c>
      <c r="H195">
        <f t="shared" si="17"/>
        <v>104000</v>
      </c>
      <c r="I195">
        <f t="shared" si="19"/>
        <v>0</v>
      </c>
      <c r="J195">
        <f t="shared" si="20"/>
        <v>338011.43536021019</v>
      </c>
    </row>
    <row r="196" spans="2:10" ht="15.75" customHeight="1" x14ac:dyDescent="0.4">
      <c r="B196">
        <f t="shared" si="15"/>
        <v>189</v>
      </c>
      <c r="C196">
        <f t="shared" si="13"/>
        <v>378000</v>
      </c>
      <c r="D196">
        <f t="shared" si="14"/>
        <v>498000</v>
      </c>
      <c r="E196">
        <f t="shared" si="16"/>
        <v>99</v>
      </c>
      <c r="F196">
        <v>2000</v>
      </c>
      <c r="G196">
        <f t="shared" si="18"/>
        <v>198000</v>
      </c>
      <c r="H196">
        <f t="shared" si="17"/>
        <v>102000</v>
      </c>
      <c r="I196">
        <f t="shared" si="19"/>
        <v>0</v>
      </c>
      <c r="J196">
        <f t="shared" si="20"/>
        <v>340011.43536021019</v>
      </c>
    </row>
    <row r="197" spans="2:10" ht="15.75" customHeight="1" x14ac:dyDescent="0.4">
      <c r="B197">
        <f t="shared" si="15"/>
        <v>190</v>
      </c>
      <c r="C197">
        <f t="shared" si="13"/>
        <v>380000</v>
      </c>
      <c r="D197">
        <f t="shared" si="14"/>
        <v>500000</v>
      </c>
      <c r="E197">
        <f t="shared" si="16"/>
        <v>100</v>
      </c>
      <c r="F197">
        <v>2000</v>
      </c>
      <c r="G197">
        <f t="shared" si="18"/>
        <v>200000</v>
      </c>
      <c r="H197">
        <f t="shared" si="17"/>
        <v>100000</v>
      </c>
      <c r="I197">
        <f t="shared" si="19"/>
        <v>0</v>
      </c>
      <c r="J197">
        <f t="shared" si="20"/>
        <v>342011.43536021019</v>
      </c>
    </row>
    <row r="198" spans="2:10" ht="15.75" customHeight="1" x14ac:dyDescent="0.4">
      <c r="B198">
        <f t="shared" si="15"/>
        <v>191</v>
      </c>
      <c r="C198">
        <f t="shared" si="13"/>
        <v>382000</v>
      </c>
      <c r="D198">
        <f t="shared" si="14"/>
        <v>502000</v>
      </c>
      <c r="E198">
        <f t="shared" si="16"/>
        <v>101</v>
      </c>
      <c r="F198">
        <v>2000</v>
      </c>
      <c r="G198">
        <f t="shared" si="18"/>
        <v>202000</v>
      </c>
      <c r="H198">
        <f t="shared" si="17"/>
        <v>98000</v>
      </c>
      <c r="I198">
        <f t="shared" si="19"/>
        <v>0</v>
      </c>
      <c r="J198">
        <f t="shared" si="20"/>
        <v>344011.43536021019</v>
      </c>
    </row>
    <row r="199" spans="2:10" ht="15.75" customHeight="1" x14ac:dyDescent="0.4">
      <c r="B199">
        <f t="shared" si="15"/>
        <v>192</v>
      </c>
      <c r="C199">
        <f t="shared" si="13"/>
        <v>384000</v>
      </c>
      <c r="D199">
        <f t="shared" si="14"/>
        <v>504000</v>
      </c>
      <c r="E199">
        <f t="shared" si="16"/>
        <v>102</v>
      </c>
      <c r="F199">
        <v>2000</v>
      </c>
      <c r="G199">
        <f t="shared" si="18"/>
        <v>204000</v>
      </c>
      <c r="H199">
        <f t="shared" si="17"/>
        <v>96000</v>
      </c>
      <c r="I199">
        <f t="shared" si="19"/>
        <v>0</v>
      </c>
      <c r="J199">
        <f t="shared" si="20"/>
        <v>346011.43536021019</v>
      </c>
    </row>
    <row r="200" spans="2:10" ht="15.75" customHeight="1" x14ac:dyDescent="0.4">
      <c r="B200">
        <f t="shared" si="15"/>
        <v>193</v>
      </c>
      <c r="C200">
        <f t="shared" ref="C200:C263" si="21">B200*$C$2</f>
        <v>386000</v>
      </c>
      <c r="D200">
        <f t="shared" ref="D200:D263" si="22">C200+120000</f>
        <v>506000</v>
      </c>
      <c r="E200">
        <f t="shared" si="16"/>
        <v>103</v>
      </c>
      <c r="F200">
        <v>2000</v>
      </c>
      <c r="G200">
        <f t="shared" si="18"/>
        <v>206000</v>
      </c>
      <c r="H200">
        <f t="shared" si="17"/>
        <v>94000</v>
      </c>
      <c r="I200">
        <f t="shared" si="19"/>
        <v>0</v>
      </c>
      <c r="J200">
        <f t="shared" si="20"/>
        <v>348011.43536021019</v>
      </c>
    </row>
    <row r="201" spans="2:10" ht="15.75" customHeight="1" x14ac:dyDescent="0.4">
      <c r="B201">
        <f t="shared" ref="B201:B264" si="23">B200+1</f>
        <v>194</v>
      </c>
      <c r="C201">
        <f t="shared" si="21"/>
        <v>388000</v>
      </c>
      <c r="D201">
        <f t="shared" si="22"/>
        <v>508000</v>
      </c>
      <c r="E201">
        <f t="shared" ref="E201:E264" si="24">E200+1</f>
        <v>104</v>
      </c>
      <c r="F201">
        <v>2000</v>
      </c>
      <c r="G201">
        <f t="shared" si="18"/>
        <v>208000</v>
      </c>
      <c r="H201">
        <f t="shared" si="17"/>
        <v>92000</v>
      </c>
      <c r="I201">
        <f t="shared" si="19"/>
        <v>0</v>
      </c>
      <c r="J201">
        <f t="shared" si="20"/>
        <v>350011.43536021019</v>
      </c>
    </row>
    <row r="202" spans="2:10" ht="15.75" customHeight="1" x14ac:dyDescent="0.4">
      <c r="B202">
        <f t="shared" si="23"/>
        <v>195</v>
      </c>
      <c r="C202">
        <f t="shared" si="21"/>
        <v>390000</v>
      </c>
      <c r="D202">
        <f t="shared" si="22"/>
        <v>510000</v>
      </c>
      <c r="E202">
        <f t="shared" si="24"/>
        <v>105</v>
      </c>
      <c r="F202">
        <v>2000</v>
      </c>
      <c r="G202">
        <f t="shared" si="18"/>
        <v>210000</v>
      </c>
      <c r="H202">
        <f t="shared" si="17"/>
        <v>90000</v>
      </c>
      <c r="I202">
        <f t="shared" si="19"/>
        <v>0</v>
      </c>
      <c r="J202">
        <f t="shared" si="20"/>
        <v>352011.43536021019</v>
      </c>
    </row>
    <row r="203" spans="2:10" ht="15.75" customHeight="1" x14ac:dyDescent="0.4">
      <c r="B203">
        <f t="shared" si="23"/>
        <v>196</v>
      </c>
      <c r="C203">
        <f t="shared" si="21"/>
        <v>392000</v>
      </c>
      <c r="D203">
        <f t="shared" si="22"/>
        <v>512000</v>
      </c>
      <c r="E203">
        <f t="shared" si="24"/>
        <v>106</v>
      </c>
      <c r="F203">
        <v>2000</v>
      </c>
      <c r="G203">
        <f t="shared" si="18"/>
        <v>212000</v>
      </c>
      <c r="H203">
        <f t="shared" si="17"/>
        <v>88000</v>
      </c>
      <c r="I203">
        <f t="shared" si="19"/>
        <v>0</v>
      </c>
      <c r="J203">
        <f t="shared" si="20"/>
        <v>354011.43536021019</v>
      </c>
    </row>
    <row r="204" spans="2:10" ht="15.75" customHeight="1" x14ac:dyDescent="0.4">
      <c r="B204">
        <f t="shared" si="23"/>
        <v>197</v>
      </c>
      <c r="C204">
        <f t="shared" si="21"/>
        <v>394000</v>
      </c>
      <c r="D204">
        <f t="shared" si="22"/>
        <v>514000</v>
      </c>
      <c r="E204">
        <f t="shared" si="24"/>
        <v>107</v>
      </c>
      <c r="F204">
        <v>2000</v>
      </c>
      <c r="G204">
        <f t="shared" si="18"/>
        <v>214000</v>
      </c>
      <c r="H204">
        <f t="shared" si="17"/>
        <v>86000</v>
      </c>
      <c r="I204">
        <f t="shared" si="19"/>
        <v>0</v>
      </c>
      <c r="J204">
        <f t="shared" si="20"/>
        <v>356011.43536021019</v>
      </c>
    </row>
    <row r="205" spans="2:10" ht="15.75" customHeight="1" x14ac:dyDescent="0.4">
      <c r="B205">
        <f t="shared" si="23"/>
        <v>198</v>
      </c>
      <c r="C205">
        <f t="shared" si="21"/>
        <v>396000</v>
      </c>
      <c r="D205">
        <f t="shared" si="22"/>
        <v>516000</v>
      </c>
      <c r="E205">
        <f t="shared" si="24"/>
        <v>108</v>
      </c>
      <c r="F205">
        <v>2000</v>
      </c>
      <c r="G205">
        <f t="shared" si="18"/>
        <v>216000</v>
      </c>
      <c r="H205">
        <f t="shared" si="17"/>
        <v>84000</v>
      </c>
      <c r="I205">
        <f t="shared" si="19"/>
        <v>0</v>
      </c>
      <c r="J205">
        <f t="shared" si="20"/>
        <v>358011.43536021019</v>
      </c>
    </row>
    <row r="206" spans="2:10" ht="15.75" customHeight="1" x14ac:dyDescent="0.4">
      <c r="B206">
        <f t="shared" si="23"/>
        <v>199</v>
      </c>
      <c r="C206">
        <f t="shared" si="21"/>
        <v>398000</v>
      </c>
      <c r="D206">
        <f t="shared" si="22"/>
        <v>518000</v>
      </c>
      <c r="E206">
        <f t="shared" si="24"/>
        <v>109</v>
      </c>
      <c r="F206">
        <v>2000</v>
      </c>
      <c r="G206">
        <f t="shared" si="18"/>
        <v>218000</v>
      </c>
      <c r="H206">
        <f t="shared" si="17"/>
        <v>82000</v>
      </c>
      <c r="I206">
        <f t="shared" si="19"/>
        <v>0</v>
      </c>
      <c r="J206">
        <f t="shared" si="20"/>
        <v>360011.43536021019</v>
      </c>
    </row>
    <row r="207" spans="2:10" ht="15.75" customHeight="1" x14ac:dyDescent="0.4">
      <c r="B207">
        <f t="shared" si="23"/>
        <v>200</v>
      </c>
      <c r="C207">
        <f t="shared" si="21"/>
        <v>400000</v>
      </c>
      <c r="D207">
        <f t="shared" si="22"/>
        <v>520000</v>
      </c>
      <c r="E207">
        <f t="shared" si="24"/>
        <v>110</v>
      </c>
      <c r="F207">
        <v>2000</v>
      </c>
      <c r="G207">
        <f t="shared" si="18"/>
        <v>220000</v>
      </c>
      <c r="H207">
        <f t="shared" si="17"/>
        <v>80000</v>
      </c>
      <c r="I207">
        <f t="shared" si="19"/>
        <v>0</v>
      </c>
      <c r="J207">
        <f t="shared" si="20"/>
        <v>362011.43536021019</v>
      </c>
    </row>
    <row r="208" spans="2:10" ht="15.75" customHeight="1" x14ac:dyDescent="0.4">
      <c r="B208">
        <f t="shared" si="23"/>
        <v>201</v>
      </c>
      <c r="C208">
        <f t="shared" si="21"/>
        <v>402000</v>
      </c>
      <c r="D208">
        <f t="shared" si="22"/>
        <v>522000</v>
      </c>
      <c r="E208">
        <f t="shared" si="24"/>
        <v>111</v>
      </c>
      <c r="F208">
        <v>2000</v>
      </c>
      <c r="G208">
        <f t="shared" si="18"/>
        <v>222000</v>
      </c>
      <c r="H208">
        <f t="shared" si="17"/>
        <v>78000</v>
      </c>
      <c r="I208">
        <f t="shared" si="19"/>
        <v>0</v>
      </c>
      <c r="J208">
        <f t="shared" si="20"/>
        <v>364011.43536021019</v>
      </c>
    </row>
    <row r="209" spans="2:10" ht="15.75" customHeight="1" x14ac:dyDescent="0.4">
      <c r="B209">
        <f t="shared" si="23"/>
        <v>202</v>
      </c>
      <c r="C209">
        <f t="shared" si="21"/>
        <v>404000</v>
      </c>
      <c r="D209">
        <f t="shared" si="22"/>
        <v>524000</v>
      </c>
      <c r="E209">
        <f t="shared" si="24"/>
        <v>112</v>
      </c>
      <c r="F209">
        <v>2000</v>
      </c>
      <c r="G209">
        <f t="shared" si="18"/>
        <v>224000</v>
      </c>
      <c r="H209">
        <f t="shared" si="17"/>
        <v>76000</v>
      </c>
      <c r="I209">
        <f t="shared" si="19"/>
        <v>0</v>
      </c>
      <c r="J209">
        <f t="shared" si="20"/>
        <v>366011.43536021019</v>
      </c>
    </row>
    <row r="210" spans="2:10" ht="15.75" customHeight="1" x14ac:dyDescent="0.4">
      <c r="B210">
        <f t="shared" si="23"/>
        <v>203</v>
      </c>
      <c r="C210">
        <f t="shared" si="21"/>
        <v>406000</v>
      </c>
      <c r="D210">
        <f t="shared" si="22"/>
        <v>526000</v>
      </c>
      <c r="E210">
        <f t="shared" si="24"/>
        <v>113</v>
      </c>
      <c r="F210">
        <v>2000</v>
      </c>
      <c r="G210">
        <f t="shared" si="18"/>
        <v>226000</v>
      </c>
      <c r="H210">
        <f t="shared" si="17"/>
        <v>74000</v>
      </c>
      <c r="I210">
        <f t="shared" si="19"/>
        <v>0</v>
      </c>
      <c r="J210">
        <f t="shared" si="20"/>
        <v>368011.43536021019</v>
      </c>
    </row>
    <row r="211" spans="2:10" ht="15.75" customHeight="1" x14ac:dyDescent="0.4">
      <c r="B211">
        <f t="shared" si="23"/>
        <v>204</v>
      </c>
      <c r="C211">
        <f t="shared" si="21"/>
        <v>408000</v>
      </c>
      <c r="D211">
        <f t="shared" si="22"/>
        <v>528000</v>
      </c>
      <c r="E211">
        <f t="shared" si="24"/>
        <v>114</v>
      </c>
      <c r="F211">
        <v>2000</v>
      </c>
      <c r="G211">
        <f t="shared" si="18"/>
        <v>228000</v>
      </c>
      <c r="H211">
        <f t="shared" si="17"/>
        <v>72000</v>
      </c>
      <c r="I211">
        <f t="shared" si="19"/>
        <v>0</v>
      </c>
      <c r="J211">
        <f t="shared" si="20"/>
        <v>370011.43536021019</v>
      </c>
    </row>
    <row r="212" spans="2:10" ht="15.75" customHeight="1" x14ac:dyDescent="0.4">
      <c r="B212">
        <f t="shared" si="23"/>
        <v>205</v>
      </c>
      <c r="C212">
        <f t="shared" si="21"/>
        <v>410000</v>
      </c>
      <c r="D212">
        <f t="shared" si="22"/>
        <v>530000</v>
      </c>
      <c r="E212">
        <f t="shared" si="24"/>
        <v>115</v>
      </c>
      <c r="F212">
        <v>2000</v>
      </c>
      <c r="G212">
        <f t="shared" si="18"/>
        <v>230000</v>
      </c>
      <c r="H212">
        <f t="shared" si="17"/>
        <v>70000</v>
      </c>
      <c r="I212">
        <f t="shared" si="19"/>
        <v>0</v>
      </c>
      <c r="J212">
        <f t="shared" si="20"/>
        <v>372011.43536021019</v>
      </c>
    </row>
    <row r="213" spans="2:10" ht="15.75" customHeight="1" x14ac:dyDescent="0.4">
      <c r="B213">
        <f t="shared" si="23"/>
        <v>206</v>
      </c>
      <c r="C213">
        <f t="shared" si="21"/>
        <v>412000</v>
      </c>
      <c r="D213">
        <f t="shared" si="22"/>
        <v>532000</v>
      </c>
      <c r="E213">
        <f t="shared" si="24"/>
        <v>116</v>
      </c>
      <c r="F213">
        <v>2000</v>
      </c>
      <c r="G213">
        <f t="shared" si="18"/>
        <v>232000</v>
      </c>
      <c r="H213">
        <f t="shared" si="17"/>
        <v>68000</v>
      </c>
      <c r="I213">
        <f t="shared" si="19"/>
        <v>0</v>
      </c>
      <c r="J213">
        <f t="shared" si="20"/>
        <v>374011.43536021019</v>
      </c>
    </row>
    <row r="214" spans="2:10" ht="15.75" customHeight="1" x14ac:dyDescent="0.4">
      <c r="B214">
        <f t="shared" si="23"/>
        <v>207</v>
      </c>
      <c r="C214">
        <f t="shared" si="21"/>
        <v>414000</v>
      </c>
      <c r="D214">
        <f t="shared" si="22"/>
        <v>534000</v>
      </c>
      <c r="E214">
        <f t="shared" si="24"/>
        <v>117</v>
      </c>
      <c r="F214">
        <v>2000</v>
      </c>
      <c r="G214">
        <f t="shared" si="18"/>
        <v>234000</v>
      </c>
      <c r="H214">
        <f t="shared" si="17"/>
        <v>66000</v>
      </c>
      <c r="I214">
        <f t="shared" si="19"/>
        <v>0</v>
      </c>
      <c r="J214">
        <f t="shared" si="20"/>
        <v>376011.43536021019</v>
      </c>
    </row>
    <row r="215" spans="2:10" ht="15.75" customHeight="1" x14ac:dyDescent="0.4">
      <c r="B215">
        <f t="shared" si="23"/>
        <v>208</v>
      </c>
      <c r="C215">
        <f t="shared" si="21"/>
        <v>416000</v>
      </c>
      <c r="D215">
        <f t="shared" si="22"/>
        <v>536000</v>
      </c>
      <c r="E215">
        <f t="shared" si="24"/>
        <v>118</v>
      </c>
      <c r="F215">
        <v>2000</v>
      </c>
      <c r="G215">
        <f t="shared" si="18"/>
        <v>236000</v>
      </c>
      <c r="H215">
        <f t="shared" si="17"/>
        <v>64000</v>
      </c>
      <c r="I215">
        <f t="shared" si="19"/>
        <v>0</v>
      </c>
      <c r="J215">
        <f t="shared" si="20"/>
        <v>378011.43536021019</v>
      </c>
    </row>
    <row r="216" spans="2:10" ht="15.75" customHeight="1" x14ac:dyDescent="0.4">
      <c r="B216">
        <f t="shared" si="23"/>
        <v>209</v>
      </c>
      <c r="C216">
        <f t="shared" si="21"/>
        <v>418000</v>
      </c>
      <c r="D216">
        <f t="shared" si="22"/>
        <v>538000</v>
      </c>
      <c r="E216">
        <f t="shared" si="24"/>
        <v>119</v>
      </c>
      <c r="F216">
        <v>2000</v>
      </c>
      <c r="G216">
        <f t="shared" si="18"/>
        <v>238000</v>
      </c>
      <c r="H216">
        <f t="shared" si="17"/>
        <v>62000</v>
      </c>
      <c r="I216">
        <f t="shared" si="19"/>
        <v>0</v>
      </c>
      <c r="J216">
        <f t="shared" si="20"/>
        <v>380011.43536021019</v>
      </c>
    </row>
    <row r="217" spans="2:10" ht="15.75" customHeight="1" x14ac:dyDescent="0.4">
      <c r="B217">
        <f t="shared" si="23"/>
        <v>210</v>
      </c>
      <c r="C217">
        <f t="shared" si="21"/>
        <v>420000</v>
      </c>
      <c r="D217">
        <f t="shared" si="22"/>
        <v>540000</v>
      </c>
      <c r="E217">
        <f t="shared" si="24"/>
        <v>120</v>
      </c>
      <c r="F217">
        <v>2000</v>
      </c>
      <c r="G217">
        <f t="shared" si="18"/>
        <v>240000</v>
      </c>
      <c r="H217">
        <f t="shared" si="17"/>
        <v>60000</v>
      </c>
      <c r="I217">
        <f t="shared" si="19"/>
        <v>0</v>
      </c>
      <c r="J217">
        <f t="shared" si="20"/>
        <v>382011.43536021019</v>
      </c>
    </row>
    <row r="218" spans="2:10" ht="15.75" customHeight="1" x14ac:dyDescent="0.4">
      <c r="B218">
        <f t="shared" si="23"/>
        <v>211</v>
      </c>
      <c r="C218">
        <f t="shared" si="21"/>
        <v>422000</v>
      </c>
      <c r="D218">
        <f t="shared" si="22"/>
        <v>542000</v>
      </c>
      <c r="E218">
        <f t="shared" si="24"/>
        <v>121</v>
      </c>
      <c r="F218">
        <v>2000</v>
      </c>
      <c r="G218">
        <f t="shared" si="18"/>
        <v>242000</v>
      </c>
      <c r="H218">
        <f t="shared" si="17"/>
        <v>58000</v>
      </c>
      <c r="I218">
        <f t="shared" si="19"/>
        <v>0</v>
      </c>
      <c r="J218">
        <f t="shared" si="20"/>
        <v>384011.43536021019</v>
      </c>
    </row>
    <row r="219" spans="2:10" ht="15.75" customHeight="1" x14ac:dyDescent="0.4">
      <c r="B219">
        <f t="shared" si="23"/>
        <v>212</v>
      </c>
      <c r="C219">
        <f t="shared" si="21"/>
        <v>424000</v>
      </c>
      <c r="D219">
        <f t="shared" si="22"/>
        <v>544000</v>
      </c>
      <c r="E219">
        <f t="shared" si="24"/>
        <v>122</v>
      </c>
      <c r="F219">
        <v>2000</v>
      </c>
      <c r="G219">
        <f t="shared" si="18"/>
        <v>244000</v>
      </c>
      <c r="H219">
        <f t="shared" si="17"/>
        <v>56000</v>
      </c>
      <c r="I219">
        <f t="shared" si="19"/>
        <v>0</v>
      </c>
      <c r="J219">
        <f t="shared" si="20"/>
        <v>386011.43536021019</v>
      </c>
    </row>
    <row r="220" spans="2:10" ht="15.75" customHeight="1" x14ac:dyDescent="0.4">
      <c r="B220">
        <f t="shared" si="23"/>
        <v>213</v>
      </c>
      <c r="C220">
        <f t="shared" si="21"/>
        <v>426000</v>
      </c>
      <c r="D220">
        <f t="shared" si="22"/>
        <v>546000</v>
      </c>
      <c r="E220">
        <f t="shared" si="24"/>
        <v>123</v>
      </c>
      <c r="F220">
        <v>2000</v>
      </c>
      <c r="G220">
        <f t="shared" si="18"/>
        <v>246000</v>
      </c>
      <c r="H220">
        <f t="shared" si="17"/>
        <v>54000</v>
      </c>
      <c r="I220">
        <f t="shared" si="19"/>
        <v>0</v>
      </c>
      <c r="J220">
        <f t="shared" si="20"/>
        <v>388011.43536021019</v>
      </c>
    </row>
    <row r="221" spans="2:10" ht="15.75" customHeight="1" x14ac:dyDescent="0.4">
      <c r="B221">
        <f t="shared" si="23"/>
        <v>214</v>
      </c>
      <c r="C221">
        <f t="shared" si="21"/>
        <v>428000</v>
      </c>
      <c r="D221">
        <f t="shared" si="22"/>
        <v>548000</v>
      </c>
      <c r="E221">
        <f t="shared" si="24"/>
        <v>124</v>
      </c>
      <c r="F221">
        <v>2000</v>
      </c>
      <c r="G221">
        <f t="shared" si="18"/>
        <v>248000</v>
      </c>
      <c r="H221">
        <f t="shared" si="17"/>
        <v>52000</v>
      </c>
      <c r="I221">
        <f t="shared" si="19"/>
        <v>0</v>
      </c>
      <c r="J221">
        <f t="shared" si="20"/>
        <v>390011.43536021019</v>
      </c>
    </row>
    <row r="222" spans="2:10" ht="15.75" customHeight="1" x14ac:dyDescent="0.4">
      <c r="B222">
        <f t="shared" si="23"/>
        <v>215</v>
      </c>
      <c r="C222">
        <f t="shared" si="21"/>
        <v>430000</v>
      </c>
      <c r="D222">
        <f t="shared" si="22"/>
        <v>550000</v>
      </c>
      <c r="E222">
        <f t="shared" si="24"/>
        <v>125</v>
      </c>
      <c r="F222">
        <v>2000</v>
      </c>
      <c r="G222">
        <f t="shared" si="18"/>
        <v>250000</v>
      </c>
      <c r="H222">
        <f t="shared" si="17"/>
        <v>50000</v>
      </c>
      <c r="I222">
        <f t="shared" si="19"/>
        <v>0</v>
      </c>
      <c r="J222">
        <f t="shared" si="20"/>
        <v>392011.43536021019</v>
      </c>
    </row>
    <row r="223" spans="2:10" ht="15.75" customHeight="1" x14ac:dyDescent="0.4">
      <c r="B223">
        <f t="shared" si="23"/>
        <v>216</v>
      </c>
      <c r="C223">
        <f t="shared" si="21"/>
        <v>432000</v>
      </c>
      <c r="D223">
        <f t="shared" si="22"/>
        <v>552000</v>
      </c>
      <c r="E223">
        <f t="shared" si="24"/>
        <v>126</v>
      </c>
      <c r="F223">
        <v>2000</v>
      </c>
      <c r="G223">
        <f t="shared" si="18"/>
        <v>252000</v>
      </c>
      <c r="H223">
        <f t="shared" si="17"/>
        <v>48000</v>
      </c>
      <c r="I223">
        <f t="shared" si="19"/>
        <v>0</v>
      </c>
      <c r="J223">
        <f t="shared" si="20"/>
        <v>394011.43536021019</v>
      </c>
    </row>
    <row r="224" spans="2:10" ht="15.75" customHeight="1" x14ac:dyDescent="0.4">
      <c r="B224">
        <f t="shared" si="23"/>
        <v>217</v>
      </c>
      <c r="C224">
        <f t="shared" si="21"/>
        <v>434000</v>
      </c>
      <c r="D224">
        <f t="shared" si="22"/>
        <v>554000</v>
      </c>
      <c r="E224">
        <f t="shared" si="24"/>
        <v>127</v>
      </c>
      <c r="F224">
        <v>2000</v>
      </c>
      <c r="G224">
        <f t="shared" si="18"/>
        <v>254000</v>
      </c>
      <c r="H224">
        <f t="shared" si="17"/>
        <v>46000</v>
      </c>
      <c r="I224">
        <f t="shared" si="19"/>
        <v>0</v>
      </c>
      <c r="J224">
        <f t="shared" si="20"/>
        <v>396011.43536021019</v>
      </c>
    </row>
    <row r="225" spans="2:10" ht="15.75" customHeight="1" x14ac:dyDescent="0.4">
      <c r="B225">
        <f t="shared" si="23"/>
        <v>218</v>
      </c>
      <c r="C225">
        <f t="shared" si="21"/>
        <v>436000</v>
      </c>
      <c r="D225">
        <f t="shared" si="22"/>
        <v>556000</v>
      </c>
      <c r="E225">
        <f t="shared" si="24"/>
        <v>128</v>
      </c>
      <c r="F225">
        <v>2000</v>
      </c>
      <c r="G225">
        <f t="shared" si="18"/>
        <v>256000</v>
      </c>
      <c r="H225">
        <f t="shared" si="17"/>
        <v>44000</v>
      </c>
      <c r="I225">
        <f t="shared" si="19"/>
        <v>0</v>
      </c>
      <c r="J225">
        <f t="shared" si="20"/>
        <v>398011.43536021019</v>
      </c>
    </row>
    <row r="226" spans="2:10" ht="15.75" customHeight="1" x14ac:dyDescent="0.4">
      <c r="B226">
        <f t="shared" si="23"/>
        <v>219</v>
      </c>
      <c r="C226">
        <f t="shared" si="21"/>
        <v>438000</v>
      </c>
      <c r="D226">
        <f t="shared" si="22"/>
        <v>558000</v>
      </c>
      <c r="E226">
        <f t="shared" si="24"/>
        <v>129</v>
      </c>
      <c r="F226">
        <v>2000</v>
      </c>
      <c r="G226">
        <f t="shared" si="18"/>
        <v>258000</v>
      </c>
      <c r="H226">
        <f t="shared" ref="H226:H289" si="25">MAX($C$3-G226,0)</f>
        <v>42000</v>
      </c>
      <c r="I226">
        <f t="shared" si="19"/>
        <v>0</v>
      </c>
      <c r="J226">
        <f t="shared" si="20"/>
        <v>400011.43536021019</v>
      </c>
    </row>
    <row r="227" spans="2:10" ht="15.75" customHeight="1" x14ac:dyDescent="0.4">
      <c r="B227">
        <f t="shared" si="23"/>
        <v>220</v>
      </c>
      <c r="C227">
        <f t="shared" si="21"/>
        <v>440000</v>
      </c>
      <c r="D227">
        <f t="shared" si="22"/>
        <v>560000</v>
      </c>
      <c r="E227">
        <f t="shared" si="24"/>
        <v>130</v>
      </c>
      <c r="F227">
        <v>2000</v>
      </c>
      <c r="G227">
        <f t="shared" ref="G227:G290" si="26">G226+F227</f>
        <v>260000</v>
      </c>
      <c r="H227">
        <f t="shared" si="25"/>
        <v>40000</v>
      </c>
      <c r="I227">
        <f t="shared" ref="I227:I290" si="27">MAX(0,MIN($C$4,($C$3/J226*100)-100))</f>
        <v>0</v>
      </c>
      <c r="J227">
        <f t="shared" ref="J227:J290" si="28">J226+F227+F227*I227/100</f>
        <v>402011.43536021019</v>
      </c>
    </row>
    <row r="228" spans="2:10" ht="15.75" customHeight="1" x14ac:dyDescent="0.4">
      <c r="B228">
        <f t="shared" si="23"/>
        <v>221</v>
      </c>
      <c r="C228">
        <f t="shared" si="21"/>
        <v>442000</v>
      </c>
      <c r="D228">
        <f t="shared" si="22"/>
        <v>562000</v>
      </c>
      <c r="E228">
        <f t="shared" si="24"/>
        <v>131</v>
      </c>
      <c r="F228">
        <v>2000</v>
      </c>
      <c r="G228">
        <f t="shared" si="26"/>
        <v>262000</v>
      </c>
      <c r="H228">
        <f t="shared" si="25"/>
        <v>38000</v>
      </c>
      <c r="I228">
        <f t="shared" si="27"/>
        <v>0</v>
      </c>
      <c r="J228">
        <f t="shared" si="28"/>
        <v>404011.43536021019</v>
      </c>
    </row>
    <row r="229" spans="2:10" ht="15.75" customHeight="1" x14ac:dyDescent="0.4">
      <c r="B229">
        <f t="shared" si="23"/>
        <v>222</v>
      </c>
      <c r="C229">
        <f t="shared" si="21"/>
        <v>444000</v>
      </c>
      <c r="D229">
        <f t="shared" si="22"/>
        <v>564000</v>
      </c>
      <c r="E229">
        <f t="shared" si="24"/>
        <v>132</v>
      </c>
      <c r="F229">
        <v>2000</v>
      </c>
      <c r="G229">
        <f t="shared" si="26"/>
        <v>264000</v>
      </c>
      <c r="H229">
        <f t="shared" si="25"/>
        <v>36000</v>
      </c>
      <c r="I229">
        <f t="shared" si="27"/>
        <v>0</v>
      </c>
      <c r="J229">
        <f t="shared" si="28"/>
        <v>406011.43536021019</v>
      </c>
    </row>
    <row r="230" spans="2:10" ht="15.75" customHeight="1" x14ac:dyDescent="0.4">
      <c r="B230">
        <f t="shared" si="23"/>
        <v>223</v>
      </c>
      <c r="C230">
        <f t="shared" si="21"/>
        <v>446000</v>
      </c>
      <c r="D230">
        <f t="shared" si="22"/>
        <v>566000</v>
      </c>
      <c r="E230">
        <f t="shared" si="24"/>
        <v>133</v>
      </c>
      <c r="F230">
        <v>2000</v>
      </c>
      <c r="G230">
        <f t="shared" si="26"/>
        <v>266000</v>
      </c>
      <c r="H230">
        <f t="shared" si="25"/>
        <v>34000</v>
      </c>
      <c r="I230">
        <f t="shared" si="27"/>
        <v>0</v>
      </c>
      <c r="J230">
        <f t="shared" si="28"/>
        <v>408011.43536021019</v>
      </c>
    </row>
    <row r="231" spans="2:10" ht="15.75" customHeight="1" x14ac:dyDescent="0.4">
      <c r="B231">
        <f t="shared" si="23"/>
        <v>224</v>
      </c>
      <c r="C231">
        <f t="shared" si="21"/>
        <v>448000</v>
      </c>
      <c r="D231">
        <f t="shared" si="22"/>
        <v>568000</v>
      </c>
      <c r="E231">
        <f t="shared" si="24"/>
        <v>134</v>
      </c>
      <c r="F231">
        <v>2000</v>
      </c>
      <c r="G231">
        <f t="shared" si="26"/>
        <v>268000</v>
      </c>
      <c r="H231">
        <f t="shared" si="25"/>
        <v>32000</v>
      </c>
      <c r="I231">
        <f t="shared" si="27"/>
        <v>0</v>
      </c>
      <c r="J231">
        <f t="shared" si="28"/>
        <v>410011.43536021019</v>
      </c>
    </row>
    <row r="232" spans="2:10" ht="15.75" customHeight="1" x14ac:dyDescent="0.4">
      <c r="B232">
        <f t="shared" si="23"/>
        <v>225</v>
      </c>
      <c r="C232">
        <f t="shared" si="21"/>
        <v>450000</v>
      </c>
      <c r="D232">
        <f t="shared" si="22"/>
        <v>570000</v>
      </c>
      <c r="E232">
        <f t="shared" si="24"/>
        <v>135</v>
      </c>
      <c r="F232">
        <v>2000</v>
      </c>
      <c r="G232">
        <f t="shared" si="26"/>
        <v>270000</v>
      </c>
      <c r="H232">
        <f t="shared" si="25"/>
        <v>30000</v>
      </c>
      <c r="I232">
        <f t="shared" si="27"/>
        <v>0</v>
      </c>
      <c r="J232">
        <f t="shared" si="28"/>
        <v>412011.43536021019</v>
      </c>
    </row>
    <row r="233" spans="2:10" ht="15.75" customHeight="1" x14ac:dyDescent="0.4">
      <c r="B233">
        <f t="shared" si="23"/>
        <v>226</v>
      </c>
      <c r="C233">
        <f t="shared" si="21"/>
        <v>452000</v>
      </c>
      <c r="D233">
        <f t="shared" si="22"/>
        <v>572000</v>
      </c>
      <c r="E233">
        <f t="shared" si="24"/>
        <v>136</v>
      </c>
      <c r="F233">
        <v>2000</v>
      </c>
      <c r="G233">
        <f t="shared" si="26"/>
        <v>272000</v>
      </c>
      <c r="H233">
        <f t="shared" si="25"/>
        <v>28000</v>
      </c>
      <c r="I233">
        <f t="shared" si="27"/>
        <v>0</v>
      </c>
      <c r="J233">
        <f t="shared" si="28"/>
        <v>414011.43536021019</v>
      </c>
    </row>
    <row r="234" spans="2:10" ht="15.75" customHeight="1" x14ac:dyDescent="0.4">
      <c r="B234">
        <f t="shared" si="23"/>
        <v>227</v>
      </c>
      <c r="C234">
        <f t="shared" si="21"/>
        <v>454000</v>
      </c>
      <c r="D234">
        <f t="shared" si="22"/>
        <v>574000</v>
      </c>
      <c r="E234">
        <f t="shared" si="24"/>
        <v>137</v>
      </c>
      <c r="F234">
        <v>2000</v>
      </c>
      <c r="G234">
        <f t="shared" si="26"/>
        <v>274000</v>
      </c>
      <c r="H234">
        <f t="shared" si="25"/>
        <v>26000</v>
      </c>
      <c r="I234">
        <f t="shared" si="27"/>
        <v>0</v>
      </c>
      <c r="J234">
        <f t="shared" si="28"/>
        <v>416011.43536021019</v>
      </c>
    </row>
    <row r="235" spans="2:10" ht="15.75" customHeight="1" x14ac:dyDescent="0.4">
      <c r="B235">
        <f t="shared" si="23"/>
        <v>228</v>
      </c>
      <c r="C235">
        <f t="shared" si="21"/>
        <v>456000</v>
      </c>
      <c r="D235">
        <f t="shared" si="22"/>
        <v>576000</v>
      </c>
      <c r="E235">
        <f t="shared" si="24"/>
        <v>138</v>
      </c>
      <c r="F235">
        <v>2000</v>
      </c>
      <c r="G235">
        <f t="shared" si="26"/>
        <v>276000</v>
      </c>
      <c r="H235">
        <f t="shared" si="25"/>
        <v>24000</v>
      </c>
      <c r="I235">
        <f t="shared" si="27"/>
        <v>0</v>
      </c>
      <c r="J235">
        <f t="shared" si="28"/>
        <v>418011.43536021019</v>
      </c>
    </row>
    <row r="236" spans="2:10" ht="15.75" customHeight="1" x14ac:dyDescent="0.4">
      <c r="B236">
        <f t="shared" si="23"/>
        <v>229</v>
      </c>
      <c r="C236">
        <f t="shared" si="21"/>
        <v>458000</v>
      </c>
      <c r="D236">
        <f t="shared" si="22"/>
        <v>578000</v>
      </c>
      <c r="E236">
        <f t="shared" si="24"/>
        <v>139</v>
      </c>
      <c r="F236">
        <v>2000</v>
      </c>
      <c r="G236">
        <f t="shared" si="26"/>
        <v>278000</v>
      </c>
      <c r="H236">
        <f t="shared" si="25"/>
        <v>22000</v>
      </c>
      <c r="I236">
        <f t="shared" si="27"/>
        <v>0</v>
      </c>
      <c r="J236">
        <f t="shared" si="28"/>
        <v>420011.43536021019</v>
      </c>
    </row>
    <row r="237" spans="2:10" ht="15.75" customHeight="1" x14ac:dyDescent="0.4">
      <c r="B237">
        <f t="shared" si="23"/>
        <v>230</v>
      </c>
      <c r="C237">
        <f t="shared" si="21"/>
        <v>460000</v>
      </c>
      <c r="D237">
        <f t="shared" si="22"/>
        <v>580000</v>
      </c>
      <c r="E237">
        <f t="shared" si="24"/>
        <v>140</v>
      </c>
      <c r="F237">
        <v>2000</v>
      </c>
      <c r="G237">
        <f t="shared" si="26"/>
        <v>280000</v>
      </c>
      <c r="H237">
        <f t="shared" si="25"/>
        <v>20000</v>
      </c>
      <c r="I237">
        <f t="shared" si="27"/>
        <v>0</v>
      </c>
      <c r="J237">
        <f t="shared" si="28"/>
        <v>422011.43536021019</v>
      </c>
    </row>
    <row r="238" spans="2:10" ht="15.75" customHeight="1" x14ac:dyDescent="0.4">
      <c r="B238">
        <f t="shared" si="23"/>
        <v>231</v>
      </c>
      <c r="C238">
        <f t="shared" si="21"/>
        <v>462000</v>
      </c>
      <c r="D238">
        <f t="shared" si="22"/>
        <v>582000</v>
      </c>
      <c r="E238">
        <f t="shared" si="24"/>
        <v>141</v>
      </c>
      <c r="F238">
        <v>2000</v>
      </c>
      <c r="G238">
        <f t="shared" si="26"/>
        <v>282000</v>
      </c>
      <c r="H238">
        <f t="shared" si="25"/>
        <v>18000</v>
      </c>
      <c r="I238">
        <f t="shared" si="27"/>
        <v>0</v>
      </c>
      <c r="J238">
        <f t="shared" si="28"/>
        <v>424011.43536021019</v>
      </c>
    </row>
    <row r="239" spans="2:10" ht="15.75" customHeight="1" x14ac:dyDescent="0.4">
      <c r="B239">
        <f t="shared" si="23"/>
        <v>232</v>
      </c>
      <c r="C239">
        <f t="shared" si="21"/>
        <v>464000</v>
      </c>
      <c r="D239">
        <f t="shared" si="22"/>
        <v>584000</v>
      </c>
      <c r="E239">
        <f t="shared" si="24"/>
        <v>142</v>
      </c>
      <c r="F239">
        <v>2000</v>
      </c>
      <c r="G239">
        <f t="shared" si="26"/>
        <v>284000</v>
      </c>
      <c r="H239">
        <f t="shared" si="25"/>
        <v>16000</v>
      </c>
      <c r="I239">
        <f t="shared" si="27"/>
        <v>0</v>
      </c>
      <c r="J239">
        <f t="shared" si="28"/>
        <v>426011.43536021019</v>
      </c>
    </row>
    <row r="240" spans="2:10" ht="15.75" customHeight="1" x14ac:dyDescent="0.4">
      <c r="B240">
        <f t="shared" si="23"/>
        <v>233</v>
      </c>
      <c r="C240">
        <f t="shared" si="21"/>
        <v>466000</v>
      </c>
      <c r="D240">
        <f t="shared" si="22"/>
        <v>586000</v>
      </c>
      <c r="E240">
        <f t="shared" si="24"/>
        <v>143</v>
      </c>
      <c r="F240">
        <v>2000</v>
      </c>
      <c r="G240">
        <f t="shared" si="26"/>
        <v>286000</v>
      </c>
      <c r="H240">
        <f t="shared" si="25"/>
        <v>14000</v>
      </c>
      <c r="I240">
        <f t="shared" si="27"/>
        <v>0</v>
      </c>
      <c r="J240">
        <f t="shared" si="28"/>
        <v>428011.43536021019</v>
      </c>
    </row>
    <row r="241" spans="2:10" ht="15.75" customHeight="1" x14ac:dyDescent="0.4">
      <c r="B241">
        <f t="shared" si="23"/>
        <v>234</v>
      </c>
      <c r="C241">
        <f t="shared" si="21"/>
        <v>468000</v>
      </c>
      <c r="D241">
        <f t="shared" si="22"/>
        <v>588000</v>
      </c>
      <c r="E241">
        <f t="shared" si="24"/>
        <v>144</v>
      </c>
      <c r="F241">
        <v>2000</v>
      </c>
      <c r="G241">
        <f t="shared" si="26"/>
        <v>288000</v>
      </c>
      <c r="H241">
        <f t="shared" si="25"/>
        <v>12000</v>
      </c>
      <c r="I241">
        <f t="shared" si="27"/>
        <v>0</v>
      </c>
      <c r="J241">
        <f t="shared" si="28"/>
        <v>430011.43536021019</v>
      </c>
    </row>
    <row r="242" spans="2:10" ht="15.75" customHeight="1" x14ac:dyDescent="0.4">
      <c r="B242">
        <f t="shared" si="23"/>
        <v>235</v>
      </c>
      <c r="C242">
        <f t="shared" si="21"/>
        <v>470000</v>
      </c>
      <c r="D242">
        <f t="shared" si="22"/>
        <v>590000</v>
      </c>
      <c r="E242">
        <f t="shared" si="24"/>
        <v>145</v>
      </c>
      <c r="F242">
        <v>2000</v>
      </c>
      <c r="G242">
        <f t="shared" si="26"/>
        <v>290000</v>
      </c>
      <c r="H242">
        <f t="shared" si="25"/>
        <v>10000</v>
      </c>
      <c r="I242">
        <f t="shared" si="27"/>
        <v>0</v>
      </c>
      <c r="J242">
        <f t="shared" si="28"/>
        <v>432011.43536021019</v>
      </c>
    </row>
    <row r="243" spans="2:10" ht="15.75" customHeight="1" x14ac:dyDescent="0.4">
      <c r="B243">
        <f t="shared" si="23"/>
        <v>236</v>
      </c>
      <c r="C243">
        <f t="shared" si="21"/>
        <v>472000</v>
      </c>
      <c r="D243">
        <f t="shared" si="22"/>
        <v>592000</v>
      </c>
      <c r="E243">
        <f t="shared" si="24"/>
        <v>146</v>
      </c>
      <c r="F243">
        <v>2000</v>
      </c>
      <c r="G243">
        <f t="shared" si="26"/>
        <v>292000</v>
      </c>
      <c r="H243">
        <f t="shared" si="25"/>
        <v>8000</v>
      </c>
      <c r="I243">
        <f t="shared" si="27"/>
        <v>0</v>
      </c>
      <c r="J243">
        <f t="shared" si="28"/>
        <v>434011.43536021019</v>
      </c>
    </row>
    <row r="244" spans="2:10" ht="15.75" customHeight="1" x14ac:dyDescent="0.4">
      <c r="B244">
        <f t="shared" si="23"/>
        <v>237</v>
      </c>
      <c r="C244">
        <f t="shared" si="21"/>
        <v>474000</v>
      </c>
      <c r="D244">
        <f t="shared" si="22"/>
        <v>594000</v>
      </c>
      <c r="E244">
        <f t="shared" si="24"/>
        <v>147</v>
      </c>
      <c r="F244">
        <v>2000</v>
      </c>
      <c r="G244">
        <f t="shared" si="26"/>
        <v>294000</v>
      </c>
      <c r="H244">
        <f t="shared" si="25"/>
        <v>6000</v>
      </c>
      <c r="I244">
        <f t="shared" si="27"/>
        <v>0</v>
      </c>
      <c r="J244">
        <f t="shared" si="28"/>
        <v>436011.43536021019</v>
      </c>
    </row>
    <row r="245" spans="2:10" ht="15.75" customHeight="1" x14ac:dyDescent="0.4">
      <c r="B245">
        <f t="shared" si="23"/>
        <v>238</v>
      </c>
      <c r="C245">
        <f t="shared" si="21"/>
        <v>476000</v>
      </c>
      <c r="D245">
        <f t="shared" si="22"/>
        <v>596000</v>
      </c>
      <c r="E245">
        <f t="shared" si="24"/>
        <v>148</v>
      </c>
      <c r="F245">
        <v>2000</v>
      </c>
      <c r="G245">
        <f t="shared" si="26"/>
        <v>296000</v>
      </c>
      <c r="H245">
        <f t="shared" si="25"/>
        <v>4000</v>
      </c>
      <c r="I245">
        <f t="shared" si="27"/>
        <v>0</v>
      </c>
      <c r="J245">
        <f t="shared" si="28"/>
        <v>438011.43536021019</v>
      </c>
    </row>
    <row r="246" spans="2:10" ht="15.75" customHeight="1" x14ac:dyDescent="0.4">
      <c r="B246">
        <f t="shared" si="23"/>
        <v>239</v>
      </c>
      <c r="C246">
        <f t="shared" si="21"/>
        <v>478000</v>
      </c>
      <c r="D246">
        <f t="shared" si="22"/>
        <v>598000</v>
      </c>
      <c r="E246">
        <f t="shared" si="24"/>
        <v>149</v>
      </c>
      <c r="F246">
        <v>2000</v>
      </c>
      <c r="G246">
        <f t="shared" si="26"/>
        <v>298000</v>
      </c>
      <c r="H246">
        <f t="shared" si="25"/>
        <v>2000</v>
      </c>
      <c r="I246">
        <f t="shared" si="27"/>
        <v>0</v>
      </c>
      <c r="J246">
        <f t="shared" si="28"/>
        <v>440011.43536021019</v>
      </c>
    </row>
    <row r="247" spans="2:10" ht="15.75" customHeight="1" x14ac:dyDescent="0.4">
      <c r="B247">
        <f t="shared" si="23"/>
        <v>240</v>
      </c>
      <c r="C247">
        <f t="shared" si="21"/>
        <v>480000</v>
      </c>
      <c r="D247">
        <f t="shared" si="22"/>
        <v>600000</v>
      </c>
      <c r="E247">
        <f t="shared" si="24"/>
        <v>150</v>
      </c>
      <c r="F247">
        <v>2000</v>
      </c>
      <c r="G247">
        <f t="shared" si="26"/>
        <v>300000</v>
      </c>
      <c r="H247">
        <f t="shared" si="25"/>
        <v>0</v>
      </c>
      <c r="I247">
        <f t="shared" si="27"/>
        <v>0</v>
      </c>
      <c r="J247">
        <f t="shared" si="28"/>
        <v>442011.43536021019</v>
      </c>
    </row>
    <row r="248" spans="2:10" ht="15.75" customHeight="1" x14ac:dyDescent="0.4">
      <c r="B248">
        <f t="shared" si="23"/>
        <v>241</v>
      </c>
      <c r="C248">
        <f t="shared" si="21"/>
        <v>482000</v>
      </c>
      <c r="D248">
        <f t="shared" si="22"/>
        <v>602000</v>
      </c>
      <c r="E248">
        <f t="shared" si="24"/>
        <v>151</v>
      </c>
      <c r="F248">
        <v>2000</v>
      </c>
      <c r="G248">
        <f t="shared" si="26"/>
        <v>302000</v>
      </c>
      <c r="H248">
        <f t="shared" si="25"/>
        <v>0</v>
      </c>
      <c r="I248">
        <f t="shared" si="27"/>
        <v>0</v>
      </c>
      <c r="J248">
        <f t="shared" si="28"/>
        <v>444011.43536021019</v>
      </c>
    </row>
    <row r="249" spans="2:10" ht="15.75" customHeight="1" x14ac:dyDescent="0.4">
      <c r="B249">
        <f t="shared" si="23"/>
        <v>242</v>
      </c>
      <c r="C249">
        <f t="shared" si="21"/>
        <v>484000</v>
      </c>
      <c r="D249">
        <f t="shared" si="22"/>
        <v>604000</v>
      </c>
      <c r="E249">
        <f t="shared" si="24"/>
        <v>152</v>
      </c>
      <c r="F249">
        <v>2000</v>
      </c>
      <c r="G249">
        <f t="shared" si="26"/>
        <v>304000</v>
      </c>
      <c r="H249">
        <f t="shared" si="25"/>
        <v>0</v>
      </c>
      <c r="I249">
        <f t="shared" si="27"/>
        <v>0</v>
      </c>
      <c r="J249">
        <f t="shared" si="28"/>
        <v>446011.43536021019</v>
      </c>
    </row>
    <row r="250" spans="2:10" ht="15.75" customHeight="1" x14ac:dyDescent="0.4">
      <c r="B250">
        <f t="shared" si="23"/>
        <v>243</v>
      </c>
      <c r="C250">
        <f t="shared" si="21"/>
        <v>486000</v>
      </c>
      <c r="D250">
        <f t="shared" si="22"/>
        <v>606000</v>
      </c>
      <c r="E250">
        <f t="shared" si="24"/>
        <v>153</v>
      </c>
      <c r="F250">
        <v>2000</v>
      </c>
      <c r="G250">
        <f t="shared" si="26"/>
        <v>306000</v>
      </c>
      <c r="H250">
        <f t="shared" si="25"/>
        <v>0</v>
      </c>
      <c r="I250">
        <f t="shared" si="27"/>
        <v>0</v>
      </c>
      <c r="J250">
        <f t="shared" si="28"/>
        <v>448011.43536021019</v>
      </c>
    </row>
    <row r="251" spans="2:10" ht="15.75" customHeight="1" x14ac:dyDescent="0.4">
      <c r="B251">
        <f t="shared" si="23"/>
        <v>244</v>
      </c>
      <c r="C251">
        <f t="shared" si="21"/>
        <v>488000</v>
      </c>
      <c r="D251">
        <f t="shared" si="22"/>
        <v>608000</v>
      </c>
      <c r="E251">
        <f t="shared" si="24"/>
        <v>154</v>
      </c>
      <c r="F251">
        <v>2000</v>
      </c>
      <c r="G251">
        <f t="shared" si="26"/>
        <v>308000</v>
      </c>
      <c r="H251">
        <f t="shared" si="25"/>
        <v>0</v>
      </c>
      <c r="I251">
        <f t="shared" si="27"/>
        <v>0</v>
      </c>
      <c r="J251">
        <f t="shared" si="28"/>
        <v>450011.43536021019</v>
      </c>
    </row>
    <row r="252" spans="2:10" ht="15.75" customHeight="1" x14ac:dyDescent="0.4">
      <c r="B252">
        <f t="shared" si="23"/>
        <v>245</v>
      </c>
      <c r="C252">
        <f t="shared" si="21"/>
        <v>490000</v>
      </c>
      <c r="D252">
        <f t="shared" si="22"/>
        <v>610000</v>
      </c>
      <c r="E252">
        <f t="shared" si="24"/>
        <v>155</v>
      </c>
      <c r="F252">
        <v>2000</v>
      </c>
      <c r="G252">
        <f t="shared" si="26"/>
        <v>310000</v>
      </c>
      <c r="H252">
        <f t="shared" si="25"/>
        <v>0</v>
      </c>
      <c r="I252">
        <f t="shared" si="27"/>
        <v>0</v>
      </c>
      <c r="J252">
        <f t="shared" si="28"/>
        <v>452011.43536021019</v>
      </c>
    </row>
    <row r="253" spans="2:10" ht="15.75" customHeight="1" x14ac:dyDescent="0.4">
      <c r="B253">
        <f t="shared" si="23"/>
        <v>246</v>
      </c>
      <c r="C253">
        <f t="shared" si="21"/>
        <v>492000</v>
      </c>
      <c r="D253">
        <f t="shared" si="22"/>
        <v>612000</v>
      </c>
      <c r="E253">
        <f t="shared" si="24"/>
        <v>156</v>
      </c>
      <c r="F253">
        <v>2000</v>
      </c>
      <c r="G253">
        <f t="shared" si="26"/>
        <v>312000</v>
      </c>
      <c r="H253">
        <f t="shared" si="25"/>
        <v>0</v>
      </c>
      <c r="I253">
        <f t="shared" si="27"/>
        <v>0</v>
      </c>
      <c r="J253">
        <f t="shared" si="28"/>
        <v>454011.43536021019</v>
      </c>
    </row>
    <row r="254" spans="2:10" ht="15.75" customHeight="1" x14ac:dyDescent="0.4">
      <c r="B254">
        <f t="shared" si="23"/>
        <v>247</v>
      </c>
      <c r="C254">
        <f t="shared" si="21"/>
        <v>494000</v>
      </c>
      <c r="D254">
        <f t="shared" si="22"/>
        <v>614000</v>
      </c>
      <c r="E254">
        <f t="shared" si="24"/>
        <v>157</v>
      </c>
      <c r="F254">
        <v>2000</v>
      </c>
      <c r="G254">
        <f t="shared" si="26"/>
        <v>314000</v>
      </c>
      <c r="H254">
        <f t="shared" si="25"/>
        <v>0</v>
      </c>
      <c r="I254">
        <f t="shared" si="27"/>
        <v>0</v>
      </c>
      <c r="J254">
        <f t="shared" si="28"/>
        <v>456011.43536021019</v>
      </c>
    </row>
    <row r="255" spans="2:10" ht="15.75" customHeight="1" x14ac:dyDescent="0.4">
      <c r="B255">
        <f t="shared" si="23"/>
        <v>248</v>
      </c>
      <c r="C255">
        <f t="shared" si="21"/>
        <v>496000</v>
      </c>
      <c r="D255">
        <f t="shared" si="22"/>
        <v>616000</v>
      </c>
      <c r="E255">
        <f t="shared" si="24"/>
        <v>158</v>
      </c>
      <c r="F255">
        <v>2000</v>
      </c>
      <c r="G255">
        <f t="shared" si="26"/>
        <v>316000</v>
      </c>
      <c r="H255">
        <f t="shared" si="25"/>
        <v>0</v>
      </c>
      <c r="I255">
        <f t="shared" si="27"/>
        <v>0</v>
      </c>
      <c r="J255">
        <f t="shared" si="28"/>
        <v>458011.43536021019</v>
      </c>
    </row>
    <row r="256" spans="2:10" ht="15.75" customHeight="1" x14ac:dyDescent="0.4">
      <c r="B256">
        <f t="shared" si="23"/>
        <v>249</v>
      </c>
      <c r="C256">
        <f t="shared" si="21"/>
        <v>498000</v>
      </c>
      <c r="D256">
        <f t="shared" si="22"/>
        <v>618000</v>
      </c>
      <c r="E256">
        <f t="shared" si="24"/>
        <v>159</v>
      </c>
      <c r="F256">
        <v>2000</v>
      </c>
      <c r="G256">
        <f t="shared" si="26"/>
        <v>318000</v>
      </c>
      <c r="H256">
        <f t="shared" si="25"/>
        <v>0</v>
      </c>
      <c r="I256">
        <f t="shared" si="27"/>
        <v>0</v>
      </c>
      <c r="J256">
        <f t="shared" si="28"/>
        <v>460011.43536021019</v>
      </c>
    </row>
    <row r="257" spans="2:10" ht="15.75" customHeight="1" x14ac:dyDescent="0.4">
      <c r="B257">
        <f t="shared" si="23"/>
        <v>250</v>
      </c>
      <c r="C257">
        <f t="shared" si="21"/>
        <v>500000</v>
      </c>
      <c r="D257">
        <f t="shared" si="22"/>
        <v>620000</v>
      </c>
      <c r="E257">
        <f t="shared" si="24"/>
        <v>160</v>
      </c>
      <c r="F257">
        <v>2000</v>
      </c>
      <c r="G257">
        <f t="shared" si="26"/>
        <v>320000</v>
      </c>
      <c r="H257">
        <f t="shared" si="25"/>
        <v>0</v>
      </c>
      <c r="I257">
        <f t="shared" si="27"/>
        <v>0</v>
      </c>
      <c r="J257">
        <f t="shared" si="28"/>
        <v>462011.43536021019</v>
      </c>
    </row>
    <row r="258" spans="2:10" ht="15.75" customHeight="1" x14ac:dyDescent="0.4">
      <c r="B258">
        <f t="shared" si="23"/>
        <v>251</v>
      </c>
      <c r="C258">
        <f t="shared" si="21"/>
        <v>502000</v>
      </c>
      <c r="D258">
        <f t="shared" si="22"/>
        <v>622000</v>
      </c>
      <c r="E258">
        <f t="shared" si="24"/>
        <v>161</v>
      </c>
      <c r="F258">
        <v>2000</v>
      </c>
      <c r="G258">
        <f t="shared" si="26"/>
        <v>322000</v>
      </c>
      <c r="H258">
        <f t="shared" si="25"/>
        <v>0</v>
      </c>
      <c r="I258">
        <f t="shared" si="27"/>
        <v>0</v>
      </c>
      <c r="J258">
        <f t="shared" si="28"/>
        <v>464011.43536021019</v>
      </c>
    </row>
    <row r="259" spans="2:10" ht="15.75" customHeight="1" x14ac:dyDescent="0.4">
      <c r="B259">
        <f t="shared" si="23"/>
        <v>252</v>
      </c>
      <c r="C259">
        <f t="shared" si="21"/>
        <v>504000</v>
      </c>
      <c r="D259">
        <f t="shared" si="22"/>
        <v>624000</v>
      </c>
      <c r="E259">
        <f t="shared" si="24"/>
        <v>162</v>
      </c>
      <c r="F259">
        <v>2000</v>
      </c>
      <c r="G259">
        <f t="shared" si="26"/>
        <v>324000</v>
      </c>
      <c r="H259">
        <f t="shared" si="25"/>
        <v>0</v>
      </c>
      <c r="I259">
        <f t="shared" si="27"/>
        <v>0</v>
      </c>
      <c r="J259">
        <f t="shared" si="28"/>
        <v>466011.43536021019</v>
      </c>
    </row>
    <row r="260" spans="2:10" ht="15.75" customHeight="1" x14ac:dyDescent="0.4">
      <c r="B260">
        <f t="shared" si="23"/>
        <v>253</v>
      </c>
      <c r="C260">
        <f t="shared" si="21"/>
        <v>506000</v>
      </c>
      <c r="D260">
        <f t="shared" si="22"/>
        <v>626000</v>
      </c>
      <c r="E260">
        <f t="shared" si="24"/>
        <v>163</v>
      </c>
      <c r="F260">
        <v>2000</v>
      </c>
      <c r="G260">
        <f t="shared" si="26"/>
        <v>326000</v>
      </c>
      <c r="H260">
        <f t="shared" si="25"/>
        <v>0</v>
      </c>
      <c r="I260">
        <f t="shared" si="27"/>
        <v>0</v>
      </c>
      <c r="J260">
        <f t="shared" si="28"/>
        <v>468011.43536021019</v>
      </c>
    </row>
    <row r="261" spans="2:10" ht="15.75" customHeight="1" x14ac:dyDescent="0.4">
      <c r="B261">
        <f t="shared" si="23"/>
        <v>254</v>
      </c>
      <c r="C261">
        <f t="shared" si="21"/>
        <v>508000</v>
      </c>
      <c r="D261">
        <f t="shared" si="22"/>
        <v>628000</v>
      </c>
      <c r="E261">
        <f t="shared" si="24"/>
        <v>164</v>
      </c>
      <c r="F261">
        <v>2000</v>
      </c>
      <c r="G261">
        <f t="shared" si="26"/>
        <v>328000</v>
      </c>
      <c r="H261">
        <f t="shared" si="25"/>
        <v>0</v>
      </c>
      <c r="I261">
        <f t="shared" si="27"/>
        <v>0</v>
      </c>
      <c r="J261">
        <f t="shared" si="28"/>
        <v>470011.43536021019</v>
      </c>
    </row>
    <row r="262" spans="2:10" ht="15.75" customHeight="1" x14ac:dyDescent="0.4">
      <c r="B262">
        <f t="shared" si="23"/>
        <v>255</v>
      </c>
      <c r="C262">
        <f t="shared" si="21"/>
        <v>510000</v>
      </c>
      <c r="D262">
        <f t="shared" si="22"/>
        <v>630000</v>
      </c>
      <c r="E262">
        <f t="shared" si="24"/>
        <v>165</v>
      </c>
      <c r="F262">
        <v>2000</v>
      </c>
      <c r="G262">
        <f t="shared" si="26"/>
        <v>330000</v>
      </c>
      <c r="H262">
        <f t="shared" si="25"/>
        <v>0</v>
      </c>
      <c r="I262">
        <f t="shared" si="27"/>
        <v>0</v>
      </c>
      <c r="J262">
        <f t="shared" si="28"/>
        <v>472011.43536021019</v>
      </c>
    </row>
    <row r="263" spans="2:10" ht="15.75" customHeight="1" x14ac:dyDescent="0.4">
      <c r="B263">
        <f t="shared" si="23"/>
        <v>256</v>
      </c>
      <c r="C263">
        <f t="shared" si="21"/>
        <v>512000</v>
      </c>
      <c r="D263">
        <f t="shared" si="22"/>
        <v>632000</v>
      </c>
      <c r="E263">
        <f t="shared" si="24"/>
        <v>166</v>
      </c>
      <c r="F263">
        <v>2000</v>
      </c>
      <c r="G263">
        <f t="shared" si="26"/>
        <v>332000</v>
      </c>
      <c r="H263">
        <f t="shared" si="25"/>
        <v>0</v>
      </c>
      <c r="I263">
        <f t="shared" si="27"/>
        <v>0</v>
      </c>
      <c r="J263">
        <f t="shared" si="28"/>
        <v>474011.43536021019</v>
      </c>
    </row>
    <row r="264" spans="2:10" ht="15.75" customHeight="1" x14ac:dyDescent="0.4">
      <c r="B264">
        <f t="shared" si="23"/>
        <v>257</v>
      </c>
      <c r="C264">
        <f t="shared" ref="C264:C327" si="29">B264*$C$2</f>
        <v>514000</v>
      </c>
      <c r="D264">
        <f t="shared" ref="D264:D327" si="30">C264+120000</f>
        <v>634000</v>
      </c>
      <c r="E264">
        <f t="shared" si="24"/>
        <v>167</v>
      </c>
      <c r="F264">
        <v>2000</v>
      </c>
      <c r="G264">
        <f t="shared" si="26"/>
        <v>334000</v>
      </c>
      <c r="H264">
        <f t="shared" si="25"/>
        <v>0</v>
      </c>
      <c r="I264">
        <f t="shared" si="27"/>
        <v>0</v>
      </c>
      <c r="J264">
        <f t="shared" si="28"/>
        <v>476011.43536021019</v>
      </c>
    </row>
    <row r="265" spans="2:10" ht="15.75" customHeight="1" x14ac:dyDescent="0.4">
      <c r="B265">
        <f t="shared" ref="B265:B328" si="31">B264+1</f>
        <v>258</v>
      </c>
      <c r="C265">
        <f t="shared" si="29"/>
        <v>516000</v>
      </c>
      <c r="D265">
        <f t="shared" si="30"/>
        <v>636000</v>
      </c>
      <c r="E265">
        <f t="shared" ref="E265:E328" si="32">E264+1</f>
        <v>168</v>
      </c>
      <c r="F265">
        <v>2000</v>
      </c>
      <c r="G265">
        <f t="shared" si="26"/>
        <v>336000</v>
      </c>
      <c r="H265">
        <f t="shared" si="25"/>
        <v>0</v>
      </c>
      <c r="I265">
        <f t="shared" si="27"/>
        <v>0</v>
      </c>
      <c r="J265">
        <f t="shared" si="28"/>
        <v>478011.43536021019</v>
      </c>
    </row>
    <row r="266" spans="2:10" ht="15.75" customHeight="1" x14ac:dyDescent="0.4">
      <c r="B266">
        <f t="shared" si="31"/>
        <v>259</v>
      </c>
      <c r="C266">
        <f t="shared" si="29"/>
        <v>518000</v>
      </c>
      <c r="D266">
        <f t="shared" si="30"/>
        <v>638000</v>
      </c>
      <c r="E266">
        <f t="shared" si="32"/>
        <v>169</v>
      </c>
      <c r="F266">
        <v>2000</v>
      </c>
      <c r="G266">
        <f t="shared" si="26"/>
        <v>338000</v>
      </c>
      <c r="H266">
        <f t="shared" si="25"/>
        <v>0</v>
      </c>
      <c r="I266">
        <f t="shared" si="27"/>
        <v>0</v>
      </c>
      <c r="J266">
        <f t="shared" si="28"/>
        <v>480011.43536021019</v>
      </c>
    </row>
    <row r="267" spans="2:10" ht="15.75" customHeight="1" x14ac:dyDescent="0.4">
      <c r="B267">
        <f t="shared" si="31"/>
        <v>260</v>
      </c>
      <c r="C267">
        <f t="shared" si="29"/>
        <v>520000</v>
      </c>
      <c r="D267">
        <f t="shared" si="30"/>
        <v>640000</v>
      </c>
      <c r="E267">
        <f t="shared" si="32"/>
        <v>170</v>
      </c>
      <c r="F267">
        <v>2000</v>
      </c>
      <c r="G267">
        <f t="shared" si="26"/>
        <v>340000</v>
      </c>
      <c r="H267">
        <f t="shared" si="25"/>
        <v>0</v>
      </c>
      <c r="I267">
        <f t="shared" si="27"/>
        <v>0</v>
      </c>
      <c r="J267">
        <f t="shared" si="28"/>
        <v>482011.43536021019</v>
      </c>
    </row>
    <row r="268" spans="2:10" ht="15.75" customHeight="1" x14ac:dyDescent="0.4">
      <c r="B268">
        <f t="shared" si="31"/>
        <v>261</v>
      </c>
      <c r="C268">
        <f t="shared" si="29"/>
        <v>522000</v>
      </c>
      <c r="D268">
        <f t="shared" si="30"/>
        <v>642000</v>
      </c>
      <c r="E268">
        <f t="shared" si="32"/>
        <v>171</v>
      </c>
      <c r="F268">
        <v>2000</v>
      </c>
      <c r="G268">
        <f t="shared" si="26"/>
        <v>342000</v>
      </c>
      <c r="H268">
        <f t="shared" si="25"/>
        <v>0</v>
      </c>
      <c r="I268">
        <f t="shared" si="27"/>
        <v>0</v>
      </c>
      <c r="J268">
        <f t="shared" si="28"/>
        <v>484011.43536021019</v>
      </c>
    </row>
    <row r="269" spans="2:10" ht="15.75" customHeight="1" x14ac:dyDescent="0.4">
      <c r="B269">
        <f t="shared" si="31"/>
        <v>262</v>
      </c>
      <c r="C269">
        <f t="shared" si="29"/>
        <v>524000</v>
      </c>
      <c r="D269">
        <f t="shared" si="30"/>
        <v>644000</v>
      </c>
      <c r="E269">
        <f t="shared" si="32"/>
        <v>172</v>
      </c>
      <c r="F269">
        <v>2000</v>
      </c>
      <c r="G269">
        <f t="shared" si="26"/>
        <v>344000</v>
      </c>
      <c r="H269">
        <f t="shared" si="25"/>
        <v>0</v>
      </c>
      <c r="I269">
        <f t="shared" si="27"/>
        <v>0</v>
      </c>
      <c r="J269">
        <f t="shared" si="28"/>
        <v>486011.43536021019</v>
      </c>
    </row>
    <row r="270" spans="2:10" ht="15.75" customHeight="1" x14ac:dyDescent="0.4">
      <c r="B270">
        <f t="shared" si="31"/>
        <v>263</v>
      </c>
      <c r="C270">
        <f t="shared" si="29"/>
        <v>526000</v>
      </c>
      <c r="D270">
        <f t="shared" si="30"/>
        <v>646000</v>
      </c>
      <c r="E270">
        <f t="shared" si="32"/>
        <v>173</v>
      </c>
      <c r="F270">
        <v>2000</v>
      </c>
      <c r="G270">
        <f t="shared" si="26"/>
        <v>346000</v>
      </c>
      <c r="H270">
        <f t="shared" si="25"/>
        <v>0</v>
      </c>
      <c r="I270">
        <f t="shared" si="27"/>
        <v>0</v>
      </c>
      <c r="J270">
        <f t="shared" si="28"/>
        <v>488011.43536021019</v>
      </c>
    </row>
    <row r="271" spans="2:10" ht="15.75" customHeight="1" x14ac:dyDescent="0.4">
      <c r="B271">
        <f t="shared" si="31"/>
        <v>264</v>
      </c>
      <c r="C271">
        <f t="shared" si="29"/>
        <v>528000</v>
      </c>
      <c r="D271">
        <f t="shared" si="30"/>
        <v>648000</v>
      </c>
      <c r="E271">
        <f t="shared" si="32"/>
        <v>174</v>
      </c>
      <c r="F271">
        <v>2000</v>
      </c>
      <c r="G271">
        <f t="shared" si="26"/>
        <v>348000</v>
      </c>
      <c r="H271">
        <f t="shared" si="25"/>
        <v>0</v>
      </c>
      <c r="I271">
        <f t="shared" si="27"/>
        <v>0</v>
      </c>
      <c r="J271">
        <f t="shared" si="28"/>
        <v>490011.43536021019</v>
      </c>
    </row>
    <row r="272" spans="2:10" ht="15.75" customHeight="1" x14ac:dyDescent="0.4">
      <c r="B272">
        <f t="shared" si="31"/>
        <v>265</v>
      </c>
      <c r="C272">
        <f t="shared" si="29"/>
        <v>530000</v>
      </c>
      <c r="D272">
        <f t="shared" si="30"/>
        <v>650000</v>
      </c>
      <c r="E272">
        <f t="shared" si="32"/>
        <v>175</v>
      </c>
      <c r="F272">
        <v>2000</v>
      </c>
      <c r="G272">
        <f t="shared" si="26"/>
        <v>350000</v>
      </c>
      <c r="H272">
        <f t="shared" si="25"/>
        <v>0</v>
      </c>
      <c r="I272">
        <f t="shared" si="27"/>
        <v>0</v>
      </c>
      <c r="J272">
        <f t="shared" si="28"/>
        <v>492011.43536021019</v>
      </c>
    </row>
    <row r="273" spans="2:10" ht="15.75" customHeight="1" x14ac:dyDescent="0.4">
      <c r="B273">
        <f t="shared" si="31"/>
        <v>266</v>
      </c>
      <c r="C273">
        <f t="shared" si="29"/>
        <v>532000</v>
      </c>
      <c r="D273">
        <f t="shared" si="30"/>
        <v>652000</v>
      </c>
      <c r="E273">
        <f t="shared" si="32"/>
        <v>176</v>
      </c>
      <c r="F273">
        <v>2000</v>
      </c>
      <c r="G273">
        <f t="shared" si="26"/>
        <v>352000</v>
      </c>
      <c r="H273">
        <f t="shared" si="25"/>
        <v>0</v>
      </c>
      <c r="I273">
        <f t="shared" si="27"/>
        <v>0</v>
      </c>
      <c r="J273">
        <f t="shared" si="28"/>
        <v>494011.43536021019</v>
      </c>
    </row>
    <row r="274" spans="2:10" ht="15.75" customHeight="1" x14ac:dyDescent="0.4">
      <c r="B274">
        <f t="shared" si="31"/>
        <v>267</v>
      </c>
      <c r="C274">
        <f t="shared" si="29"/>
        <v>534000</v>
      </c>
      <c r="D274">
        <f t="shared" si="30"/>
        <v>654000</v>
      </c>
      <c r="E274">
        <f t="shared" si="32"/>
        <v>177</v>
      </c>
      <c r="F274">
        <v>2000</v>
      </c>
      <c r="G274">
        <f t="shared" si="26"/>
        <v>354000</v>
      </c>
      <c r="H274">
        <f t="shared" si="25"/>
        <v>0</v>
      </c>
      <c r="I274">
        <f t="shared" si="27"/>
        <v>0</v>
      </c>
      <c r="J274">
        <f t="shared" si="28"/>
        <v>496011.43536021019</v>
      </c>
    </row>
    <row r="275" spans="2:10" ht="15.75" customHeight="1" x14ac:dyDescent="0.4">
      <c r="B275">
        <f t="shared" si="31"/>
        <v>268</v>
      </c>
      <c r="C275">
        <f t="shared" si="29"/>
        <v>536000</v>
      </c>
      <c r="D275">
        <f t="shared" si="30"/>
        <v>656000</v>
      </c>
      <c r="E275">
        <f t="shared" si="32"/>
        <v>178</v>
      </c>
      <c r="F275">
        <v>2000</v>
      </c>
      <c r="G275">
        <f t="shared" si="26"/>
        <v>356000</v>
      </c>
      <c r="H275">
        <f t="shared" si="25"/>
        <v>0</v>
      </c>
      <c r="I275">
        <f t="shared" si="27"/>
        <v>0</v>
      </c>
      <c r="J275">
        <f t="shared" si="28"/>
        <v>498011.43536021019</v>
      </c>
    </row>
    <row r="276" spans="2:10" ht="15.75" customHeight="1" x14ac:dyDescent="0.4">
      <c r="B276">
        <f t="shared" si="31"/>
        <v>269</v>
      </c>
      <c r="C276">
        <f t="shared" si="29"/>
        <v>538000</v>
      </c>
      <c r="D276">
        <f t="shared" si="30"/>
        <v>658000</v>
      </c>
      <c r="E276">
        <f t="shared" si="32"/>
        <v>179</v>
      </c>
      <c r="F276">
        <v>2000</v>
      </c>
      <c r="G276">
        <f t="shared" si="26"/>
        <v>358000</v>
      </c>
      <c r="H276">
        <f t="shared" si="25"/>
        <v>0</v>
      </c>
      <c r="I276">
        <f t="shared" si="27"/>
        <v>0</v>
      </c>
      <c r="J276">
        <f t="shared" si="28"/>
        <v>500011.43536021019</v>
      </c>
    </row>
    <row r="277" spans="2:10" ht="15.75" customHeight="1" x14ac:dyDescent="0.4">
      <c r="B277">
        <f t="shared" si="31"/>
        <v>270</v>
      </c>
      <c r="C277">
        <f t="shared" si="29"/>
        <v>540000</v>
      </c>
      <c r="D277">
        <f t="shared" si="30"/>
        <v>660000</v>
      </c>
      <c r="E277">
        <f t="shared" si="32"/>
        <v>180</v>
      </c>
      <c r="F277">
        <v>2000</v>
      </c>
      <c r="G277">
        <f t="shared" si="26"/>
        <v>360000</v>
      </c>
      <c r="H277">
        <f t="shared" si="25"/>
        <v>0</v>
      </c>
      <c r="I277">
        <f t="shared" si="27"/>
        <v>0</v>
      </c>
      <c r="J277">
        <f t="shared" si="28"/>
        <v>502011.43536021019</v>
      </c>
    </row>
    <row r="278" spans="2:10" ht="15.75" customHeight="1" x14ac:dyDescent="0.4">
      <c r="B278">
        <f t="shared" si="31"/>
        <v>271</v>
      </c>
      <c r="C278">
        <f t="shared" si="29"/>
        <v>542000</v>
      </c>
      <c r="D278">
        <f t="shared" si="30"/>
        <v>662000</v>
      </c>
      <c r="E278">
        <f t="shared" si="32"/>
        <v>181</v>
      </c>
      <c r="F278">
        <v>2000</v>
      </c>
      <c r="G278">
        <f t="shared" si="26"/>
        <v>362000</v>
      </c>
      <c r="H278">
        <f t="shared" si="25"/>
        <v>0</v>
      </c>
      <c r="I278">
        <f t="shared" si="27"/>
        <v>0</v>
      </c>
      <c r="J278">
        <f t="shared" si="28"/>
        <v>504011.43536021019</v>
      </c>
    </row>
    <row r="279" spans="2:10" ht="15.75" customHeight="1" x14ac:dyDescent="0.4">
      <c r="B279">
        <f t="shared" si="31"/>
        <v>272</v>
      </c>
      <c r="C279">
        <f t="shared" si="29"/>
        <v>544000</v>
      </c>
      <c r="D279">
        <f t="shared" si="30"/>
        <v>664000</v>
      </c>
      <c r="E279">
        <f t="shared" si="32"/>
        <v>182</v>
      </c>
      <c r="F279">
        <v>2000</v>
      </c>
      <c r="G279">
        <f t="shared" si="26"/>
        <v>364000</v>
      </c>
      <c r="H279">
        <f t="shared" si="25"/>
        <v>0</v>
      </c>
      <c r="I279">
        <f t="shared" si="27"/>
        <v>0</v>
      </c>
      <c r="J279">
        <f t="shared" si="28"/>
        <v>506011.43536021019</v>
      </c>
    </row>
    <row r="280" spans="2:10" ht="15.75" customHeight="1" x14ac:dyDescent="0.4">
      <c r="B280">
        <f t="shared" si="31"/>
        <v>273</v>
      </c>
      <c r="C280">
        <f t="shared" si="29"/>
        <v>546000</v>
      </c>
      <c r="D280">
        <f t="shared" si="30"/>
        <v>666000</v>
      </c>
      <c r="E280">
        <f t="shared" si="32"/>
        <v>183</v>
      </c>
      <c r="F280">
        <v>2000</v>
      </c>
      <c r="G280">
        <f t="shared" si="26"/>
        <v>366000</v>
      </c>
      <c r="H280">
        <f t="shared" si="25"/>
        <v>0</v>
      </c>
      <c r="I280">
        <f t="shared" si="27"/>
        <v>0</v>
      </c>
      <c r="J280">
        <f t="shared" si="28"/>
        <v>508011.43536021019</v>
      </c>
    </row>
    <row r="281" spans="2:10" ht="15.75" customHeight="1" x14ac:dyDescent="0.4">
      <c r="B281">
        <f t="shared" si="31"/>
        <v>274</v>
      </c>
      <c r="C281">
        <f t="shared" si="29"/>
        <v>548000</v>
      </c>
      <c r="D281">
        <f t="shared" si="30"/>
        <v>668000</v>
      </c>
      <c r="E281">
        <f t="shared" si="32"/>
        <v>184</v>
      </c>
      <c r="F281">
        <v>2000</v>
      </c>
      <c r="G281">
        <f t="shared" si="26"/>
        <v>368000</v>
      </c>
      <c r="H281">
        <f t="shared" si="25"/>
        <v>0</v>
      </c>
      <c r="I281">
        <f t="shared" si="27"/>
        <v>0</v>
      </c>
      <c r="J281">
        <f t="shared" si="28"/>
        <v>510011.43536021019</v>
      </c>
    </row>
    <row r="282" spans="2:10" ht="15.75" customHeight="1" x14ac:dyDescent="0.4">
      <c r="B282">
        <f t="shared" si="31"/>
        <v>275</v>
      </c>
      <c r="C282">
        <f t="shared" si="29"/>
        <v>550000</v>
      </c>
      <c r="D282">
        <f t="shared" si="30"/>
        <v>670000</v>
      </c>
      <c r="E282">
        <f t="shared" si="32"/>
        <v>185</v>
      </c>
      <c r="F282">
        <v>2000</v>
      </c>
      <c r="G282">
        <f t="shared" si="26"/>
        <v>370000</v>
      </c>
      <c r="H282">
        <f t="shared" si="25"/>
        <v>0</v>
      </c>
      <c r="I282">
        <f t="shared" si="27"/>
        <v>0</v>
      </c>
      <c r="J282">
        <f t="shared" si="28"/>
        <v>512011.43536021019</v>
      </c>
    </row>
    <row r="283" spans="2:10" ht="15.75" customHeight="1" x14ac:dyDescent="0.4">
      <c r="B283">
        <f t="shared" si="31"/>
        <v>276</v>
      </c>
      <c r="C283">
        <f t="shared" si="29"/>
        <v>552000</v>
      </c>
      <c r="D283">
        <f t="shared" si="30"/>
        <v>672000</v>
      </c>
      <c r="E283">
        <f t="shared" si="32"/>
        <v>186</v>
      </c>
      <c r="F283">
        <v>2000</v>
      </c>
      <c r="G283">
        <f t="shared" si="26"/>
        <v>372000</v>
      </c>
      <c r="H283">
        <f t="shared" si="25"/>
        <v>0</v>
      </c>
      <c r="I283">
        <f t="shared" si="27"/>
        <v>0</v>
      </c>
      <c r="J283">
        <f t="shared" si="28"/>
        <v>514011.43536021019</v>
      </c>
    </row>
    <row r="284" spans="2:10" ht="15.75" customHeight="1" x14ac:dyDescent="0.4">
      <c r="B284">
        <f t="shared" si="31"/>
        <v>277</v>
      </c>
      <c r="C284">
        <f t="shared" si="29"/>
        <v>554000</v>
      </c>
      <c r="D284">
        <f t="shared" si="30"/>
        <v>674000</v>
      </c>
      <c r="E284">
        <f t="shared" si="32"/>
        <v>187</v>
      </c>
      <c r="F284">
        <v>2000</v>
      </c>
      <c r="G284">
        <f t="shared" si="26"/>
        <v>374000</v>
      </c>
      <c r="H284">
        <f t="shared" si="25"/>
        <v>0</v>
      </c>
      <c r="I284">
        <f t="shared" si="27"/>
        <v>0</v>
      </c>
      <c r="J284">
        <f t="shared" si="28"/>
        <v>516011.43536021019</v>
      </c>
    </row>
    <row r="285" spans="2:10" ht="15.75" customHeight="1" x14ac:dyDescent="0.4">
      <c r="B285">
        <f t="shared" si="31"/>
        <v>278</v>
      </c>
      <c r="C285">
        <f t="shared" si="29"/>
        <v>556000</v>
      </c>
      <c r="D285">
        <f t="shared" si="30"/>
        <v>676000</v>
      </c>
      <c r="E285">
        <f t="shared" si="32"/>
        <v>188</v>
      </c>
      <c r="F285">
        <v>2000</v>
      </c>
      <c r="G285">
        <f t="shared" si="26"/>
        <v>376000</v>
      </c>
      <c r="H285">
        <f t="shared" si="25"/>
        <v>0</v>
      </c>
      <c r="I285">
        <f t="shared" si="27"/>
        <v>0</v>
      </c>
      <c r="J285">
        <f t="shared" si="28"/>
        <v>518011.43536021019</v>
      </c>
    </row>
    <row r="286" spans="2:10" ht="15.75" customHeight="1" x14ac:dyDescent="0.4">
      <c r="B286">
        <f t="shared" si="31"/>
        <v>279</v>
      </c>
      <c r="C286">
        <f t="shared" si="29"/>
        <v>558000</v>
      </c>
      <c r="D286">
        <f t="shared" si="30"/>
        <v>678000</v>
      </c>
      <c r="E286">
        <f t="shared" si="32"/>
        <v>189</v>
      </c>
      <c r="F286">
        <v>2000</v>
      </c>
      <c r="G286">
        <f t="shared" si="26"/>
        <v>378000</v>
      </c>
      <c r="H286">
        <f t="shared" si="25"/>
        <v>0</v>
      </c>
      <c r="I286">
        <f t="shared" si="27"/>
        <v>0</v>
      </c>
      <c r="J286">
        <f t="shared" si="28"/>
        <v>520011.43536021019</v>
      </c>
    </row>
    <row r="287" spans="2:10" ht="15.75" customHeight="1" x14ac:dyDescent="0.4">
      <c r="B287">
        <f t="shared" si="31"/>
        <v>280</v>
      </c>
      <c r="C287">
        <f t="shared" si="29"/>
        <v>560000</v>
      </c>
      <c r="D287">
        <f t="shared" si="30"/>
        <v>680000</v>
      </c>
      <c r="E287">
        <f t="shared" si="32"/>
        <v>190</v>
      </c>
      <c r="F287">
        <v>2000</v>
      </c>
      <c r="G287">
        <f t="shared" si="26"/>
        <v>380000</v>
      </c>
      <c r="H287">
        <f t="shared" si="25"/>
        <v>0</v>
      </c>
      <c r="I287">
        <f t="shared" si="27"/>
        <v>0</v>
      </c>
      <c r="J287">
        <f t="shared" si="28"/>
        <v>522011.43536021019</v>
      </c>
    </row>
    <row r="288" spans="2:10" ht="15.75" customHeight="1" x14ac:dyDescent="0.4">
      <c r="B288">
        <f t="shared" si="31"/>
        <v>281</v>
      </c>
      <c r="C288">
        <f t="shared" si="29"/>
        <v>562000</v>
      </c>
      <c r="D288">
        <f t="shared" si="30"/>
        <v>682000</v>
      </c>
      <c r="E288">
        <f t="shared" si="32"/>
        <v>191</v>
      </c>
      <c r="F288">
        <v>2000</v>
      </c>
      <c r="G288">
        <f t="shared" si="26"/>
        <v>382000</v>
      </c>
      <c r="H288">
        <f t="shared" si="25"/>
        <v>0</v>
      </c>
      <c r="I288">
        <f t="shared" si="27"/>
        <v>0</v>
      </c>
      <c r="J288">
        <f t="shared" si="28"/>
        <v>524011.43536021019</v>
      </c>
    </row>
    <row r="289" spans="2:10" ht="15.75" customHeight="1" x14ac:dyDescent="0.4">
      <c r="B289">
        <f t="shared" si="31"/>
        <v>282</v>
      </c>
      <c r="C289">
        <f t="shared" si="29"/>
        <v>564000</v>
      </c>
      <c r="D289">
        <f t="shared" si="30"/>
        <v>684000</v>
      </c>
      <c r="E289">
        <f t="shared" si="32"/>
        <v>192</v>
      </c>
      <c r="F289">
        <v>2000</v>
      </c>
      <c r="G289">
        <f t="shared" si="26"/>
        <v>384000</v>
      </c>
      <c r="H289">
        <f t="shared" si="25"/>
        <v>0</v>
      </c>
      <c r="I289">
        <f t="shared" si="27"/>
        <v>0</v>
      </c>
      <c r="J289">
        <f t="shared" si="28"/>
        <v>526011.43536021025</v>
      </c>
    </row>
    <row r="290" spans="2:10" ht="15.75" customHeight="1" x14ac:dyDescent="0.4">
      <c r="B290">
        <f t="shared" si="31"/>
        <v>283</v>
      </c>
      <c r="C290">
        <f t="shared" si="29"/>
        <v>566000</v>
      </c>
      <c r="D290">
        <f t="shared" si="30"/>
        <v>686000</v>
      </c>
      <c r="E290">
        <f t="shared" si="32"/>
        <v>193</v>
      </c>
      <c r="F290">
        <v>2000</v>
      </c>
      <c r="G290">
        <f t="shared" si="26"/>
        <v>386000</v>
      </c>
      <c r="H290">
        <f t="shared" ref="H290:H353" si="33">MAX($C$3-G290,0)</f>
        <v>0</v>
      </c>
      <c r="I290">
        <f t="shared" si="27"/>
        <v>0</v>
      </c>
      <c r="J290">
        <f t="shared" si="28"/>
        <v>528011.43536021025</v>
      </c>
    </row>
    <row r="291" spans="2:10" ht="15.75" customHeight="1" x14ac:dyDescent="0.4">
      <c r="B291">
        <f t="shared" si="31"/>
        <v>284</v>
      </c>
      <c r="C291">
        <f t="shared" si="29"/>
        <v>568000</v>
      </c>
      <c r="D291">
        <f t="shared" si="30"/>
        <v>688000</v>
      </c>
      <c r="E291">
        <f t="shared" si="32"/>
        <v>194</v>
      </c>
      <c r="F291">
        <v>2000</v>
      </c>
      <c r="G291">
        <f t="shared" ref="G291:G354" si="34">G290+F291</f>
        <v>388000</v>
      </c>
      <c r="H291">
        <f t="shared" si="33"/>
        <v>0</v>
      </c>
      <c r="I291">
        <f t="shared" ref="I291:I354" si="35">MAX(0,MIN($C$4,($C$3/J290*100)-100))</f>
        <v>0</v>
      </c>
      <c r="J291">
        <f t="shared" ref="J291:J354" si="36">J290+F291+F291*I291/100</f>
        <v>530011.43536021025</v>
      </c>
    </row>
    <row r="292" spans="2:10" ht="15.75" customHeight="1" x14ac:dyDescent="0.4">
      <c r="B292">
        <f t="shared" si="31"/>
        <v>285</v>
      </c>
      <c r="C292">
        <f t="shared" si="29"/>
        <v>570000</v>
      </c>
      <c r="D292">
        <f t="shared" si="30"/>
        <v>690000</v>
      </c>
      <c r="E292">
        <f t="shared" si="32"/>
        <v>195</v>
      </c>
      <c r="F292">
        <v>2000</v>
      </c>
      <c r="G292">
        <f t="shared" si="34"/>
        <v>390000</v>
      </c>
      <c r="H292">
        <f t="shared" si="33"/>
        <v>0</v>
      </c>
      <c r="I292">
        <f t="shared" si="35"/>
        <v>0</v>
      </c>
      <c r="J292">
        <f t="shared" si="36"/>
        <v>532011.43536021025</v>
      </c>
    </row>
    <row r="293" spans="2:10" ht="15.75" customHeight="1" x14ac:dyDescent="0.4">
      <c r="B293">
        <f t="shared" si="31"/>
        <v>286</v>
      </c>
      <c r="C293">
        <f t="shared" si="29"/>
        <v>572000</v>
      </c>
      <c r="D293">
        <f t="shared" si="30"/>
        <v>692000</v>
      </c>
      <c r="E293">
        <f t="shared" si="32"/>
        <v>196</v>
      </c>
      <c r="F293">
        <v>2000</v>
      </c>
      <c r="G293">
        <f t="shared" si="34"/>
        <v>392000</v>
      </c>
      <c r="H293">
        <f t="shared" si="33"/>
        <v>0</v>
      </c>
      <c r="I293">
        <f t="shared" si="35"/>
        <v>0</v>
      </c>
      <c r="J293">
        <f t="shared" si="36"/>
        <v>534011.43536021025</v>
      </c>
    </row>
    <row r="294" spans="2:10" ht="15.75" customHeight="1" x14ac:dyDescent="0.4">
      <c r="B294">
        <f t="shared" si="31"/>
        <v>287</v>
      </c>
      <c r="C294">
        <f t="shared" si="29"/>
        <v>574000</v>
      </c>
      <c r="D294">
        <f t="shared" si="30"/>
        <v>694000</v>
      </c>
      <c r="E294">
        <f t="shared" si="32"/>
        <v>197</v>
      </c>
      <c r="F294">
        <v>2000</v>
      </c>
      <c r="G294">
        <f t="shared" si="34"/>
        <v>394000</v>
      </c>
      <c r="H294">
        <f t="shared" si="33"/>
        <v>0</v>
      </c>
      <c r="I294">
        <f t="shared" si="35"/>
        <v>0</v>
      </c>
      <c r="J294">
        <f t="shared" si="36"/>
        <v>536011.43536021025</v>
      </c>
    </row>
    <row r="295" spans="2:10" ht="15.75" customHeight="1" x14ac:dyDescent="0.4">
      <c r="B295">
        <f t="shared" si="31"/>
        <v>288</v>
      </c>
      <c r="C295">
        <f t="shared" si="29"/>
        <v>576000</v>
      </c>
      <c r="D295">
        <f t="shared" si="30"/>
        <v>696000</v>
      </c>
      <c r="E295">
        <f t="shared" si="32"/>
        <v>198</v>
      </c>
      <c r="F295">
        <v>2000</v>
      </c>
      <c r="G295">
        <f t="shared" si="34"/>
        <v>396000</v>
      </c>
      <c r="H295">
        <f t="shared" si="33"/>
        <v>0</v>
      </c>
      <c r="I295">
        <f t="shared" si="35"/>
        <v>0</v>
      </c>
      <c r="J295">
        <f t="shared" si="36"/>
        <v>538011.43536021025</v>
      </c>
    </row>
    <row r="296" spans="2:10" ht="15.75" customHeight="1" x14ac:dyDescent="0.4">
      <c r="B296">
        <f t="shared" si="31"/>
        <v>289</v>
      </c>
      <c r="C296">
        <f t="shared" si="29"/>
        <v>578000</v>
      </c>
      <c r="D296">
        <f t="shared" si="30"/>
        <v>698000</v>
      </c>
      <c r="E296">
        <f t="shared" si="32"/>
        <v>199</v>
      </c>
      <c r="F296">
        <v>2000</v>
      </c>
      <c r="G296">
        <f t="shared" si="34"/>
        <v>398000</v>
      </c>
      <c r="H296">
        <f t="shared" si="33"/>
        <v>0</v>
      </c>
      <c r="I296">
        <f t="shared" si="35"/>
        <v>0</v>
      </c>
      <c r="J296">
        <f t="shared" si="36"/>
        <v>540011.43536021025</v>
      </c>
    </row>
    <row r="297" spans="2:10" ht="15.75" customHeight="1" x14ac:dyDescent="0.4">
      <c r="B297">
        <f t="shared" si="31"/>
        <v>290</v>
      </c>
      <c r="C297">
        <f t="shared" si="29"/>
        <v>580000</v>
      </c>
      <c r="D297">
        <f t="shared" si="30"/>
        <v>700000</v>
      </c>
      <c r="E297">
        <f t="shared" si="32"/>
        <v>200</v>
      </c>
      <c r="F297">
        <v>2000</v>
      </c>
      <c r="G297">
        <f t="shared" si="34"/>
        <v>400000</v>
      </c>
      <c r="H297">
        <f t="shared" si="33"/>
        <v>0</v>
      </c>
      <c r="I297">
        <f t="shared" si="35"/>
        <v>0</v>
      </c>
      <c r="J297">
        <f t="shared" si="36"/>
        <v>542011.43536021025</v>
      </c>
    </row>
    <row r="298" spans="2:10" ht="15.75" customHeight="1" x14ac:dyDescent="0.4">
      <c r="B298">
        <f t="shared" si="31"/>
        <v>291</v>
      </c>
      <c r="C298">
        <f t="shared" si="29"/>
        <v>582000</v>
      </c>
      <c r="D298">
        <f t="shared" si="30"/>
        <v>702000</v>
      </c>
      <c r="E298">
        <f t="shared" si="32"/>
        <v>201</v>
      </c>
      <c r="F298">
        <v>2000</v>
      </c>
      <c r="G298">
        <f t="shared" si="34"/>
        <v>402000</v>
      </c>
      <c r="H298">
        <f t="shared" si="33"/>
        <v>0</v>
      </c>
      <c r="I298">
        <f t="shared" si="35"/>
        <v>0</v>
      </c>
      <c r="J298">
        <f t="shared" si="36"/>
        <v>544011.43536021025</v>
      </c>
    </row>
    <row r="299" spans="2:10" ht="15.75" customHeight="1" x14ac:dyDescent="0.4">
      <c r="B299">
        <f t="shared" si="31"/>
        <v>292</v>
      </c>
      <c r="C299">
        <f t="shared" si="29"/>
        <v>584000</v>
      </c>
      <c r="D299">
        <f t="shared" si="30"/>
        <v>704000</v>
      </c>
      <c r="E299">
        <f t="shared" si="32"/>
        <v>202</v>
      </c>
      <c r="F299">
        <v>2000</v>
      </c>
      <c r="G299">
        <f t="shared" si="34"/>
        <v>404000</v>
      </c>
      <c r="H299">
        <f t="shared" si="33"/>
        <v>0</v>
      </c>
      <c r="I299">
        <f t="shared" si="35"/>
        <v>0</v>
      </c>
      <c r="J299">
        <f t="shared" si="36"/>
        <v>546011.43536021025</v>
      </c>
    </row>
    <row r="300" spans="2:10" ht="15.75" customHeight="1" x14ac:dyDescent="0.4">
      <c r="B300">
        <f t="shared" si="31"/>
        <v>293</v>
      </c>
      <c r="C300">
        <f t="shared" si="29"/>
        <v>586000</v>
      </c>
      <c r="D300">
        <f t="shared" si="30"/>
        <v>706000</v>
      </c>
      <c r="E300">
        <f t="shared" si="32"/>
        <v>203</v>
      </c>
      <c r="F300">
        <v>2000</v>
      </c>
      <c r="G300">
        <f t="shared" si="34"/>
        <v>406000</v>
      </c>
      <c r="H300">
        <f t="shared" si="33"/>
        <v>0</v>
      </c>
      <c r="I300">
        <f t="shared" si="35"/>
        <v>0</v>
      </c>
      <c r="J300">
        <f t="shared" si="36"/>
        <v>548011.43536021025</v>
      </c>
    </row>
    <row r="301" spans="2:10" ht="15.75" customHeight="1" x14ac:dyDescent="0.4">
      <c r="B301">
        <f t="shared" si="31"/>
        <v>294</v>
      </c>
      <c r="C301">
        <f t="shared" si="29"/>
        <v>588000</v>
      </c>
      <c r="D301">
        <f t="shared" si="30"/>
        <v>708000</v>
      </c>
      <c r="E301">
        <f t="shared" si="32"/>
        <v>204</v>
      </c>
      <c r="F301">
        <v>2000</v>
      </c>
      <c r="G301">
        <f t="shared" si="34"/>
        <v>408000</v>
      </c>
      <c r="H301">
        <f t="shared" si="33"/>
        <v>0</v>
      </c>
      <c r="I301">
        <f t="shared" si="35"/>
        <v>0</v>
      </c>
      <c r="J301">
        <f t="shared" si="36"/>
        <v>550011.43536021025</v>
      </c>
    </row>
    <row r="302" spans="2:10" ht="15.75" customHeight="1" x14ac:dyDescent="0.4">
      <c r="B302">
        <f t="shared" si="31"/>
        <v>295</v>
      </c>
      <c r="C302">
        <f t="shared" si="29"/>
        <v>590000</v>
      </c>
      <c r="D302">
        <f t="shared" si="30"/>
        <v>710000</v>
      </c>
      <c r="E302">
        <f t="shared" si="32"/>
        <v>205</v>
      </c>
      <c r="F302">
        <v>2000</v>
      </c>
      <c r="G302">
        <f t="shared" si="34"/>
        <v>410000</v>
      </c>
      <c r="H302">
        <f t="shared" si="33"/>
        <v>0</v>
      </c>
      <c r="I302">
        <f t="shared" si="35"/>
        <v>0</v>
      </c>
      <c r="J302">
        <f t="shared" si="36"/>
        <v>552011.43536021025</v>
      </c>
    </row>
    <row r="303" spans="2:10" ht="15.75" customHeight="1" x14ac:dyDescent="0.4">
      <c r="B303">
        <f t="shared" si="31"/>
        <v>296</v>
      </c>
      <c r="C303">
        <f t="shared" si="29"/>
        <v>592000</v>
      </c>
      <c r="D303">
        <f t="shared" si="30"/>
        <v>712000</v>
      </c>
      <c r="E303">
        <f t="shared" si="32"/>
        <v>206</v>
      </c>
      <c r="F303">
        <v>2000</v>
      </c>
      <c r="G303">
        <f t="shared" si="34"/>
        <v>412000</v>
      </c>
      <c r="H303">
        <f t="shared" si="33"/>
        <v>0</v>
      </c>
      <c r="I303">
        <f t="shared" si="35"/>
        <v>0</v>
      </c>
      <c r="J303">
        <f t="shared" si="36"/>
        <v>554011.43536021025</v>
      </c>
    </row>
    <row r="304" spans="2:10" ht="15.75" customHeight="1" x14ac:dyDescent="0.4">
      <c r="B304">
        <f t="shared" si="31"/>
        <v>297</v>
      </c>
      <c r="C304">
        <f t="shared" si="29"/>
        <v>594000</v>
      </c>
      <c r="D304">
        <f t="shared" si="30"/>
        <v>714000</v>
      </c>
      <c r="E304">
        <f t="shared" si="32"/>
        <v>207</v>
      </c>
      <c r="F304">
        <v>2000</v>
      </c>
      <c r="G304">
        <f t="shared" si="34"/>
        <v>414000</v>
      </c>
      <c r="H304">
        <f t="shared" si="33"/>
        <v>0</v>
      </c>
      <c r="I304">
        <f t="shared" si="35"/>
        <v>0</v>
      </c>
      <c r="J304">
        <f t="shared" si="36"/>
        <v>556011.43536021025</v>
      </c>
    </row>
    <row r="305" spans="2:10" ht="15.75" customHeight="1" x14ac:dyDescent="0.4">
      <c r="B305">
        <f t="shared" si="31"/>
        <v>298</v>
      </c>
      <c r="C305">
        <f t="shared" si="29"/>
        <v>596000</v>
      </c>
      <c r="D305">
        <f t="shared" si="30"/>
        <v>716000</v>
      </c>
      <c r="E305">
        <f t="shared" si="32"/>
        <v>208</v>
      </c>
      <c r="F305">
        <v>2000</v>
      </c>
      <c r="G305">
        <f t="shared" si="34"/>
        <v>416000</v>
      </c>
      <c r="H305">
        <f t="shared" si="33"/>
        <v>0</v>
      </c>
      <c r="I305">
        <f t="shared" si="35"/>
        <v>0</v>
      </c>
      <c r="J305">
        <f t="shared" si="36"/>
        <v>558011.43536021025</v>
      </c>
    </row>
    <row r="306" spans="2:10" ht="15.75" customHeight="1" x14ac:dyDescent="0.4">
      <c r="B306">
        <f t="shared" si="31"/>
        <v>299</v>
      </c>
      <c r="C306">
        <f t="shared" si="29"/>
        <v>598000</v>
      </c>
      <c r="D306">
        <f t="shared" si="30"/>
        <v>718000</v>
      </c>
      <c r="E306">
        <f t="shared" si="32"/>
        <v>209</v>
      </c>
      <c r="F306">
        <v>2000</v>
      </c>
      <c r="G306">
        <f t="shared" si="34"/>
        <v>418000</v>
      </c>
      <c r="H306">
        <f t="shared" si="33"/>
        <v>0</v>
      </c>
      <c r="I306">
        <f t="shared" si="35"/>
        <v>0</v>
      </c>
      <c r="J306">
        <f t="shared" si="36"/>
        <v>560011.43536021025</v>
      </c>
    </row>
    <row r="307" spans="2:10" ht="15.75" customHeight="1" x14ac:dyDescent="0.4">
      <c r="B307">
        <f t="shared" si="31"/>
        <v>300</v>
      </c>
      <c r="C307">
        <f t="shared" si="29"/>
        <v>600000</v>
      </c>
      <c r="D307">
        <f t="shared" si="30"/>
        <v>720000</v>
      </c>
      <c r="E307">
        <f t="shared" si="32"/>
        <v>210</v>
      </c>
      <c r="F307">
        <v>2000</v>
      </c>
      <c r="G307">
        <f t="shared" si="34"/>
        <v>420000</v>
      </c>
      <c r="H307">
        <f t="shared" si="33"/>
        <v>0</v>
      </c>
      <c r="I307">
        <f t="shared" si="35"/>
        <v>0</v>
      </c>
      <c r="J307">
        <f t="shared" si="36"/>
        <v>562011.43536021025</v>
      </c>
    </row>
    <row r="308" spans="2:10" ht="15.75" customHeight="1" x14ac:dyDescent="0.4">
      <c r="B308">
        <f t="shared" si="31"/>
        <v>301</v>
      </c>
      <c r="C308">
        <f t="shared" si="29"/>
        <v>602000</v>
      </c>
      <c r="D308">
        <f t="shared" si="30"/>
        <v>722000</v>
      </c>
      <c r="E308">
        <f t="shared" si="32"/>
        <v>211</v>
      </c>
      <c r="F308">
        <v>2000</v>
      </c>
      <c r="G308">
        <f t="shared" si="34"/>
        <v>422000</v>
      </c>
      <c r="H308">
        <f t="shared" si="33"/>
        <v>0</v>
      </c>
      <c r="I308">
        <f t="shared" si="35"/>
        <v>0</v>
      </c>
      <c r="J308">
        <f t="shared" si="36"/>
        <v>564011.43536021025</v>
      </c>
    </row>
    <row r="309" spans="2:10" ht="15.75" customHeight="1" x14ac:dyDescent="0.4">
      <c r="B309">
        <f t="shared" si="31"/>
        <v>302</v>
      </c>
      <c r="C309">
        <f t="shared" si="29"/>
        <v>604000</v>
      </c>
      <c r="D309">
        <f t="shared" si="30"/>
        <v>724000</v>
      </c>
      <c r="E309">
        <f t="shared" si="32"/>
        <v>212</v>
      </c>
      <c r="F309">
        <v>2000</v>
      </c>
      <c r="G309">
        <f t="shared" si="34"/>
        <v>424000</v>
      </c>
      <c r="H309">
        <f t="shared" si="33"/>
        <v>0</v>
      </c>
      <c r="I309">
        <f t="shared" si="35"/>
        <v>0</v>
      </c>
      <c r="J309">
        <f t="shared" si="36"/>
        <v>566011.43536021025</v>
      </c>
    </row>
    <row r="310" spans="2:10" ht="15.75" customHeight="1" x14ac:dyDescent="0.4">
      <c r="B310">
        <f t="shared" si="31"/>
        <v>303</v>
      </c>
      <c r="C310">
        <f t="shared" si="29"/>
        <v>606000</v>
      </c>
      <c r="D310">
        <f t="shared" si="30"/>
        <v>726000</v>
      </c>
      <c r="E310">
        <f t="shared" si="32"/>
        <v>213</v>
      </c>
      <c r="F310">
        <v>2000</v>
      </c>
      <c r="G310">
        <f t="shared" si="34"/>
        <v>426000</v>
      </c>
      <c r="H310">
        <f t="shared" si="33"/>
        <v>0</v>
      </c>
      <c r="I310">
        <f t="shared" si="35"/>
        <v>0</v>
      </c>
      <c r="J310">
        <f t="shared" si="36"/>
        <v>568011.43536021025</v>
      </c>
    </row>
    <row r="311" spans="2:10" ht="15.75" customHeight="1" x14ac:dyDescent="0.4">
      <c r="B311">
        <f t="shared" si="31"/>
        <v>304</v>
      </c>
      <c r="C311">
        <f t="shared" si="29"/>
        <v>608000</v>
      </c>
      <c r="D311">
        <f t="shared" si="30"/>
        <v>728000</v>
      </c>
      <c r="E311">
        <f t="shared" si="32"/>
        <v>214</v>
      </c>
      <c r="F311">
        <v>2000</v>
      </c>
      <c r="G311">
        <f t="shared" si="34"/>
        <v>428000</v>
      </c>
      <c r="H311">
        <f t="shared" si="33"/>
        <v>0</v>
      </c>
      <c r="I311">
        <f t="shared" si="35"/>
        <v>0</v>
      </c>
      <c r="J311">
        <f t="shared" si="36"/>
        <v>570011.43536021025</v>
      </c>
    </row>
    <row r="312" spans="2:10" ht="15.75" customHeight="1" x14ac:dyDescent="0.4">
      <c r="B312">
        <f t="shared" si="31"/>
        <v>305</v>
      </c>
      <c r="C312">
        <f t="shared" si="29"/>
        <v>610000</v>
      </c>
      <c r="D312">
        <f t="shared" si="30"/>
        <v>730000</v>
      </c>
      <c r="E312">
        <f t="shared" si="32"/>
        <v>215</v>
      </c>
      <c r="F312">
        <v>2000</v>
      </c>
      <c r="G312">
        <f t="shared" si="34"/>
        <v>430000</v>
      </c>
      <c r="H312">
        <f t="shared" si="33"/>
        <v>0</v>
      </c>
      <c r="I312">
        <f t="shared" si="35"/>
        <v>0</v>
      </c>
      <c r="J312">
        <f t="shared" si="36"/>
        <v>572011.43536021025</v>
      </c>
    </row>
    <row r="313" spans="2:10" ht="15.75" customHeight="1" x14ac:dyDescent="0.4">
      <c r="B313">
        <f t="shared" si="31"/>
        <v>306</v>
      </c>
      <c r="C313">
        <f t="shared" si="29"/>
        <v>612000</v>
      </c>
      <c r="D313">
        <f t="shared" si="30"/>
        <v>732000</v>
      </c>
      <c r="E313">
        <f t="shared" si="32"/>
        <v>216</v>
      </c>
      <c r="F313">
        <v>2000</v>
      </c>
      <c r="G313">
        <f t="shared" si="34"/>
        <v>432000</v>
      </c>
      <c r="H313">
        <f t="shared" si="33"/>
        <v>0</v>
      </c>
      <c r="I313">
        <f t="shared" si="35"/>
        <v>0</v>
      </c>
      <c r="J313">
        <f t="shared" si="36"/>
        <v>574011.43536021025</v>
      </c>
    </row>
    <row r="314" spans="2:10" ht="15.75" customHeight="1" x14ac:dyDescent="0.4">
      <c r="B314">
        <f t="shared" si="31"/>
        <v>307</v>
      </c>
      <c r="C314">
        <f t="shared" si="29"/>
        <v>614000</v>
      </c>
      <c r="D314">
        <f t="shared" si="30"/>
        <v>734000</v>
      </c>
      <c r="E314">
        <f t="shared" si="32"/>
        <v>217</v>
      </c>
      <c r="F314">
        <v>2000</v>
      </c>
      <c r="G314">
        <f t="shared" si="34"/>
        <v>434000</v>
      </c>
      <c r="H314">
        <f t="shared" si="33"/>
        <v>0</v>
      </c>
      <c r="I314">
        <f t="shared" si="35"/>
        <v>0</v>
      </c>
      <c r="J314">
        <f t="shared" si="36"/>
        <v>576011.43536021025</v>
      </c>
    </row>
    <row r="315" spans="2:10" ht="15.75" customHeight="1" x14ac:dyDescent="0.4">
      <c r="B315">
        <f t="shared" si="31"/>
        <v>308</v>
      </c>
      <c r="C315">
        <f t="shared" si="29"/>
        <v>616000</v>
      </c>
      <c r="D315">
        <f t="shared" si="30"/>
        <v>736000</v>
      </c>
      <c r="E315">
        <f t="shared" si="32"/>
        <v>218</v>
      </c>
      <c r="F315">
        <v>2000</v>
      </c>
      <c r="G315">
        <f t="shared" si="34"/>
        <v>436000</v>
      </c>
      <c r="H315">
        <f t="shared" si="33"/>
        <v>0</v>
      </c>
      <c r="I315">
        <f t="shared" si="35"/>
        <v>0</v>
      </c>
      <c r="J315">
        <f t="shared" si="36"/>
        <v>578011.43536021025</v>
      </c>
    </row>
    <row r="316" spans="2:10" ht="15.75" customHeight="1" x14ac:dyDescent="0.4">
      <c r="B316">
        <f t="shared" si="31"/>
        <v>309</v>
      </c>
      <c r="C316">
        <f t="shared" si="29"/>
        <v>618000</v>
      </c>
      <c r="D316">
        <f t="shared" si="30"/>
        <v>738000</v>
      </c>
      <c r="E316">
        <f t="shared" si="32"/>
        <v>219</v>
      </c>
      <c r="F316">
        <v>2000</v>
      </c>
      <c r="G316">
        <f t="shared" si="34"/>
        <v>438000</v>
      </c>
      <c r="H316">
        <f t="shared" si="33"/>
        <v>0</v>
      </c>
      <c r="I316">
        <f t="shared" si="35"/>
        <v>0</v>
      </c>
      <c r="J316">
        <f t="shared" si="36"/>
        <v>580011.43536021025</v>
      </c>
    </row>
    <row r="317" spans="2:10" ht="15.75" customHeight="1" x14ac:dyDescent="0.4">
      <c r="B317">
        <f t="shared" si="31"/>
        <v>310</v>
      </c>
      <c r="C317">
        <f t="shared" si="29"/>
        <v>620000</v>
      </c>
      <c r="D317">
        <f t="shared" si="30"/>
        <v>740000</v>
      </c>
      <c r="E317">
        <f t="shared" si="32"/>
        <v>220</v>
      </c>
      <c r="F317">
        <v>2000</v>
      </c>
      <c r="G317">
        <f t="shared" si="34"/>
        <v>440000</v>
      </c>
      <c r="H317">
        <f t="shared" si="33"/>
        <v>0</v>
      </c>
      <c r="I317">
        <f t="shared" si="35"/>
        <v>0</v>
      </c>
      <c r="J317">
        <f t="shared" si="36"/>
        <v>582011.43536021025</v>
      </c>
    </row>
    <row r="318" spans="2:10" ht="15.75" customHeight="1" x14ac:dyDescent="0.4">
      <c r="B318">
        <f t="shared" si="31"/>
        <v>311</v>
      </c>
      <c r="C318">
        <f t="shared" si="29"/>
        <v>622000</v>
      </c>
      <c r="D318">
        <f t="shared" si="30"/>
        <v>742000</v>
      </c>
      <c r="E318">
        <f t="shared" si="32"/>
        <v>221</v>
      </c>
      <c r="F318">
        <v>2000</v>
      </c>
      <c r="G318">
        <f t="shared" si="34"/>
        <v>442000</v>
      </c>
      <c r="H318">
        <f t="shared" si="33"/>
        <v>0</v>
      </c>
      <c r="I318">
        <f t="shared" si="35"/>
        <v>0</v>
      </c>
      <c r="J318">
        <f t="shared" si="36"/>
        <v>584011.43536021025</v>
      </c>
    </row>
    <row r="319" spans="2:10" ht="15.75" customHeight="1" x14ac:dyDescent="0.4">
      <c r="B319">
        <f t="shared" si="31"/>
        <v>312</v>
      </c>
      <c r="C319">
        <f t="shared" si="29"/>
        <v>624000</v>
      </c>
      <c r="D319">
        <f t="shared" si="30"/>
        <v>744000</v>
      </c>
      <c r="E319">
        <f t="shared" si="32"/>
        <v>222</v>
      </c>
      <c r="F319">
        <v>2000</v>
      </c>
      <c r="G319">
        <f t="shared" si="34"/>
        <v>444000</v>
      </c>
      <c r="H319">
        <f t="shared" si="33"/>
        <v>0</v>
      </c>
      <c r="I319">
        <f t="shared" si="35"/>
        <v>0</v>
      </c>
      <c r="J319">
        <f t="shared" si="36"/>
        <v>586011.43536021025</v>
      </c>
    </row>
    <row r="320" spans="2:10" ht="15.75" customHeight="1" x14ac:dyDescent="0.4">
      <c r="B320">
        <f t="shared" si="31"/>
        <v>313</v>
      </c>
      <c r="C320">
        <f t="shared" si="29"/>
        <v>626000</v>
      </c>
      <c r="D320">
        <f t="shared" si="30"/>
        <v>746000</v>
      </c>
      <c r="E320">
        <f t="shared" si="32"/>
        <v>223</v>
      </c>
      <c r="F320">
        <v>2000</v>
      </c>
      <c r="G320">
        <f t="shared" si="34"/>
        <v>446000</v>
      </c>
      <c r="H320">
        <f t="shared" si="33"/>
        <v>0</v>
      </c>
      <c r="I320">
        <f t="shared" si="35"/>
        <v>0</v>
      </c>
      <c r="J320">
        <f t="shared" si="36"/>
        <v>588011.43536021025</v>
      </c>
    </row>
    <row r="321" spans="2:10" ht="15.75" customHeight="1" x14ac:dyDescent="0.4">
      <c r="B321">
        <f t="shared" si="31"/>
        <v>314</v>
      </c>
      <c r="C321">
        <f t="shared" si="29"/>
        <v>628000</v>
      </c>
      <c r="D321">
        <f t="shared" si="30"/>
        <v>748000</v>
      </c>
      <c r="E321">
        <f t="shared" si="32"/>
        <v>224</v>
      </c>
      <c r="F321">
        <v>2000</v>
      </c>
      <c r="G321">
        <f t="shared" si="34"/>
        <v>448000</v>
      </c>
      <c r="H321">
        <f t="shared" si="33"/>
        <v>0</v>
      </c>
      <c r="I321">
        <f t="shared" si="35"/>
        <v>0</v>
      </c>
      <c r="J321">
        <f t="shared" si="36"/>
        <v>590011.43536021025</v>
      </c>
    </row>
    <row r="322" spans="2:10" ht="15.75" customHeight="1" x14ac:dyDescent="0.4">
      <c r="B322">
        <f t="shared" si="31"/>
        <v>315</v>
      </c>
      <c r="C322">
        <f t="shared" si="29"/>
        <v>630000</v>
      </c>
      <c r="D322">
        <f t="shared" si="30"/>
        <v>750000</v>
      </c>
      <c r="E322">
        <f t="shared" si="32"/>
        <v>225</v>
      </c>
      <c r="F322">
        <v>2000</v>
      </c>
      <c r="G322">
        <f t="shared" si="34"/>
        <v>450000</v>
      </c>
      <c r="H322">
        <f t="shared" si="33"/>
        <v>0</v>
      </c>
      <c r="I322">
        <f t="shared" si="35"/>
        <v>0</v>
      </c>
      <c r="J322">
        <f t="shared" si="36"/>
        <v>592011.43536021025</v>
      </c>
    </row>
    <row r="323" spans="2:10" ht="15.75" customHeight="1" x14ac:dyDescent="0.4">
      <c r="B323">
        <f t="shared" si="31"/>
        <v>316</v>
      </c>
      <c r="C323">
        <f t="shared" si="29"/>
        <v>632000</v>
      </c>
      <c r="D323">
        <f t="shared" si="30"/>
        <v>752000</v>
      </c>
      <c r="E323">
        <f t="shared" si="32"/>
        <v>226</v>
      </c>
      <c r="F323">
        <v>2000</v>
      </c>
      <c r="G323">
        <f t="shared" si="34"/>
        <v>452000</v>
      </c>
      <c r="H323">
        <f t="shared" si="33"/>
        <v>0</v>
      </c>
      <c r="I323">
        <f t="shared" si="35"/>
        <v>0</v>
      </c>
      <c r="J323">
        <f t="shared" si="36"/>
        <v>594011.43536021025</v>
      </c>
    </row>
    <row r="324" spans="2:10" ht="15.75" customHeight="1" x14ac:dyDescent="0.4">
      <c r="B324">
        <f t="shared" si="31"/>
        <v>317</v>
      </c>
      <c r="C324">
        <f t="shared" si="29"/>
        <v>634000</v>
      </c>
      <c r="D324">
        <f t="shared" si="30"/>
        <v>754000</v>
      </c>
      <c r="E324">
        <f t="shared" si="32"/>
        <v>227</v>
      </c>
      <c r="F324">
        <v>2000</v>
      </c>
      <c r="G324">
        <f t="shared" si="34"/>
        <v>454000</v>
      </c>
      <c r="H324">
        <f t="shared" si="33"/>
        <v>0</v>
      </c>
      <c r="I324">
        <f t="shared" si="35"/>
        <v>0</v>
      </c>
      <c r="J324">
        <f t="shared" si="36"/>
        <v>596011.43536021025</v>
      </c>
    </row>
    <row r="325" spans="2:10" ht="15.75" customHeight="1" x14ac:dyDescent="0.4">
      <c r="B325">
        <f t="shared" si="31"/>
        <v>318</v>
      </c>
      <c r="C325">
        <f t="shared" si="29"/>
        <v>636000</v>
      </c>
      <c r="D325">
        <f t="shared" si="30"/>
        <v>756000</v>
      </c>
      <c r="E325">
        <f t="shared" si="32"/>
        <v>228</v>
      </c>
      <c r="F325">
        <v>2000</v>
      </c>
      <c r="G325">
        <f t="shared" si="34"/>
        <v>456000</v>
      </c>
      <c r="H325">
        <f t="shared" si="33"/>
        <v>0</v>
      </c>
      <c r="I325">
        <f t="shared" si="35"/>
        <v>0</v>
      </c>
      <c r="J325">
        <f t="shared" si="36"/>
        <v>598011.43536021025</v>
      </c>
    </row>
    <row r="326" spans="2:10" ht="15.75" customHeight="1" x14ac:dyDescent="0.4">
      <c r="B326">
        <f t="shared" si="31"/>
        <v>319</v>
      </c>
      <c r="C326">
        <f t="shared" si="29"/>
        <v>638000</v>
      </c>
      <c r="D326">
        <f t="shared" si="30"/>
        <v>758000</v>
      </c>
      <c r="E326">
        <f t="shared" si="32"/>
        <v>229</v>
      </c>
      <c r="F326">
        <v>2000</v>
      </c>
      <c r="G326">
        <f t="shared" si="34"/>
        <v>458000</v>
      </c>
      <c r="H326">
        <f t="shared" si="33"/>
        <v>0</v>
      </c>
      <c r="I326">
        <f t="shared" si="35"/>
        <v>0</v>
      </c>
      <c r="J326">
        <f t="shared" si="36"/>
        <v>600011.43536021025</v>
      </c>
    </row>
    <row r="327" spans="2:10" ht="15.75" customHeight="1" x14ac:dyDescent="0.4">
      <c r="B327">
        <f t="shared" si="31"/>
        <v>320</v>
      </c>
      <c r="C327">
        <f t="shared" si="29"/>
        <v>640000</v>
      </c>
      <c r="D327">
        <f t="shared" si="30"/>
        <v>760000</v>
      </c>
      <c r="E327">
        <f t="shared" si="32"/>
        <v>230</v>
      </c>
      <c r="F327">
        <v>2000</v>
      </c>
      <c r="G327">
        <f t="shared" si="34"/>
        <v>460000</v>
      </c>
      <c r="H327">
        <f t="shared" si="33"/>
        <v>0</v>
      </c>
      <c r="I327">
        <f t="shared" si="35"/>
        <v>0</v>
      </c>
      <c r="J327">
        <f t="shared" si="36"/>
        <v>602011.43536021025</v>
      </c>
    </row>
    <row r="328" spans="2:10" ht="15.75" customHeight="1" x14ac:dyDescent="0.4">
      <c r="B328">
        <f t="shared" si="31"/>
        <v>321</v>
      </c>
      <c r="C328">
        <f t="shared" ref="C328:C371" si="37">B328*$C$2</f>
        <v>642000</v>
      </c>
      <c r="D328">
        <f t="shared" ref="D328:D371" si="38">C328+120000</f>
        <v>762000</v>
      </c>
      <c r="E328">
        <f t="shared" si="32"/>
        <v>231</v>
      </c>
      <c r="F328">
        <v>2000</v>
      </c>
      <c r="G328">
        <f t="shared" si="34"/>
        <v>462000</v>
      </c>
      <c r="H328">
        <f t="shared" si="33"/>
        <v>0</v>
      </c>
      <c r="I328">
        <f t="shared" si="35"/>
        <v>0</v>
      </c>
      <c r="J328">
        <f t="shared" si="36"/>
        <v>604011.43536021025</v>
      </c>
    </row>
    <row r="329" spans="2:10" ht="15.75" customHeight="1" x14ac:dyDescent="0.4">
      <c r="B329">
        <f t="shared" ref="B329:B371" si="39">B328+1</f>
        <v>322</v>
      </c>
      <c r="C329">
        <f t="shared" si="37"/>
        <v>644000</v>
      </c>
      <c r="D329">
        <f t="shared" si="38"/>
        <v>764000</v>
      </c>
      <c r="E329">
        <f t="shared" ref="E329:E371" si="40">E328+1</f>
        <v>232</v>
      </c>
      <c r="F329">
        <v>2000</v>
      </c>
      <c r="G329">
        <f t="shared" si="34"/>
        <v>464000</v>
      </c>
      <c r="H329">
        <f t="shared" si="33"/>
        <v>0</v>
      </c>
      <c r="I329">
        <f t="shared" si="35"/>
        <v>0</v>
      </c>
      <c r="J329">
        <f t="shared" si="36"/>
        <v>606011.43536021025</v>
      </c>
    </row>
    <row r="330" spans="2:10" ht="15.75" customHeight="1" x14ac:dyDescent="0.4">
      <c r="B330">
        <f t="shared" si="39"/>
        <v>323</v>
      </c>
      <c r="C330">
        <f t="shared" si="37"/>
        <v>646000</v>
      </c>
      <c r="D330">
        <f t="shared" si="38"/>
        <v>766000</v>
      </c>
      <c r="E330">
        <f t="shared" si="40"/>
        <v>233</v>
      </c>
      <c r="F330">
        <v>2000</v>
      </c>
      <c r="G330">
        <f t="shared" si="34"/>
        <v>466000</v>
      </c>
      <c r="H330">
        <f t="shared" si="33"/>
        <v>0</v>
      </c>
      <c r="I330">
        <f t="shared" si="35"/>
        <v>0</v>
      </c>
      <c r="J330">
        <f t="shared" si="36"/>
        <v>608011.43536021025</v>
      </c>
    </row>
    <row r="331" spans="2:10" ht="15.75" customHeight="1" x14ac:dyDescent="0.4">
      <c r="B331">
        <f t="shared" si="39"/>
        <v>324</v>
      </c>
      <c r="C331">
        <f t="shared" si="37"/>
        <v>648000</v>
      </c>
      <c r="D331">
        <f t="shared" si="38"/>
        <v>768000</v>
      </c>
      <c r="E331">
        <f t="shared" si="40"/>
        <v>234</v>
      </c>
      <c r="F331">
        <v>2000</v>
      </c>
      <c r="G331">
        <f t="shared" si="34"/>
        <v>468000</v>
      </c>
      <c r="H331">
        <f t="shared" si="33"/>
        <v>0</v>
      </c>
      <c r="I331">
        <f t="shared" si="35"/>
        <v>0</v>
      </c>
      <c r="J331">
        <f t="shared" si="36"/>
        <v>610011.43536021025</v>
      </c>
    </row>
    <row r="332" spans="2:10" ht="15.75" customHeight="1" x14ac:dyDescent="0.4">
      <c r="B332">
        <f t="shared" si="39"/>
        <v>325</v>
      </c>
      <c r="C332">
        <f t="shared" si="37"/>
        <v>650000</v>
      </c>
      <c r="D332">
        <f t="shared" si="38"/>
        <v>770000</v>
      </c>
      <c r="E332">
        <f t="shared" si="40"/>
        <v>235</v>
      </c>
      <c r="F332">
        <v>2000</v>
      </c>
      <c r="G332">
        <f t="shared" si="34"/>
        <v>470000</v>
      </c>
      <c r="H332">
        <f t="shared" si="33"/>
        <v>0</v>
      </c>
      <c r="I332">
        <f t="shared" si="35"/>
        <v>0</v>
      </c>
      <c r="J332">
        <f t="shared" si="36"/>
        <v>612011.43536021025</v>
      </c>
    </row>
    <row r="333" spans="2:10" ht="15.75" customHeight="1" x14ac:dyDescent="0.4">
      <c r="B333">
        <f t="shared" si="39"/>
        <v>326</v>
      </c>
      <c r="C333">
        <f t="shared" si="37"/>
        <v>652000</v>
      </c>
      <c r="D333">
        <f t="shared" si="38"/>
        <v>772000</v>
      </c>
      <c r="E333">
        <f t="shared" si="40"/>
        <v>236</v>
      </c>
      <c r="F333">
        <v>2000</v>
      </c>
      <c r="G333">
        <f t="shared" si="34"/>
        <v>472000</v>
      </c>
      <c r="H333">
        <f t="shared" si="33"/>
        <v>0</v>
      </c>
      <c r="I333">
        <f t="shared" si="35"/>
        <v>0</v>
      </c>
      <c r="J333">
        <f t="shared" si="36"/>
        <v>614011.43536021025</v>
      </c>
    </row>
    <row r="334" spans="2:10" ht="15.75" customHeight="1" x14ac:dyDescent="0.4">
      <c r="B334">
        <f t="shared" si="39"/>
        <v>327</v>
      </c>
      <c r="C334">
        <f t="shared" si="37"/>
        <v>654000</v>
      </c>
      <c r="D334">
        <f t="shared" si="38"/>
        <v>774000</v>
      </c>
      <c r="E334">
        <f t="shared" si="40"/>
        <v>237</v>
      </c>
      <c r="F334">
        <v>2000</v>
      </c>
      <c r="G334">
        <f t="shared" si="34"/>
        <v>474000</v>
      </c>
      <c r="H334">
        <f t="shared" si="33"/>
        <v>0</v>
      </c>
      <c r="I334">
        <f t="shared" si="35"/>
        <v>0</v>
      </c>
      <c r="J334">
        <f t="shared" si="36"/>
        <v>616011.43536021025</v>
      </c>
    </row>
    <row r="335" spans="2:10" ht="15.75" customHeight="1" x14ac:dyDescent="0.4">
      <c r="B335">
        <f t="shared" si="39"/>
        <v>328</v>
      </c>
      <c r="C335">
        <f t="shared" si="37"/>
        <v>656000</v>
      </c>
      <c r="D335">
        <f t="shared" si="38"/>
        <v>776000</v>
      </c>
      <c r="E335">
        <f t="shared" si="40"/>
        <v>238</v>
      </c>
      <c r="F335">
        <v>2000</v>
      </c>
      <c r="G335">
        <f t="shared" si="34"/>
        <v>476000</v>
      </c>
      <c r="H335">
        <f t="shared" si="33"/>
        <v>0</v>
      </c>
      <c r="I335">
        <f t="shared" si="35"/>
        <v>0</v>
      </c>
      <c r="J335">
        <f t="shared" si="36"/>
        <v>618011.43536021025</v>
      </c>
    </row>
    <row r="336" spans="2:10" ht="15.75" customHeight="1" x14ac:dyDescent="0.4">
      <c r="B336">
        <f t="shared" si="39"/>
        <v>329</v>
      </c>
      <c r="C336">
        <f t="shared" si="37"/>
        <v>658000</v>
      </c>
      <c r="D336">
        <f t="shared" si="38"/>
        <v>778000</v>
      </c>
      <c r="E336">
        <f t="shared" si="40"/>
        <v>239</v>
      </c>
      <c r="F336">
        <v>2000</v>
      </c>
      <c r="G336">
        <f t="shared" si="34"/>
        <v>478000</v>
      </c>
      <c r="H336">
        <f t="shared" si="33"/>
        <v>0</v>
      </c>
      <c r="I336">
        <f t="shared" si="35"/>
        <v>0</v>
      </c>
      <c r="J336">
        <f t="shared" si="36"/>
        <v>620011.43536021025</v>
      </c>
    </row>
    <row r="337" spans="2:10" ht="15.75" customHeight="1" x14ac:dyDescent="0.4">
      <c r="B337">
        <f t="shared" si="39"/>
        <v>330</v>
      </c>
      <c r="C337">
        <f t="shared" si="37"/>
        <v>660000</v>
      </c>
      <c r="D337">
        <f t="shared" si="38"/>
        <v>780000</v>
      </c>
      <c r="E337">
        <f t="shared" si="40"/>
        <v>240</v>
      </c>
      <c r="F337">
        <v>2000</v>
      </c>
      <c r="G337">
        <f t="shared" si="34"/>
        <v>480000</v>
      </c>
      <c r="H337">
        <f t="shared" si="33"/>
        <v>0</v>
      </c>
      <c r="I337">
        <f t="shared" si="35"/>
        <v>0</v>
      </c>
      <c r="J337">
        <f t="shared" si="36"/>
        <v>622011.43536021025</v>
      </c>
    </row>
    <row r="338" spans="2:10" ht="15.75" customHeight="1" x14ac:dyDescent="0.4">
      <c r="B338">
        <f t="shared" si="39"/>
        <v>331</v>
      </c>
      <c r="C338">
        <f t="shared" si="37"/>
        <v>662000</v>
      </c>
      <c r="D338">
        <f t="shared" si="38"/>
        <v>782000</v>
      </c>
      <c r="E338">
        <f t="shared" si="40"/>
        <v>241</v>
      </c>
      <c r="F338">
        <v>2000</v>
      </c>
      <c r="G338">
        <f t="shared" si="34"/>
        <v>482000</v>
      </c>
      <c r="H338">
        <f t="shared" si="33"/>
        <v>0</v>
      </c>
      <c r="I338">
        <f t="shared" si="35"/>
        <v>0</v>
      </c>
      <c r="J338">
        <f t="shared" si="36"/>
        <v>624011.43536021025</v>
      </c>
    </row>
    <row r="339" spans="2:10" ht="15.75" customHeight="1" x14ac:dyDescent="0.4">
      <c r="B339">
        <f t="shared" si="39"/>
        <v>332</v>
      </c>
      <c r="C339">
        <f t="shared" si="37"/>
        <v>664000</v>
      </c>
      <c r="D339">
        <f t="shared" si="38"/>
        <v>784000</v>
      </c>
      <c r="E339">
        <f t="shared" si="40"/>
        <v>242</v>
      </c>
      <c r="F339">
        <v>2000</v>
      </c>
      <c r="G339">
        <f t="shared" si="34"/>
        <v>484000</v>
      </c>
      <c r="H339">
        <f t="shared" si="33"/>
        <v>0</v>
      </c>
      <c r="I339">
        <f t="shared" si="35"/>
        <v>0</v>
      </c>
      <c r="J339">
        <f t="shared" si="36"/>
        <v>626011.43536021025</v>
      </c>
    </row>
    <row r="340" spans="2:10" ht="15.75" customHeight="1" x14ac:dyDescent="0.4">
      <c r="B340">
        <f t="shared" si="39"/>
        <v>333</v>
      </c>
      <c r="C340">
        <f t="shared" si="37"/>
        <v>666000</v>
      </c>
      <c r="D340">
        <f t="shared" si="38"/>
        <v>786000</v>
      </c>
      <c r="E340">
        <f t="shared" si="40"/>
        <v>243</v>
      </c>
      <c r="F340">
        <v>2000</v>
      </c>
      <c r="G340">
        <f t="shared" si="34"/>
        <v>486000</v>
      </c>
      <c r="H340">
        <f t="shared" si="33"/>
        <v>0</v>
      </c>
      <c r="I340">
        <f t="shared" si="35"/>
        <v>0</v>
      </c>
      <c r="J340">
        <f t="shared" si="36"/>
        <v>628011.43536021025</v>
      </c>
    </row>
    <row r="341" spans="2:10" ht="15.75" customHeight="1" x14ac:dyDescent="0.4">
      <c r="B341">
        <f t="shared" si="39"/>
        <v>334</v>
      </c>
      <c r="C341">
        <f t="shared" si="37"/>
        <v>668000</v>
      </c>
      <c r="D341">
        <f t="shared" si="38"/>
        <v>788000</v>
      </c>
      <c r="E341">
        <f t="shared" si="40"/>
        <v>244</v>
      </c>
      <c r="F341">
        <v>2000</v>
      </c>
      <c r="G341">
        <f t="shared" si="34"/>
        <v>488000</v>
      </c>
      <c r="H341">
        <f t="shared" si="33"/>
        <v>0</v>
      </c>
      <c r="I341">
        <f t="shared" si="35"/>
        <v>0</v>
      </c>
      <c r="J341">
        <f t="shared" si="36"/>
        <v>630011.43536021025</v>
      </c>
    </row>
    <row r="342" spans="2:10" ht="15.75" customHeight="1" x14ac:dyDescent="0.4">
      <c r="B342">
        <f t="shared" si="39"/>
        <v>335</v>
      </c>
      <c r="C342">
        <f t="shared" si="37"/>
        <v>670000</v>
      </c>
      <c r="D342">
        <f t="shared" si="38"/>
        <v>790000</v>
      </c>
      <c r="E342">
        <f t="shared" si="40"/>
        <v>245</v>
      </c>
      <c r="F342">
        <v>2000</v>
      </c>
      <c r="G342">
        <f t="shared" si="34"/>
        <v>490000</v>
      </c>
      <c r="H342">
        <f t="shared" si="33"/>
        <v>0</v>
      </c>
      <c r="I342">
        <f t="shared" si="35"/>
        <v>0</v>
      </c>
      <c r="J342">
        <f t="shared" si="36"/>
        <v>632011.43536021025</v>
      </c>
    </row>
    <row r="343" spans="2:10" ht="15.75" customHeight="1" x14ac:dyDescent="0.4">
      <c r="B343">
        <f t="shared" si="39"/>
        <v>336</v>
      </c>
      <c r="C343">
        <f t="shared" si="37"/>
        <v>672000</v>
      </c>
      <c r="D343">
        <f t="shared" si="38"/>
        <v>792000</v>
      </c>
      <c r="E343">
        <f t="shared" si="40"/>
        <v>246</v>
      </c>
      <c r="F343">
        <v>2000</v>
      </c>
      <c r="G343">
        <f t="shared" si="34"/>
        <v>492000</v>
      </c>
      <c r="H343">
        <f t="shared" si="33"/>
        <v>0</v>
      </c>
      <c r="I343">
        <f t="shared" si="35"/>
        <v>0</v>
      </c>
      <c r="J343">
        <f t="shared" si="36"/>
        <v>634011.43536021025</v>
      </c>
    </row>
    <row r="344" spans="2:10" ht="15.75" customHeight="1" x14ac:dyDescent="0.4">
      <c r="B344">
        <f t="shared" si="39"/>
        <v>337</v>
      </c>
      <c r="C344">
        <f t="shared" si="37"/>
        <v>674000</v>
      </c>
      <c r="D344">
        <f t="shared" si="38"/>
        <v>794000</v>
      </c>
      <c r="E344">
        <f t="shared" si="40"/>
        <v>247</v>
      </c>
      <c r="F344">
        <v>2000</v>
      </c>
      <c r="G344">
        <f t="shared" si="34"/>
        <v>494000</v>
      </c>
      <c r="H344">
        <f t="shared" si="33"/>
        <v>0</v>
      </c>
      <c r="I344">
        <f t="shared" si="35"/>
        <v>0</v>
      </c>
      <c r="J344">
        <f t="shared" si="36"/>
        <v>636011.43536021025</v>
      </c>
    </row>
    <row r="345" spans="2:10" ht="15.75" customHeight="1" x14ac:dyDescent="0.4">
      <c r="B345">
        <f t="shared" si="39"/>
        <v>338</v>
      </c>
      <c r="C345">
        <f t="shared" si="37"/>
        <v>676000</v>
      </c>
      <c r="D345">
        <f t="shared" si="38"/>
        <v>796000</v>
      </c>
      <c r="E345">
        <f t="shared" si="40"/>
        <v>248</v>
      </c>
      <c r="F345">
        <v>2000</v>
      </c>
      <c r="G345">
        <f t="shared" si="34"/>
        <v>496000</v>
      </c>
      <c r="H345">
        <f t="shared" si="33"/>
        <v>0</v>
      </c>
      <c r="I345">
        <f t="shared" si="35"/>
        <v>0</v>
      </c>
      <c r="J345">
        <f t="shared" si="36"/>
        <v>638011.43536021025</v>
      </c>
    </row>
    <row r="346" spans="2:10" ht="15.75" customHeight="1" x14ac:dyDescent="0.4">
      <c r="B346">
        <f t="shared" si="39"/>
        <v>339</v>
      </c>
      <c r="C346">
        <f t="shared" si="37"/>
        <v>678000</v>
      </c>
      <c r="D346">
        <f t="shared" si="38"/>
        <v>798000</v>
      </c>
      <c r="E346">
        <f t="shared" si="40"/>
        <v>249</v>
      </c>
      <c r="F346">
        <v>2000</v>
      </c>
      <c r="G346">
        <f t="shared" si="34"/>
        <v>498000</v>
      </c>
      <c r="H346">
        <f t="shared" si="33"/>
        <v>0</v>
      </c>
      <c r="I346">
        <f t="shared" si="35"/>
        <v>0</v>
      </c>
      <c r="J346">
        <f t="shared" si="36"/>
        <v>640011.43536021025</v>
      </c>
    </row>
    <row r="347" spans="2:10" ht="15.75" customHeight="1" x14ac:dyDescent="0.4">
      <c r="B347">
        <f t="shared" si="39"/>
        <v>340</v>
      </c>
      <c r="C347">
        <f t="shared" si="37"/>
        <v>680000</v>
      </c>
      <c r="D347">
        <f t="shared" si="38"/>
        <v>800000</v>
      </c>
      <c r="E347">
        <f t="shared" si="40"/>
        <v>250</v>
      </c>
      <c r="F347">
        <v>2000</v>
      </c>
      <c r="G347">
        <f t="shared" si="34"/>
        <v>500000</v>
      </c>
      <c r="H347">
        <f t="shared" si="33"/>
        <v>0</v>
      </c>
      <c r="I347">
        <f t="shared" si="35"/>
        <v>0</v>
      </c>
      <c r="J347">
        <f t="shared" si="36"/>
        <v>642011.43536021025</v>
      </c>
    </row>
    <row r="348" spans="2:10" ht="15.75" customHeight="1" x14ac:dyDescent="0.4">
      <c r="B348">
        <f t="shared" si="39"/>
        <v>341</v>
      </c>
      <c r="C348">
        <f t="shared" si="37"/>
        <v>682000</v>
      </c>
      <c r="D348">
        <f t="shared" si="38"/>
        <v>802000</v>
      </c>
      <c r="E348">
        <f t="shared" si="40"/>
        <v>251</v>
      </c>
      <c r="F348">
        <v>2000</v>
      </c>
      <c r="G348">
        <f t="shared" si="34"/>
        <v>502000</v>
      </c>
      <c r="H348">
        <f t="shared" si="33"/>
        <v>0</v>
      </c>
      <c r="I348">
        <f t="shared" si="35"/>
        <v>0</v>
      </c>
      <c r="J348">
        <f t="shared" si="36"/>
        <v>644011.43536021025</v>
      </c>
    </row>
    <row r="349" spans="2:10" ht="15.75" customHeight="1" x14ac:dyDescent="0.4">
      <c r="B349">
        <f t="shared" si="39"/>
        <v>342</v>
      </c>
      <c r="C349">
        <f t="shared" si="37"/>
        <v>684000</v>
      </c>
      <c r="D349">
        <f t="shared" si="38"/>
        <v>804000</v>
      </c>
      <c r="E349">
        <f t="shared" si="40"/>
        <v>252</v>
      </c>
      <c r="F349">
        <v>2000</v>
      </c>
      <c r="G349">
        <f t="shared" si="34"/>
        <v>504000</v>
      </c>
      <c r="H349">
        <f t="shared" si="33"/>
        <v>0</v>
      </c>
      <c r="I349">
        <f t="shared" si="35"/>
        <v>0</v>
      </c>
      <c r="J349">
        <f t="shared" si="36"/>
        <v>646011.43536021025</v>
      </c>
    </row>
    <row r="350" spans="2:10" ht="15.75" customHeight="1" x14ac:dyDescent="0.4">
      <c r="B350">
        <f t="shared" si="39"/>
        <v>343</v>
      </c>
      <c r="C350">
        <f t="shared" si="37"/>
        <v>686000</v>
      </c>
      <c r="D350">
        <f t="shared" si="38"/>
        <v>806000</v>
      </c>
      <c r="E350">
        <f t="shared" si="40"/>
        <v>253</v>
      </c>
      <c r="F350">
        <v>2000</v>
      </c>
      <c r="G350">
        <f t="shared" si="34"/>
        <v>506000</v>
      </c>
      <c r="H350">
        <f t="shared" si="33"/>
        <v>0</v>
      </c>
      <c r="I350">
        <f t="shared" si="35"/>
        <v>0</v>
      </c>
      <c r="J350">
        <f t="shared" si="36"/>
        <v>648011.43536021025</v>
      </c>
    </row>
    <row r="351" spans="2:10" ht="15.75" customHeight="1" x14ac:dyDescent="0.4">
      <c r="B351">
        <f t="shared" si="39"/>
        <v>344</v>
      </c>
      <c r="C351">
        <f t="shared" si="37"/>
        <v>688000</v>
      </c>
      <c r="D351">
        <f t="shared" si="38"/>
        <v>808000</v>
      </c>
      <c r="E351">
        <f t="shared" si="40"/>
        <v>254</v>
      </c>
      <c r="F351">
        <v>2000</v>
      </c>
      <c r="G351">
        <f t="shared" si="34"/>
        <v>508000</v>
      </c>
      <c r="H351">
        <f t="shared" si="33"/>
        <v>0</v>
      </c>
      <c r="I351">
        <f t="shared" si="35"/>
        <v>0</v>
      </c>
      <c r="J351">
        <f t="shared" si="36"/>
        <v>650011.43536021025</v>
      </c>
    </row>
    <row r="352" spans="2:10" ht="15.75" customHeight="1" x14ac:dyDescent="0.4">
      <c r="B352">
        <f t="shared" si="39"/>
        <v>345</v>
      </c>
      <c r="C352">
        <f t="shared" si="37"/>
        <v>690000</v>
      </c>
      <c r="D352">
        <f t="shared" si="38"/>
        <v>810000</v>
      </c>
      <c r="E352">
        <f t="shared" si="40"/>
        <v>255</v>
      </c>
      <c r="F352">
        <v>2000</v>
      </c>
      <c r="G352">
        <f t="shared" si="34"/>
        <v>510000</v>
      </c>
      <c r="H352">
        <f t="shared" si="33"/>
        <v>0</v>
      </c>
      <c r="I352">
        <f t="shared" si="35"/>
        <v>0</v>
      </c>
      <c r="J352">
        <f t="shared" si="36"/>
        <v>652011.43536021025</v>
      </c>
    </row>
    <row r="353" spans="2:10" ht="15.75" customHeight="1" x14ac:dyDescent="0.4">
      <c r="B353">
        <f t="shared" si="39"/>
        <v>346</v>
      </c>
      <c r="C353">
        <f t="shared" si="37"/>
        <v>692000</v>
      </c>
      <c r="D353">
        <f t="shared" si="38"/>
        <v>812000</v>
      </c>
      <c r="E353">
        <f t="shared" si="40"/>
        <v>256</v>
      </c>
      <c r="F353">
        <v>2000</v>
      </c>
      <c r="G353">
        <f t="shared" si="34"/>
        <v>512000</v>
      </c>
      <c r="H353">
        <f t="shared" si="33"/>
        <v>0</v>
      </c>
      <c r="I353">
        <f t="shared" si="35"/>
        <v>0</v>
      </c>
      <c r="J353">
        <f t="shared" si="36"/>
        <v>654011.43536021025</v>
      </c>
    </row>
    <row r="354" spans="2:10" ht="15.75" customHeight="1" x14ac:dyDescent="0.4">
      <c r="B354">
        <f t="shared" si="39"/>
        <v>347</v>
      </c>
      <c r="C354">
        <f t="shared" si="37"/>
        <v>694000</v>
      </c>
      <c r="D354">
        <f t="shared" si="38"/>
        <v>814000</v>
      </c>
      <c r="E354">
        <f t="shared" si="40"/>
        <v>257</v>
      </c>
      <c r="F354">
        <v>2000</v>
      </c>
      <c r="G354">
        <f t="shared" si="34"/>
        <v>514000</v>
      </c>
      <c r="H354">
        <f t="shared" ref="H354:H371" si="41">MAX($C$3-G354,0)</f>
        <v>0</v>
      </c>
      <c r="I354">
        <f t="shared" si="35"/>
        <v>0</v>
      </c>
      <c r="J354">
        <f t="shared" si="36"/>
        <v>656011.43536021025</v>
      </c>
    </row>
    <row r="355" spans="2:10" ht="15.75" customHeight="1" x14ac:dyDescent="0.4">
      <c r="B355">
        <f t="shared" si="39"/>
        <v>348</v>
      </c>
      <c r="C355">
        <f t="shared" si="37"/>
        <v>696000</v>
      </c>
      <c r="D355">
        <f t="shared" si="38"/>
        <v>816000</v>
      </c>
      <c r="E355">
        <f t="shared" si="40"/>
        <v>258</v>
      </c>
      <c r="F355">
        <v>2000</v>
      </c>
      <c r="G355">
        <f t="shared" ref="G355:G371" si="42">G354+F355</f>
        <v>516000</v>
      </c>
      <c r="H355">
        <f t="shared" si="41"/>
        <v>0</v>
      </c>
      <c r="I355">
        <f t="shared" ref="I355:I371" si="43">MAX(0,MIN($C$4,($C$3/J354*100)-100))</f>
        <v>0</v>
      </c>
      <c r="J355">
        <f t="shared" ref="J355:J371" si="44">J354+F355+F355*I355/100</f>
        <v>658011.43536021025</v>
      </c>
    </row>
    <row r="356" spans="2:10" ht="15.75" customHeight="1" x14ac:dyDescent="0.4">
      <c r="B356">
        <f t="shared" si="39"/>
        <v>349</v>
      </c>
      <c r="C356">
        <f t="shared" si="37"/>
        <v>698000</v>
      </c>
      <c r="D356">
        <f t="shared" si="38"/>
        <v>818000</v>
      </c>
      <c r="E356">
        <f t="shared" si="40"/>
        <v>259</v>
      </c>
      <c r="F356">
        <v>2000</v>
      </c>
      <c r="G356">
        <f t="shared" si="42"/>
        <v>518000</v>
      </c>
      <c r="H356">
        <f t="shared" si="41"/>
        <v>0</v>
      </c>
      <c r="I356">
        <f t="shared" si="43"/>
        <v>0</v>
      </c>
      <c r="J356">
        <f t="shared" si="44"/>
        <v>660011.43536021025</v>
      </c>
    </row>
    <row r="357" spans="2:10" ht="15.75" customHeight="1" x14ac:dyDescent="0.4">
      <c r="B357">
        <f t="shared" si="39"/>
        <v>350</v>
      </c>
      <c r="C357">
        <f t="shared" si="37"/>
        <v>700000</v>
      </c>
      <c r="D357">
        <f t="shared" si="38"/>
        <v>820000</v>
      </c>
      <c r="E357">
        <f t="shared" si="40"/>
        <v>260</v>
      </c>
      <c r="F357">
        <v>2000</v>
      </c>
      <c r="G357">
        <f t="shared" si="42"/>
        <v>520000</v>
      </c>
      <c r="H357">
        <f t="shared" si="41"/>
        <v>0</v>
      </c>
      <c r="I357">
        <f t="shared" si="43"/>
        <v>0</v>
      </c>
      <c r="J357">
        <f t="shared" si="44"/>
        <v>662011.43536021025</v>
      </c>
    </row>
    <row r="358" spans="2:10" ht="15.75" customHeight="1" x14ac:dyDescent="0.4">
      <c r="B358">
        <f t="shared" si="39"/>
        <v>351</v>
      </c>
      <c r="C358">
        <f t="shared" si="37"/>
        <v>702000</v>
      </c>
      <c r="D358">
        <f t="shared" si="38"/>
        <v>822000</v>
      </c>
      <c r="E358">
        <f t="shared" si="40"/>
        <v>261</v>
      </c>
      <c r="F358">
        <v>2000</v>
      </c>
      <c r="G358">
        <f t="shared" si="42"/>
        <v>522000</v>
      </c>
      <c r="H358">
        <f t="shared" si="41"/>
        <v>0</v>
      </c>
      <c r="I358">
        <f t="shared" si="43"/>
        <v>0</v>
      </c>
      <c r="J358">
        <f t="shared" si="44"/>
        <v>664011.43536021025</v>
      </c>
    </row>
    <row r="359" spans="2:10" ht="15.75" customHeight="1" x14ac:dyDescent="0.4">
      <c r="B359">
        <f t="shared" si="39"/>
        <v>352</v>
      </c>
      <c r="C359">
        <f t="shared" si="37"/>
        <v>704000</v>
      </c>
      <c r="D359">
        <f t="shared" si="38"/>
        <v>824000</v>
      </c>
      <c r="E359">
        <f t="shared" si="40"/>
        <v>262</v>
      </c>
      <c r="F359">
        <v>2000</v>
      </c>
      <c r="G359">
        <f t="shared" si="42"/>
        <v>524000</v>
      </c>
      <c r="H359">
        <f t="shared" si="41"/>
        <v>0</v>
      </c>
      <c r="I359">
        <f t="shared" si="43"/>
        <v>0</v>
      </c>
      <c r="J359">
        <f t="shared" si="44"/>
        <v>666011.43536021025</v>
      </c>
    </row>
    <row r="360" spans="2:10" ht="15.75" customHeight="1" x14ac:dyDescent="0.4">
      <c r="B360">
        <f t="shared" si="39"/>
        <v>353</v>
      </c>
      <c r="C360">
        <f t="shared" si="37"/>
        <v>706000</v>
      </c>
      <c r="D360">
        <f t="shared" si="38"/>
        <v>826000</v>
      </c>
      <c r="E360">
        <f t="shared" si="40"/>
        <v>263</v>
      </c>
      <c r="F360">
        <v>2000</v>
      </c>
      <c r="G360">
        <f t="shared" si="42"/>
        <v>526000</v>
      </c>
      <c r="H360">
        <f t="shared" si="41"/>
        <v>0</v>
      </c>
      <c r="I360">
        <f t="shared" si="43"/>
        <v>0</v>
      </c>
      <c r="J360">
        <f t="shared" si="44"/>
        <v>668011.43536021025</v>
      </c>
    </row>
    <row r="361" spans="2:10" ht="15.75" customHeight="1" x14ac:dyDescent="0.4">
      <c r="B361">
        <f t="shared" si="39"/>
        <v>354</v>
      </c>
      <c r="C361">
        <f t="shared" si="37"/>
        <v>708000</v>
      </c>
      <c r="D361">
        <f t="shared" si="38"/>
        <v>828000</v>
      </c>
      <c r="E361">
        <f t="shared" si="40"/>
        <v>264</v>
      </c>
      <c r="F361">
        <v>2000</v>
      </c>
      <c r="G361">
        <f t="shared" si="42"/>
        <v>528000</v>
      </c>
      <c r="H361">
        <f t="shared" si="41"/>
        <v>0</v>
      </c>
      <c r="I361">
        <f t="shared" si="43"/>
        <v>0</v>
      </c>
      <c r="J361">
        <f t="shared" si="44"/>
        <v>670011.43536021025</v>
      </c>
    </row>
    <row r="362" spans="2:10" ht="15.75" customHeight="1" x14ac:dyDescent="0.4">
      <c r="B362">
        <f t="shared" si="39"/>
        <v>355</v>
      </c>
      <c r="C362">
        <f t="shared" si="37"/>
        <v>710000</v>
      </c>
      <c r="D362">
        <f t="shared" si="38"/>
        <v>830000</v>
      </c>
      <c r="E362">
        <f t="shared" si="40"/>
        <v>265</v>
      </c>
      <c r="F362">
        <v>2000</v>
      </c>
      <c r="G362">
        <f t="shared" si="42"/>
        <v>530000</v>
      </c>
      <c r="H362">
        <f t="shared" si="41"/>
        <v>0</v>
      </c>
      <c r="I362">
        <f t="shared" si="43"/>
        <v>0</v>
      </c>
      <c r="J362">
        <f t="shared" si="44"/>
        <v>672011.43536021025</v>
      </c>
    </row>
    <row r="363" spans="2:10" ht="15.75" customHeight="1" x14ac:dyDescent="0.4">
      <c r="B363">
        <f t="shared" si="39"/>
        <v>356</v>
      </c>
      <c r="C363">
        <f t="shared" si="37"/>
        <v>712000</v>
      </c>
      <c r="D363">
        <f t="shared" si="38"/>
        <v>832000</v>
      </c>
      <c r="E363">
        <f t="shared" si="40"/>
        <v>266</v>
      </c>
      <c r="F363">
        <v>2000</v>
      </c>
      <c r="G363">
        <f t="shared" si="42"/>
        <v>532000</v>
      </c>
      <c r="H363">
        <f t="shared" si="41"/>
        <v>0</v>
      </c>
      <c r="I363">
        <f t="shared" si="43"/>
        <v>0</v>
      </c>
      <c r="J363">
        <f t="shared" si="44"/>
        <v>674011.43536021025</v>
      </c>
    </row>
    <row r="364" spans="2:10" ht="15.75" customHeight="1" x14ac:dyDescent="0.4">
      <c r="B364">
        <f t="shared" si="39"/>
        <v>357</v>
      </c>
      <c r="C364">
        <f t="shared" si="37"/>
        <v>714000</v>
      </c>
      <c r="D364">
        <f t="shared" si="38"/>
        <v>834000</v>
      </c>
      <c r="E364">
        <f t="shared" si="40"/>
        <v>267</v>
      </c>
      <c r="F364">
        <v>2000</v>
      </c>
      <c r="G364">
        <f t="shared" si="42"/>
        <v>534000</v>
      </c>
      <c r="H364">
        <f t="shared" si="41"/>
        <v>0</v>
      </c>
      <c r="I364">
        <f t="shared" si="43"/>
        <v>0</v>
      </c>
      <c r="J364">
        <f t="shared" si="44"/>
        <v>676011.43536021025</v>
      </c>
    </row>
    <row r="365" spans="2:10" ht="15.75" customHeight="1" x14ac:dyDescent="0.4">
      <c r="B365">
        <f t="shared" si="39"/>
        <v>358</v>
      </c>
      <c r="C365">
        <f t="shared" si="37"/>
        <v>716000</v>
      </c>
      <c r="D365">
        <f t="shared" si="38"/>
        <v>836000</v>
      </c>
      <c r="E365">
        <f t="shared" si="40"/>
        <v>268</v>
      </c>
      <c r="F365">
        <v>2000</v>
      </c>
      <c r="G365">
        <f t="shared" si="42"/>
        <v>536000</v>
      </c>
      <c r="H365">
        <f t="shared" si="41"/>
        <v>0</v>
      </c>
      <c r="I365">
        <f t="shared" si="43"/>
        <v>0</v>
      </c>
      <c r="J365">
        <f t="shared" si="44"/>
        <v>678011.43536021025</v>
      </c>
    </row>
    <row r="366" spans="2:10" ht="15.75" customHeight="1" x14ac:dyDescent="0.4">
      <c r="B366">
        <f t="shared" si="39"/>
        <v>359</v>
      </c>
      <c r="C366">
        <f t="shared" si="37"/>
        <v>718000</v>
      </c>
      <c r="D366">
        <f t="shared" si="38"/>
        <v>838000</v>
      </c>
      <c r="E366">
        <f t="shared" si="40"/>
        <v>269</v>
      </c>
      <c r="F366">
        <v>2000</v>
      </c>
      <c r="G366">
        <f t="shared" si="42"/>
        <v>538000</v>
      </c>
      <c r="H366">
        <f t="shared" si="41"/>
        <v>0</v>
      </c>
      <c r="I366">
        <f t="shared" si="43"/>
        <v>0</v>
      </c>
      <c r="J366">
        <f t="shared" si="44"/>
        <v>680011.43536021025</v>
      </c>
    </row>
    <row r="367" spans="2:10" ht="15.75" customHeight="1" x14ac:dyDescent="0.4">
      <c r="B367">
        <f t="shared" si="39"/>
        <v>360</v>
      </c>
      <c r="C367">
        <f t="shared" si="37"/>
        <v>720000</v>
      </c>
      <c r="D367">
        <f t="shared" si="38"/>
        <v>840000</v>
      </c>
      <c r="E367">
        <f t="shared" si="40"/>
        <v>270</v>
      </c>
      <c r="F367">
        <v>2000</v>
      </c>
      <c r="G367">
        <f t="shared" si="42"/>
        <v>540000</v>
      </c>
      <c r="H367">
        <f t="shared" si="41"/>
        <v>0</v>
      </c>
      <c r="I367">
        <f t="shared" si="43"/>
        <v>0</v>
      </c>
      <c r="J367">
        <f t="shared" si="44"/>
        <v>682011.43536021025</v>
      </c>
    </row>
    <row r="368" spans="2:10" ht="15.75" customHeight="1" x14ac:dyDescent="0.4">
      <c r="B368">
        <f t="shared" si="39"/>
        <v>361</v>
      </c>
      <c r="C368">
        <f t="shared" si="37"/>
        <v>722000</v>
      </c>
      <c r="D368">
        <f t="shared" si="38"/>
        <v>842000</v>
      </c>
      <c r="E368">
        <f t="shared" si="40"/>
        <v>271</v>
      </c>
      <c r="F368">
        <v>2000</v>
      </c>
      <c r="G368">
        <f t="shared" si="42"/>
        <v>542000</v>
      </c>
      <c r="H368">
        <f t="shared" si="41"/>
        <v>0</v>
      </c>
      <c r="I368">
        <f t="shared" si="43"/>
        <v>0</v>
      </c>
      <c r="J368">
        <f t="shared" si="44"/>
        <v>684011.43536021025</v>
      </c>
    </row>
    <row r="369" spans="2:10" ht="15.75" customHeight="1" x14ac:dyDescent="0.4">
      <c r="B369">
        <f t="shared" si="39"/>
        <v>362</v>
      </c>
      <c r="C369">
        <f t="shared" si="37"/>
        <v>724000</v>
      </c>
      <c r="D369">
        <f t="shared" si="38"/>
        <v>844000</v>
      </c>
      <c r="E369">
        <f t="shared" si="40"/>
        <v>272</v>
      </c>
      <c r="F369">
        <v>2000</v>
      </c>
      <c r="G369">
        <f t="shared" si="42"/>
        <v>544000</v>
      </c>
      <c r="H369">
        <f t="shared" si="41"/>
        <v>0</v>
      </c>
      <c r="I369">
        <f t="shared" si="43"/>
        <v>0</v>
      </c>
      <c r="J369">
        <f t="shared" si="44"/>
        <v>686011.43536021025</v>
      </c>
    </row>
    <row r="370" spans="2:10" ht="15.75" customHeight="1" x14ac:dyDescent="0.4">
      <c r="B370">
        <f t="shared" si="39"/>
        <v>363</v>
      </c>
      <c r="C370">
        <f t="shared" si="37"/>
        <v>726000</v>
      </c>
      <c r="D370">
        <f t="shared" si="38"/>
        <v>846000</v>
      </c>
      <c r="E370">
        <f t="shared" si="40"/>
        <v>273</v>
      </c>
      <c r="F370">
        <v>2000</v>
      </c>
      <c r="G370">
        <f t="shared" si="42"/>
        <v>546000</v>
      </c>
      <c r="H370">
        <f t="shared" si="41"/>
        <v>0</v>
      </c>
      <c r="I370">
        <f t="shared" si="43"/>
        <v>0</v>
      </c>
      <c r="J370">
        <f t="shared" si="44"/>
        <v>688011.43536021025</v>
      </c>
    </row>
    <row r="371" spans="2:10" ht="15.75" customHeight="1" x14ac:dyDescent="0.4">
      <c r="B371">
        <f t="shared" si="39"/>
        <v>364</v>
      </c>
      <c r="C371">
        <f t="shared" si="37"/>
        <v>728000</v>
      </c>
      <c r="D371">
        <f t="shared" si="38"/>
        <v>848000</v>
      </c>
      <c r="E371">
        <f t="shared" si="40"/>
        <v>274</v>
      </c>
      <c r="F371">
        <v>2000</v>
      </c>
      <c r="G371">
        <f t="shared" si="42"/>
        <v>548000</v>
      </c>
      <c r="H371">
        <f t="shared" si="41"/>
        <v>0</v>
      </c>
      <c r="I371">
        <f t="shared" si="43"/>
        <v>0</v>
      </c>
      <c r="J371">
        <f t="shared" si="44"/>
        <v>690011.43536021025</v>
      </c>
    </row>
  </sheetData>
  <sortState ref="W12:W32">
    <sortCondition ref="W12:W32"/>
  </sortState>
  <phoneticPr fontId="1"/>
  <hyperlinks>
    <hyperlink ref="Z11" r:id="rId1" display="https://david.ncifcrf.gov/geneReportFull.jsp?rowids=12289"/>
    <hyperlink ref="AA11" r:id="rId2" display="https://david.ncifcrf.gov/relatedGenes.jsp?id=12289"/>
    <hyperlink ref="AB11" r:id="rId3" display="http://www.ncbi.nlm.nih.gov/Taxonomy/Browser/wwwtax.cgi?name=Mus%20musculus"/>
    <hyperlink ref="Z12" r:id="rId4" display="https://david.ncifcrf.gov/geneReportFull.jsp?rowids=109151"/>
    <hyperlink ref="AA12" r:id="rId5" display="https://david.ncifcrf.gov/relatedGenes.jsp?id=109151"/>
    <hyperlink ref="AB12" r:id="rId6" display="http://www.ncbi.nlm.nih.gov/Taxonomy/Browser/wwwtax.cgi?name=Mus%20musculus"/>
    <hyperlink ref="Z13" r:id="rId7" display="https://david.ncifcrf.gov/geneReportFull.jsp?rowids=56506"/>
    <hyperlink ref="AA13" r:id="rId8" display="https://david.ncifcrf.gov/relatedGenes.jsp?id=56506"/>
    <hyperlink ref="AB13" r:id="rId9" display="http://www.ncbi.nlm.nih.gov/Taxonomy/Browser/wwwtax.cgi?name=Mus%20musculus"/>
    <hyperlink ref="Z14" r:id="rId10" display="https://david.ncifcrf.gov/geneReportFull.jsp?rowids=13685"/>
    <hyperlink ref="AA14" r:id="rId11" display="https://david.ncifcrf.gov/relatedGenes.jsp?id=13685"/>
    <hyperlink ref="AB14" r:id="rId12" display="http://www.ncbi.nlm.nih.gov/Taxonomy/Browser/wwwtax.cgi?name=Mus%20musculus"/>
    <hyperlink ref="Z15" r:id="rId13" display="https://david.ncifcrf.gov/geneReportFull.jsp?rowids=14873"/>
    <hyperlink ref="AA15" r:id="rId14" display="https://david.ncifcrf.gov/relatedGenes.jsp?id=14873"/>
    <hyperlink ref="AB15" r:id="rId15" display="http://www.ncbi.nlm.nih.gov/Taxonomy/Browser/wwwtax.cgi?name=Mus%20musculus"/>
    <hyperlink ref="Z16" r:id="rId16" display="https://david.ncifcrf.gov/geneReportFull.jsp?rowids=70676"/>
    <hyperlink ref="AA16" r:id="rId17" display="https://david.ncifcrf.gov/relatedGenes.jsp?id=70676"/>
    <hyperlink ref="AB16" r:id="rId18" display="http://www.ncbi.nlm.nih.gov/Taxonomy/Browser/wwwtax.cgi?name=Mus%20musculus"/>
    <hyperlink ref="Z17" r:id="rId19" display="https://david.ncifcrf.gov/geneReportFull.jsp?rowids=211255"/>
    <hyperlink ref="AA17" r:id="rId20" display="https://david.ncifcrf.gov/relatedGenes.jsp?id=211255"/>
    <hyperlink ref="AB17" r:id="rId21" display="http://www.ncbi.nlm.nih.gov/Taxonomy/Browser/wwwtax.cgi?name=Mus%20musculus"/>
    <hyperlink ref="Z18" r:id="rId22" display="https://david.ncifcrf.gov/geneReportFull.jsp?rowids=77569"/>
    <hyperlink ref="AA18" r:id="rId23" display="https://david.ncifcrf.gov/relatedGenes.jsp?id=77569"/>
    <hyperlink ref="AB18" r:id="rId24" display="http://www.ncbi.nlm.nih.gov/Taxonomy/Browser/wwwtax.cgi?name=Mus%20musculus"/>
    <hyperlink ref="Z19" r:id="rId25" display="https://david.ncifcrf.gov/geneReportFull.jsp?rowids=210126"/>
    <hyperlink ref="AA19" r:id="rId26" display="https://david.ncifcrf.gov/relatedGenes.jsp?id=210126"/>
    <hyperlink ref="AB19" r:id="rId27" display="http://www.ncbi.nlm.nih.gov/Taxonomy/Browser/wwwtax.cgi?name=Mus%20musculus"/>
    <hyperlink ref="Z20" r:id="rId28" display="https://david.ncifcrf.gov/geneReportFull.jsp?rowids=226778"/>
    <hyperlink ref="AA20" r:id="rId29" display="https://david.ncifcrf.gov/relatedGenes.jsp?id=226778"/>
    <hyperlink ref="AB20" r:id="rId30" display="http://www.ncbi.nlm.nih.gov/Taxonomy/Browser/wwwtax.cgi?name=Mus%20musculus"/>
    <hyperlink ref="Z21" r:id="rId31" display="https://david.ncifcrf.gov/geneReportFull.jsp?rowids=230316"/>
    <hyperlink ref="AA21" r:id="rId32" display="https://david.ncifcrf.gov/relatedGenes.jsp?id=230316"/>
    <hyperlink ref="AB21" r:id="rId33" display="http://www.ncbi.nlm.nih.gov/Taxonomy/Browser/wwwtax.cgi?name=Mus%20musculus"/>
    <hyperlink ref="Z22" r:id="rId34" display="https://david.ncifcrf.gov/geneReportFull.jsp?rowids=56282"/>
    <hyperlink ref="AA22" r:id="rId35" display="https://david.ncifcrf.gov/relatedGenes.jsp?id=56282"/>
    <hyperlink ref="AB22" r:id="rId36" display="http://www.ncbi.nlm.nih.gov/Taxonomy/Browser/wwwtax.cgi?name=Mus%20musculus"/>
    <hyperlink ref="Z23" r:id="rId37" display="https://david.ncifcrf.gov/geneReportFull.jsp?rowids=105689"/>
    <hyperlink ref="AA23" r:id="rId38" display="https://david.ncifcrf.gov/relatedGenes.jsp?id=105689"/>
    <hyperlink ref="AB23" r:id="rId39" display="http://www.ncbi.nlm.nih.gov/Taxonomy/Browser/wwwtax.cgi?name=Mus%20musculus"/>
    <hyperlink ref="Z24" r:id="rId40" display="https://david.ncifcrf.gov/geneReportFull.jsp?rowids=635702"/>
    <hyperlink ref="AA24" r:id="rId41" display="https://david.ncifcrf.gov/relatedGenes.jsp?id=635702"/>
    <hyperlink ref="AB24" r:id="rId42" display="http://www.ncbi.nlm.nih.gov/Taxonomy/Browser/wwwtax.cgi?name=Mus%20musculus"/>
    <hyperlink ref="Z25" r:id="rId43" display="https://david.ncifcrf.gov/geneReportFull.jsp?rowids=93960"/>
    <hyperlink ref="AA25" r:id="rId44" display="https://david.ncifcrf.gov/relatedGenes.jsp?id=93960"/>
    <hyperlink ref="AB25" r:id="rId45" display="http://www.ncbi.nlm.nih.gov/Taxonomy/Browser/wwwtax.cgi?name=Mus%20musculus"/>
    <hyperlink ref="Z26" r:id="rId46" display="https://david.ncifcrf.gov/geneReportFull.jsp?rowids=18295"/>
    <hyperlink ref="AA26" r:id="rId47" display="https://david.ncifcrf.gov/relatedGenes.jsp?id=18295"/>
    <hyperlink ref="AB26" r:id="rId48" display="http://www.ncbi.nlm.nih.gov/Taxonomy/Browser/wwwtax.cgi?name=Mus%20musculus"/>
    <hyperlink ref="Z27" r:id="rId49" display="https://david.ncifcrf.gov/geneReportFull.jsp?rowids=320360"/>
    <hyperlink ref="AA27" r:id="rId50" display="https://david.ncifcrf.gov/relatedGenes.jsp?id=320360"/>
    <hyperlink ref="AB27" r:id="rId51" display="http://www.ncbi.nlm.nih.gov/Taxonomy/Browser/wwwtax.cgi?name=Mus%20musculus"/>
    <hyperlink ref="Z28" r:id="rId52" display="https://david.ncifcrf.gov/geneReportFull.jsp?rowids=20377"/>
    <hyperlink ref="AA28" r:id="rId53" display="https://david.ncifcrf.gov/relatedGenes.jsp?id=20377"/>
    <hyperlink ref="AB28" r:id="rId54" display="http://www.ncbi.nlm.nih.gov/Taxonomy/Browser/wwwtax.cgi?name=Mus%20musculus"/>
    <hyperlink ref="Z29" r:id="rId55" display="https://david.ncifcrf.gov/geneReportFull.jsp?rowids=67155"/>
    <hyperlink ref="AA29" r:id="rId56" display="https://david.ncifcrf.gov/relatedGenes.jsp?id=67155"/>
    <hyperlink ref="AB29" r:id="rId57" display="http://www.ncbi.nlm.nih.gov/Taxonomy/Browser/wwwtax.cgi?name=Mus%20musculus"/>
    <hyperlink ref="Z30" r:id="rId58" display="https://david.ncifcrf.gov/geneReportFull.jsp?rowids=71069"/>
    <hyperlink ref="AA30" r:id="rId59" display="https://david.ncifcrf.gov/relatedGenes.jsp?id=71069"/>
    <hyperlink ref="AB30" r:id="rId60" display="http://www.ncbi.nlm.nih.gov/Taxonomy/Browser/wwwtax.cgi?name=Mus%20musculus"/>
    <hyperlink ref="Z31" r:id="rId61" display="https://david.ncifcrf.gov/geneReportFull.jsp?rowids=320165"/>
    <hyperlink ref="AA31" r:id="rId62" display="https://david.ncifcrf.gov/relatedGenes.jsp?id=320165"/>
    <hyperlink ref="AB31" r:id="rId63" display="http://www.ncbi.nlm.nih.gov/Taxonomy/Browser/wwwtax.cgi?name=Mus%20musculus"/>
    <hyperlink ref="Z32" r:id="rId64" display="https://david.ncifcrf.gov/geneReportFull.jsp?rowids=245522"/>
    <hyperlink ref="AA32" r:id="rId65" display="https://david.ncifcrf.gov/relatedGenes.jsp?id=245522"/>
    <hyperlink ref="AB32" r:id="rId66" display="http://www.ncbi.nlm.nih.gov/Taxonomy/Browser/wwwtax.cgi?name=Mus%20musculus"/>
    <hyperlink ref="Z33" r:id="rId67" display="https://david.ncifcrf.gov/geneReportFull.jsp?rowids=22770"/>
    <hyperlink ref="W38" r:id="rId68" display="https://david.ncifcrf.gov/geneReportFull.jsp?rowids=12289"/>
    <hyperlink ref="X38" r:id="rId69" display="https://david.ncifcrf.gov/relatedGenes.jsp?id=12289"/>
    <hyperlink ref="Y38" r:id="rId70" display="http://www.ncbi.nlm.nih.gov/Taxonomy/Browser/wwwtax.cgi?name=Mus%20musculus"/>
    <hyperlink ref="W39" r:id="rId71" display="https://david.ncifcrf.gov/geneReportFull.jsp?rowids=109151"/>
    <hyperlink ref="X39" r:id="rId72" display="https://david.ncifcrf.gov/relatedGenes.jsp?id=109151"/>
    <hyperlink ref="Y39" r:id="rId73" display="http://www.ncbi.nlm.nih.gov/Taxonomy/Browser/wwwtax.cgi?name=Mus%20musculus"/>
    <hyperlink ref="W40" r:id="rId74" display="https://david.ncifcrf.gov/geneReportFull.jsp?rowids=56506"/>
    <hyperlink ref="X40" r:id="rId75" display="https://david.ncifcrf.gov/relatedGenes.jsp?id=56506"/>
    <hyperlink ref="Y40" r:id="rId76" display="http://www.ncbi.nlm.nih.gov/Taxonomy/Browser/wwwtax.cgi?name=Mus%20musculus"/>
    <hyperlink ref="W41" r:id="rId77" display="https://david.ncifcrf.gov/geneReportFull.jsp?rowids=13685"/>
    <hyperlink ref="X41" r:id="rId78" display="https://david.ncifcrf.gov/relatedGenes.jsp?id=13685"/>
    <hyperlink ref="Y41" r:id="rId79" display="http://www.ncbi.nlm.nih.gov/Taxonomy/Browser/wwwtax.cgi?name=Mus%20musculus"/>
    <hyperlink ref="W42" r:id="rId80" display="https://david.ncifcrf.gov/geneReportFull.jsp?rowids=14873"/>
    <hyperlink ref="X42" r:id="rId81" display="https://david.ncifcrf.gov/relatedGenes.jsp?id=14873"/>
    <hyperlink ref="Y42" r:id="rId82" display="http://www.ncbi.nlm.nih.gov/Taxonomy/Browser/wwwtax.cgi?name=Mus%20musculus"/>
    <hyperlink ref="W43" r:id="rId83" display="https://david.ncifcrf.gov/geneReportFull.jsp?rowids=70676"/>
    <hyperlink ref="X43" r:id="rId84" display="https://david.ncifcrf.gov/relatedGenes.jsp?id=70676"/>
    <hyperlink ref="Y43" r:id="rId85" display="http://www.ncbi.nlm.nih.gov/Taxonomy/Browser/wwwtax.cgi?name=Mus%20musculus"/>
    <hyperlink ref="W44" r:id="rId86" display="https://david.ncifcrf.gov/geneReportFull.jsp?rowids=211255"/>
    <hyperlink ref="X44" r:id="rId87" display="https://david.ncifcrf.gov/relatedGenes.jsp?id=211255"/>
    <hyperlink ref="Y44" r:id="rId88" display="http://www.ncbi.nlm.nih.gov/Taxonomy/Browser/wwwtax.cgi?name=Mus%20musculus"/>
    <hyperlink ref="W45" r:id="rId89" display="https://david.ncifcrf.gov/geneReportFull.jsp?rowids=77569"/>
    <hyperlink ref="X45" r:id="rId90" display="https://david.ncifcrf.gov/relatedGenes.jsp?id=77569"/>
    <hyperlink ref="Y45" r:id="rId91" display="http://www.ncbi.nlm.nih.gov/Taxonomy/Browser/wwwtax.cgi?name=Mus%20musculus"/>
    <hyperlink ref="W46" r:id="rId92" display="https://david.ncifcrf.gov/geneReportFull.jsp?rowids=210126"/>
    <hyperlink ref="X46" r:id="rId93" display="https://david.ncifcrf.gov/relatedGenes.jsp?id=210126"/>
    <hyperlink ref="Y46" r:id="rId94" display="http://www.ncbi.nlm.nih.gov/Taxonomy/Browser/wwwtax.cgi?name=Mus%20musculus"/>
    <hyperlink ref="W47" r:id="rId95" display="https://david.ncifcrf.gov/geneReportFull.jsp?rowids=226778"/>
    <hyperlink ref="X47" r:id="rId96" display="https://david.ncifcrf.gov/relatedGenes.jsp?id=226778"/>
    <hyperlink ref="Y47" r:id="rId97" display="http://www.ncbi.nlm.nih.gov/Taxonomy/Browser/wwwtax.cgi?name=Mus%20musculus"/>
    <hyperlink ref="W48" r:id="rId98" display="https://david.ncifcrf.gov/geneReportFull.jsp?rowids=230316"/>
    <hyperlink ref="X48" r:id="rId99" display="https://david.ncifcrf.gov/relatedGenes.jsp?id=230316"/>
    <hyperlink ref="Y48" r:id="rId100" display="http://www.ncbi.nlm.nih.gov/Taxonomy/Browser/wwwtax.cgi?name=Mus%20musculus"/>
    <hyperlink ref="W49" r:id="rId101" display="https://david.ncifcrf.gov/geneReportFull.jsp?rowids=56282"/>
    <hyperlink ref="X49" r:id="rId102" display="https://david.ncifcrf.gov/relatedGenes.jsp?id=56282"/>
    <hyperlink ref="Y49" r:id="rId103" display="http://www.ncbi.nlm.nih.gov/Taxonomy/Browser/wwwtax.cgi?name=Mus%20musculus"/>
    <hyperlink ref="W50" r:id="rId104" display="https://david.ncifcrf.gov/geneReportFull.jsp?rowids=105689"/>
    <hyperlink ref="X50" r:id="rId105" display="https://david.ncifcrf.gov/relatedGenes.jsp?id=105689"/>
    <hyperlink ref="Y50" r:id="rId106" display="http://www.ncbi.nlm.nih.gov/Taxonomy/Browser/wwwtax.cgi?name=Mus%20musculus"/>
    <hyperlink ref="W51" r:id="rId107" display="https://david.ncifcrf.gov/geneReportFull.jsp?rowids=635702"/>
    <hyperlink ref="X51" r:id="rId108" display="https://david.ncifcrf.gov/relatedGenes.jsp?id=635702"/>
    <hyperlink ref="Y51" r:id="rId109" display="http://www.ncbi.nlm.nih.gov/Taxonomy/Browser/wwwtax.cgi?name=Mus%20musculus"/>
    <hyperlink ref="W52" r:id="rId110" display="https://david.ncifcrf.gov/geneReportFull.jsp?rowids=93960"/>
    <hyperlink ref="X52" r:id="rId111" display="https://david.ncifcrf.gov/relatedGenes.jsp?id=93960"/>
    <hyperlink ref="Y52" r:id="rId112" display="http://www.ncbi.nlm.nih.gov/Taxonomy/Browser/wwwtax.cgi?name=Mus%20musculus"/>
    <hyperlink ref="W53" r:id="rId113" display="https://david.ncifcrf.gov/geneReportFull.jsp?rowids=18295"/>
    <hyperlink ref="X53" r:id="rId114" display="https://david.ncifcrf.gov/relatedGenes.jsp?id=18295"/>
    <hyperlink ref="Y53" r:id="rId115" display="http://www.ncbi.nlm.nih.gov/Taxonomy/Browser/wwwtax.cgi?name=Mus%20musculus"/>
    <hyperlink ref="W54" r:id="rId116" display="https://david.ncifcrf.gov/geneReportFull.jsp?rowids=320360"/>
    <hyperlink ref="X54" r:id="rId117" display="https://david.ncifcrf.gov/relatedGenes.jsp?id=320360"/>
    <hyperlink ref="Y54" r:id="rId118" display="http://www.ncbi.nlm.nih.gov/Taxonomy/Browser/wwwtax.cgi?name=Mus%20musculus"/>
    <hyperlink ref="W55" r:id="rId119" display="https://david.ncifcrf.gov/geneReportFull.jsp?rowids=20377"/>
    <hyperlink ref="X55" r:id="rId120" display="https://david.ncifcrf.gov/relatedGenes.jsp?id=20377"/>
    <hyperlink ref="Y55" r:id="rId121" display="http://www.ncbi.nlm.nih.gov/Taxonomy/Browser/wwwtax.cgi?name=Mus%20musculus"/>
    <hyperlink ref="W56" r:id="rId122" display="https://david.ncifcrf.gov/geneReportFull.jsp?rowids=67155"/>
    <hyperlink ref="X56" r:id="rId123" display="https://david.ncifcrf.gov/relatedGenes.jsp?id=67155"/>
    <hyperlink ref="Y56" r:id="rId124" display="http://www.ncbi.nlm.nih.gov/Taxonomy/Browser/wwwtax.cgi?name=Mus%20musculus"/>
    <hyperlink ref="W57" r:id="rId125" display="https://david.ncifcrf.gov/geneReportFull.jsp?rowids=71069"/>
    <hyperlink ref="X57" r:id="rId126" display="https://david.ncifcrf.gov/relatedGenes.jsp?id=71069"/>
    <hyperlink ref="Y57" r:id="rId127" display="http://www.ncbi.nlm.nih.gov/Taxonomy/Browser/wwwtax.cgi?name=Mus%20musculus"/>
    <hyperlink ref="W58" r:id="rId128" display="https://david.ncifcrf.gov/geneReportFull.jsp?rowids=320165"/>
    <hyperlink ref="X58" r:id="rId129" display="https://david.ncifcrf.gov/relatedGenes.jsp?id=320165"/>
    <hyperlink ref="Y58" r:id="rId130" display="http://www.ncbi.nlm.nih.gov/Taxonomy/Browser/wwwtax.cgi?name=Mus%20musculus"/>
    <hyperlink ref="W59" r:id="rId131" display="https://david.ncifcrf.gov/geneReportFull.jsp?rowids=245522"/>
    <hyperlink ref="X59" r:id="rId132" display="https://david.ncifcrf.gov/relatedGenes.jsp?id=245522"/>
    <hyperlink ref="Y59" r:id="rId133" display="http://www.ncbi.nlm.nih.gov/Taxonomy/Browser/wwwtax.cgi?name=Mus%20musculus"/>
    <hyperlink ref="W60" r:id="rId134" display="https://david.ncifcrf.gov/geneReportFull.jsp?rowids=22770"/>
    <hyperlink ref="X60" r:id="rId135" display="https://david.ncifcrf.gov/relatedGenes.jsp?id=22770"/>
    <hyperlink ref="Y60" r:id="rId136" display="http://www.ncbi.nlm.nih.gov/Taxonomy/Browser/wwwtax.cgi?name=Mus%20musculus"/>
  </hyperlinks>
  <pageMargins left="0.7" right="0.7" top="0.75" bottom="0.75" header="0.3" footer="0.3"/>
  <pageSetup paperSize="9" orientation="portrait" r:id="rId137"/>
  <drawing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2022-05-24T05:54:37Z</dcterms:created>
  <dcterms:modified xsi:type="dcterms:W3CDTF">2022-06-03T11:51:47Z</dcterms:modified>
</cp:coreProperties>
</file>