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lu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4" i="1"/>
  <c r="C4" i="2"/>
  <c r="D4" i="2" s="1"/>
  <c r="C5" i="2"/>
  <c r="C6" i="2"/>
  <c r="C7" i="2"/>
  <c r="D7" i="2" s="1"/>
  <c r="C8" i="2"/>
  <c r="C9" i="2"/>
  <c r="D9" i="2" s="1"/>
  <c r="C10" i="2"/>
  <c r="D10" i="2" s="1"/>
  <c r="C11" i="2"/>
  <c r="C12" i="2"/>
  <c r="D12" i="2" s="1"/>
  <c r="C13" i="2"/>
  <c r="C14" i="2"/>
  <c r="C15" i="2"/>
  <c r="D15" i="2" s="1"/>
  <c r="C16" i="2"/>
  <c r="C17" i="2"/>
  <c r="D17" i="2" s="1"/>
  <c r="C18" i="2"/>
  <c r="D18" i="2" s="1"/>
  <c r="C19" i="2"/>
  <c r="C20" i="2"/>
  <c r="D20" i="2" s="1"/>
  <c r="C21" i="2"/>
  <c r="C22" i="2"/>
  <c r="C23" i="2"/>
  <c r="D23" i="2" s="1"/>
  <c r="C24" i="2"/>
  <c r="C25" i="2"/>
  <c r="D25" i="2" s="1"/>
  <c r="C26" i="2"/>
  <c r="D26" i="2" s="1"/>
  <c r="C27" i="2"/>
  <c r="C28" i="2"/>
  <c r="D28" i="2" s="1"/>
  <c r="C29" i="2"/>
  <c r="C30" i="2"/>
  <c r="C31" i="2"/>
  <c r="D31" i="2" s="1"/>
  <c r="C32" i="2"/>
  <c r="C33" i="2"/>
  <c r="D33" i="2" s="1"/>
  <c r="C34" i="2"/>
  <c r="D34" i="2" s="1"/>
  <c r="C35" i="2"/>
  <c r="C36" i="2"/>
  <c r="D36" i="2" s="1"/>
  <c r="C37" i="2"/>
  <c r="C38" i="2"/>
  <c r="C39" i="2"/>
  <c r="D39" i="2" s="1"/>
  <c r="C40" i="2"/>
  <c r="C41" i="2"/>
  <c r="D41" i="2" s="1"/>
  <c r="C42" i="2"/>
  <c r="D42" i="2" s="1"/>
  <c r="C43" i="2"/>
  <c r="C44" i="2"/>
  <c r="D44" i="2" s="1"/>
  <c r="C45" i="2"/>
  <c r="C46" i="2"/>
  <c r="C47" i="2"/>
  <c r="D47" i="2" s="1"/>
  <c r="C48" i="2"/>
  <c r="C49" i="2"/>
  <c r="D49" i="2" s="1"/>
  <c r="C50" i="2"/>
  <c r="D50" i="2" s="1"/>
  <c r="C51" i="2"/>
  <c r="C52" i="2"/>
  <c r="D52" i="2" s="1"/>
  <c r="C3" i="2"/>
  <c r="D5" i="2"/>
  <c r="D6" i="2"/>
  <c r="D8" i="2"/>
  <c r="D11" i="2"/>
  <c r="D13" i="2"/>
  <c r="D14" i="2"/>
  <c r="D16" i="2"/>
  <c r="D19" i="2"/>
  <c r="D21" i="2"/>
  <c r="D22" i="2"/>
  <c r="D24" i="2"/>
  <c r="D27" i="2"/>
  <c r="D29" i="2"/>
  <c r="D30" i="2"/>
  <c r="D32" i="2"/>
  <c r="D35" i="2"/>
  <c r="D37" i="2"/>
  <c r="D38" i="2"/>
  <c r="D40" i="2"/>
  <c r="D43" i="2"/>
  <c r="D45" i="2"/>
  <c r="D46" i="2"/>
  <c r="D48" i="2"/>
  <c r="D51" i="2"/>
  <c r="D3" i="2"/>
  <c r="Y6" i="1" l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5" i="1"/>
  <c r="Y4" i="1"/>
  <c r="X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5" i="1"/>
  <c r="X4" i="1"/>
  <c r="R4" i="1" l="1"/>
  <c r="V4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G8" i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K4" i="1" l="1"/>
  <c r="I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L4" i="1"/>
  <c r="M4" i="1" l="1"/>
  <c r="P4" i="1"/>
  <c r="N4" i="1"/>
  <c r="O4" i="1"/>
  <c r="I6" i="1"/>
  <c r="K5" i="1"/>
  <c r="L5" i="1"/>
  <c r="P5" i="1" l="1"/>
  <c r="N5" i="1"/>
  <c r="O5" i="1"/>
  <c r="M5" i="1"/>
  <c r="I7" i="1"/>
  <c r="K6" i="1"/>
  <c r="L6" i="1"/>
  <c r="P6" i="1" l="1"/>
  <c r="O6" i="1"/>
  <c r="N6" i="1"/>
  <c r="M6" i="1"/>
  <c r="I8" i="1"/>
  <c r="K7" i="1"/>
  <c r="L7" i="1"/>
  <c r="P7" i="1" l="1"/>
  <c r="O7" i="1"/>
  <c r="N7" i="1"/>
  <c r="M7" i="1"/>
  <c r="I9" i="1"/>
  <c r="K8" i="1"/>
  <c r="L8" i="1"/>
  <c r="P8" i="1" l="1"/>
  <c r="O8" i="1"/>
  <c r="N8" i="1"/>
  <c r="M8" i="1"/>
  <c r="I10" i="1"/>
  <c r="K9" i="1"/>
  <c r="L9" i="1"/>
  <c r="P9" i="1" l="1"/>
  <c r="N9" i="1"/>
  <c r="O9" i="1"/>
  <c r="M9" i="1"/>
  <c r="I11" i="1"/>
  <c r="K10" i="1"/>
  <c r="L10" i="1"/>
  <c r="P10" i="1" l="1"/>
  <c r="O10" i="1"/>
  <c r="M10" i="1"/>
  <c r="N10" i="1"/>
  <c r="I12" i="1"/>
  <c r="K11" i="1"/>
  <c r="L11" i="1"/>
  <c r="P11" i="1" l="1"/>
  <c r="O11" i="1"/>
  <c r="M11" i="1"/>
  <c r="N11" i="1"/>
  <c r="I13" i="1"/>
  <c r="K12" i="1"/>
  <c r="L12" i="1"/>
  <c r="P12" i="1" l="1"/>
  <c r="N12" i="1"/>
  <c r="O12" i="1"/>
  <c r="M12" i="1"/>
  <c r="I14" i="1"/>
  <c r="K13" i="1"/>
  <c r="L13" i="1"/>
  <c r="P13" i="1" l="1"/>
  <c r="N13" i="1"/>
  <c r="O13" i="1"/>
  <c r="M13" i="1"/>
  <c r="I15" i="1"/>
  <c r="K14" i="1"/>
  <c r="L14" i="1"/>
  <c r="P14" i="1" l="1"/>
  <c r="O14" i="1"/>
  <c r="N14" i="1"/>
  <c r="M14" i="1"/>
  <c r="I16" i="1"/>
  <c r="K15" i="1"/>
  <c r="L15" i="1"/>
  <c r="P15" i="1" l="1"/>
  <c r="O15" i="1"/>
  <c r="N15" i="1"/>
  <c r="M15" i="1"/>
  <c r="I17" i="1"/>
  <c r="K16" i="1"/>
  <c r="L16" i="1"/>
  <c r="P16" i="1" l="1"/>
  <c r="O16" i="1"/>
  <c r="N16" i="1"/>
  <c r="M16" i="1"/>
  <c r="I18" i="1"/>
  <c r="K17" i="1"/>
  <c r="L17" i="1"/>
  <c r="P17" i="1" l="1"/>
  <c r="N17" i="1"/>
  <c r="O17" i="1"/>
  <c r="M17" i="1"/>
  <c r="I19" i="1"/>
  <c r="K18" i="1"/>
  <c r="L18" i="1"/>
  <c r="P18" i="1" l="1"/>
  <c r="O18" i="1"/>
  <c r="N18" i="1"/>
  <c r="M18" i="1"/>
  <c r="I20" i="1"/>
  <c r="K19" i="1"/>
  <c r="L19" i="1"/>
  <c r="P19" i="1" l="1"/>
  <c r="O19" i="1"/>
  <c r="N19" i="1"/>
  <c r="M19" i="1"/>
  <c r="I21" i="1"/>
  <c r="K20" i="1"/>
  <c r="L20" i="1"/>
  <c r="P20" i="1" l="1"/>
  <c r="N20" i="1"/>
  <c r="O20" i="1"/>
  <c r="M20" i="1"/>
  <c r="I22" i="1"/>
  <c r="K21" i="1"/>
  <c r="L21" i="1"/>
  <c r="P21" i="1" l="1"/>
  <c r="N21" i="1"/>
  <c r="O21" i="1"/>
  <c r="M21" i="1"/>
  <c r="I23" i="1"/>
  <c r="K22" i="1"/>
  <c r="L22" i="1"/>
  <c r="P22" i="1" l="1"/>
  <c r="O22" i="1"/>
  <c r="N22" i="1"/>
  <c r="M22" i="1"/>
  <c r="I24" i="1"/>
  <c r="K23" i="1"/>
  <c r="L23" i="1"/>
  <c r="P23" i="1" l="1"/>
  <c r="O23" i="1"/>
  <c r="N23" i="1"/>
  <c r="M23" i="1"/>
  <c r="I25" i="1"/>
  <c r="K24" i="1"/>
  <c r="L24" i="1"/>
  <c r="P24" i="1" l="1"/>
  <c r="O24" i="1"/>
  <c r="N24" i="1"/>
  <c r="M24" i="1"/>
  <c r="I26" i="1"/>
  <c r="K25" i="1"/>
  <c r="L25" i="1"/>
  <c r="P25" i="1" l="1"/>
  <c r="N25" i="1"/>
  <c r="O25" i="1"/>
  <c r="M25" i="1"/>
  <c r="I27" i="1"/>
  <c r="K26" i="1"/>
  <c r="L26" i="1"/>
  <c r="P26" i="1" l="1"/>
  <c r="O26" i="1"/>
  <c r="M26" i="1"/>
  <c r="N26" i="1"/>
  <c r="I28" i="1"/>
  <c r="K27" i="1"/>
  <c r="L27" i="1"/>
  <c r="P27" i="1" l="1"/>
  <c r="O27" i="1"/>
  <c r="M27" i="1"/>
  <c r="N27" i="1"/>
  <c r="I29" i="1"/>
  <c r="K28" i="1"/>
  <c r="L28" i="1"/>
  <c r="P28" i="1" l="1"/>
  <c r="N28" i="1"/>
  <c r="O28" i="1"/>
  <c r="M28" i="1"/>
  <c r="I30" i="1"/>
  <c r="K29" i="1"/>
  <c r="L29" i="1"/>
  <c r="P29" i="1" l="1"/>
  <c r="N29" i="1"/>
  <c r="O29" i="1"/>
  <c r="M29" i="1"/>
  <c r="I31" i="1"/>
  <c r="K30" i="1"/>
  <c r="L30" i="1"/>
  <c r="P30" i="1" l="1"/>
  <c r="O30" i="1"/>
  <c r="N30" i="1"/>
  <c r="M30" i="1"/>
  <c r="I32" i="1"/>
  <c r="K31" i="1"/>
  <c r="L31" i="1"/>
  <c r="P31" i="1" l="1"/>
  <c r="O31" i="1"/>
  <c r="N31" i="1"/>
  <c r="M31" i="1"/>
  <c r="I33" i="1"/>
  <c r="K32" i="1"/>
  <c r="L32" i="1"/>
  <c r="P32" i="1" l="1"/>
  <c r="O32" i="1"/>
  <c r="N32" i="1"/>
  <c r="M32" i="1"/>
  <c r="I34" i="1"/>
  <c r="K33" i="1"/>
  <c r="L33" i="1"/>
  <c r="P33" i="1" l="1"/>
  <c r="N33" i="1"/>
  <c r="O33" i="1"/>
  <c r="M33" i="1"/>
  <c r="I35" i="1"/>
  <c r="K34" i="1"/>
  <c r="L34" i="1"/>
  <c r="P34" i="1" l="1"/>
  <c r="O34" i="1"/>
  <c r="N34" i="1"/>
  <c r="M34" i="1"/>
  <c r="I36" i="1"/>
  <c r="K35" i="1"/>
  <c r="L35" i="1"/>
  <c r="P35" i="1" l="1"/>
  <c r="O35" i="1"/>
  <c r="N35" i="1"/>
  <c r="M35" i="1"/>
  <c r="I37" i="1"/>
  <c r="K36" i="1"/>
  <c r="L36" i="1"/>
  <c r="P36" i="1" l="1"/>
  <c r="N36" i="1"/>
  <c r="O36" i="1"/>
  <c r="M36" i="1"/>
  <c r="I38" i="1"/>
  <c r="K37" i="1"/>
  <c r="L37" i="1"/>
  <c r="P37" i="1" l="1"/>
  <c r="N37" i="1"/>
  <c r="O37" i="1"/>
  <c r="M37" i="1"/>
  <c r="I39" i="1"/>
  <c r="K38" i="1"/>
  <c r="L38" i="1"/>
  <c r="P38" i="1" l="1"/>
  <c r="O38" i="1"/>
  <c r="N38" i="1"/>
  <c r="M38" i="1"/>
  <c r="I40" i="1"/>
  <c r="K39" i="1"/>
  <c r="L39" i="1"/>
  <c r="P39" i="1" l="1"/>
  <c r="O39" i="1"/>
  <c r="N39" i="1"/>
  <c r="M39" i="1"/>
  <c r="I41" i="1"/>
  <c r="K40" i="1"/>
  <c r="L40" i="1"/>
  <c r="P40" i="1" l="1"/>
  <c r="O40" i="1"/>
  <c r="N40" i="1"/>
  <c r="M40" i="1"/>
  <c r="I42" i="1"/>
  <c r="K41" i="1"/>
  <c r="L41" i="1"/>
  <c r="P41" i="1" l="1"/>
  <c r="N41" i="1"/>
  <c r="O41" i="1"/>
  <c r="M41" i="1"/>
  <c r="I43" i="1"/>
  <c r="K42" i="1"/>
  <c r="L42" i="1"/>
  <c r="P42" i="1" l="1"/>
  <c r="O42" i="1"/>
  <c r="M42" i="1"/>
  <c r="N42" i="1"/>
  <c r="I44" i="1"/>
  <c r="K43" i="1"/>
  <c r="L43" i="1"/>
  <c r="P43" i="1" l="1"/>
  <c r="O43" i="1"/>
  <c r="M43" i="1"/>
  <c r="N43" i="1"/>
  <c r="I45" i="1"/>
  <c r="K44" i="1"/>
  <c r="L44" i="1"/>
  <c r="P44" i="1" l="1"/>
  <c r="N44" i="1"/>
  <c r="O44" i="1"/>
  <c r="M44" i="1"/>
  <c r="I46" i="1"/>
  <c r="K45" i="1"/>
  <c r="L45" i="1"/>
  <c r="P45" i="1" l="1"/>
  <c r="N45" i="1"/>
  <c r="O45" i="1"/>
  <c r="M45" i="1"/>
  <c r="I47" i="1"/>
  <c r="K46" i="1"/>
  <c r="L46" i="1"/>
  <c r="P46" i="1" l="1"/>
  <c r="O46" i="1"/>
  <c r="N46" i="1"/>
  <c r="M46" i="1"/>
  <c r="I48" i="1"/>
  <c r="K47" i="1"/>
  <c r="L47" i="1"/>
  <c r="P47" i="1" l="1"/>
  <c r="O47" i="1"/>
  <c r="N47" i="1"/>
  <c r="M47" i="1"/>
  <c r="I49" i="1"/>
  <c r="K48" i="1"/>
  <c r="L48" i="1"/>
  <c r="P48" i="1" l="1"/>
  <c r="O48" i="1"/>
  <c r="N48" i="1"/>
  <c r="M48" i="1"/>
  <c r="I50" i="1"/>
  <c r="K49" i="1"/>
  <c r="L49" i="1"/>
  <c r="P49" i="1" l="1"/>
  <c r="N49" i="1"/>
  <c r="O49" i="1"/>
  <c r="M49" i="1"/>
  <c r="I51" i="1"/>
  <c r="K50" i="1"/>
  <c r="L50" i="1"/>
  <c r="P50" i="1" l="1"/>
  <c r="O50" i="1"/>
  <c r="N50" i="1"/>
  <c r="M50" i="1"/>
  <c r="I52" i="1"/>
  <c r="K51" i="1"/>
  <c r="L51" i="1"/>
  <c r="P51" i="1" l="1"/>
  <c r="O51" i="1"/>
  <c r="N51" i="1"/>
  <c r="M51" i="1"/>
  <c r="I53" i="1"/>
  <c r="K52" i="1"/>
  <c r="L52" i="1"/>
  <c r="P52" i="1" l="1"/>
  <c r="N52" i="1"/>
  <c r="O52" i="1"/>
  <c r="M52" i="1"/>
  <c r="I54" i="1"/>
  <c r="K53" i="1"/>
  <c r="L53" i="1"/>
  <c r="P53" i="1" l="1"/>
  <c r="N53" i="1"/>
  <c r="O53" i="1"/>
  <c r="M53" i="1"/>
  <c r="I55" i="1"/>
  <c r="K54" i="1"/>
  <c r="L54" i="1"/>
  <c r="P54" i="1" l="1"/>
  <c r="O54" i="1"/>
  <c r="N54" i="1"/>
  <c r="M54" i="1"/>
  <c r="I56" i="1"/>
  <c r="K55" i="1"/>
  <c r="L55" i="1"/>
  <c r="P55" i="1" l="1"/>
  <c r="O55" i="1"/>
  <c r="N55" i="1"/>
  <c r="M55" i="1"/>
  <c r="I57" i="1"/>
  <c r="K56" i="1"/>
  <c r="L56" i="1"/>
  <c r="P56" i="1" l="1"/>
  <c r="O56" i="1"/>
  <c r="N56" i="1"/>
  <c r="M56" i="1"/>
  <c r="I58" i="1"/>
  <c r="K57" i="1"/>
  <c r="L57" i="1"/>
  <c r="P57" i="1" l="1"/>
  <c r="O57" i="1"/>
  <c r="N57" i="1"/>
  <c r="M57" i="1"/>
  <c r="I59" i="1"/>
  <c r="K58" i="1"/>
  <c r="L58" i="1"/>
  <c r="P58" i="1" l="1"/>
  <c r="O58" i="1"/>
  <c r="M58" i="1"/>
  <c r="N58" i="1"/>
  <c r="I60" i="1"/>
  <c r="K59" i="1"/>
  <c r="L59" i="1"/>
  <c r="P59" i="1" l="1"/>
  <c r="O59" i="1"/>
  <c r="M59" i="1"/>
  <c r="N59" i="1"/>
  <c r="I61" i="1"/>
  <c r="K60" i="1"/>
  <c r="L60" i="1"/>
  <c r="P60" i="1" l="1"/>
  <c r="N60" i="1"/>
  <c r="O60" i="1"/>
  <c r="M60" i="1"/>
  <c r="I62" i="1"/>
  <c r="K61" i="1"/>
  <c r="L61" i="1"/>
  <c r="P61" i="1" l="1"/>
  <c r="N61" i="1"/>
  <c r="O61" i="1"/>
  <c r="M61" i="1"/>
  <c r="I63" i="1"/>
  <c r="K62" i="1"/>
  <c r="L62" i="1"/>
  <c r="P62" i="1" l="1"/>
  <c r="O62" i="1"/>
  <c r="N62" i="1"/>
  <c r="M62" i="1"/>
  <c r="I64" i="1"/>
  <c r="K63" i="1"/>
  <c r="L63" i="1"/>
  <c r="P63" i="1" l="1"/>
  <c r="O63" i="1"/>
  <c r="N63" i="1"/>
  <c r="M63" i="1"/>
  <c r="I65" i="1"/>
  <c r="K64" i="1"/>
  <c r="L64" i="1"/>
  <c r="P64" i="1" l="1"/>
  <c r="O64" i="1"/>
  <c r="N64" i="1"/>
  <c r="M64" i="1"/>
  <c r="I66" i="1"/>
  <c r="K65" i="1"/>
  <c r="L65" i="1"/>
  <c r="P65" i="1" l="1"/>
  <c r="O65" i="1"/>
  <c r="N65" i="1"/>
  <c r="M65" i="1"/>
  <c r="I67" i="1"/>
  <c r="K66" i="1"/>
  <c r="L66" i="1"/>
  <c r="P66" i="1" l="1"/>
  <c r="O66" i="1"/>
  <c r="M66" i="1"/>
  <c r="N66" i="1"/>
  <c r="I68" i="1"/>
  <c r="K67" i="1"/>
  <c r="L67" i="1"/>
  <c r="P67" i="1" l="1"/>
  <c r="O67" i="1"/>
  <c r="M67" i="1"/>
  <c r="N67" i="1"/>
  <c r="I69" i="1"/>
  <c r="K68" i="1"/>
  <c r="L68" i="1"/>
  <c r="P68" i="1" l="1"/>
  <c r="N68" i="1"/>
  <c r="O68" i="1"/>
  <c r="M68" i="1"/>
  <c r="I70" i="1"/>
  <c r="K69" i="1"/>
  <c r="L69" i="1"/>
  <c r="P69" i="1" l="1"/>
  <c r="N69" i="1"/>
  <c r="O69" i="1"/>
  <c r="M69" i="1"/>
  <c r="I71" i="1"/>
  <c r="K70" i="1"/>
  <c r="L70" i="1"/>
  <c r="P70" i="1" l="1"/>
  <c r="O70" i="1"/>
  <c r="N70" i="1"/>
  <c r="M70" i="1"/>
  <c r="I72" i="1"/>
  <c r="K71" i="1"/>
  <c r="L71" i="1"/>
  <c r="P71" i="1" l="1"/>
  <c r="O71" i="1"/>
  <c r="N71" i="1"/>
  <c r="M71" i="1"/>
  <c r="I73" i="1"/>
  <c r="K72" i="1"/>
  <c r="L72" i="1"/>
  <c r="P72" i="1" l="1"/>
  <c r="O72" i="1"/>
  <c r="M72" i="1"/>
  <c r="N72" i="1"/>
  <c r="I74" i="1"/>
  <c r="K73" i="1"/>
  <c r="L73" i="1"/>
  <c r="P73" i="1" l="1"/>
  <c r="O73" i="1"/>
  <c r="N73" i="1"/>
  <c r="M73" i="1"/>
  <c r="I75" i="1"/>
  <c r="K74" i="1"/>
  <c r="L74" i="1"/>
  <c r="P74" i="1" l="1"/>
  <c r="O74" i="1"/>
  <c r="N74" i="1"/>
  <c r="M74" i="1"/>
  <c r="I76" i="1"/>
  <c r="K75" i="1"/>
  <c r="L75" i="1"/>
  <c r="P75" i="1" l="1"/>
  <c r="O75" i="1"/>
  <c r="N75" i="1"/>
  <c r="M75" i="1"/>
  <c r="I77" i="1"/>
  <c r="K76" i="1"/>
  <c r="L76" i="1"/>
  <c r="P76" i="1" l="1"/>
  <c r="N76" i="1"/>
  <c r="O76" i="1"/>
  <c r="M76" i="1"/>
  <c r="I78" i="1"/>
  <c r="K77" i="1"/>
  <c r="L77" i="1"/>
  <c r="P77" i="1" l="1"/>
  <c r="N77" i="1"/>
  <c r="O77" i="1"/>
  <c r="M77" i="1"/>
  <c r="I79" i="1"/>
  <c r="K78" i="1"/>
  <c r="L78" i="1"/>
  <c r="P78" i="1" l="1"/>
  <c r="O78" i="1"/>
  <c r="N78" i="1"/>
  <c r="M78" i="1"/>
  <c r="I80" i="1"/>
  <c r="K79" i="1"/>
  <c r="L79" i="1"/>
  <c r="P79" i="1" l="1"/>
  <c r="O79" i="1"/>
  <c r="N79" i="1"/>
  <c r="M79" i="1"/>
  <c r="I81" i="1"/>
  <c r="K80" i="1"/>
  <c r="L80" i="1"/>
  <c r="P80" i="1" l="1"/>
  <c r="O80" i="1"/>
  <c r="N80" i="1"/>
  <c r="M80" i="1"/>
  <c r="I82" i="1"/>
  <c r="K81" i="1"/>
  <c r="L81" i="1"/>
  <c r="P81" i="1" l="1"/>
  <c r="O81" i="1"/>
  <c r="N81" i="1"/>
  <c r="M81" i="1"/>
  <c r="I83" i="1"/>
  <c r="K82" i="1"/>
  <c r="L82" i="1"/>
  <c r="P82" i="1" l="1"/>
  <c r="O82" i="1"/>
  <c r="M82" i="1"/>
  <c r="N82" i="1"/>
  <c r="I84" i="1"/>
  <c r="K83" i="1"/>
  <c r="L83" i="1"/>
  <c r="P83" i="1" l="1"/>
  <c r="O83" i="1"/>
  <c r="M83" i="1"/>
  <c r="N83" i="1"/>
  <c r="I85" i="1"/>
  <c r="K84" i="1"/>
  <c r="L84" i="1"/>
  <c r="P84" i="1" l="1"/>
  <c r="N84" i="1"/>
  <c r="O84" i="1"/>
  <c r="M84" i="1"/>
  <c r="I86" i="1"/>
  <c r="K85" i="1"/>
  <c r="L85" i="1"/>
  <c r="P85" i="1" l="1"/>
  <c r="N85" i="1"/>
  <c r="O85" i="1"/>
  <c r="M85" i="1"/>
  <c r="I87" i="1"/>
  <c r="K86" i="1"/>
  <c r="L86" i="1"/>
  <c r="P86" i="1" l="1"/>
  <c r="O86" i="1"/>
  <c r="N86" i="1"/>
  <c r="M86" i="1"/>
  <c r="I88" i="1"/>
  <c r="K87" i="1"/>
  <c r="L87" i="1"/>
  <c r="P87" i="1" l="1"/>
  <c r="O87" i="1"/>
  <c r="N87" i="1"/>
  <c r="M87" i="1"/>
  <c r="I89" i="1"/>
  <c r="K88" i="1"/>
  <c r="L88" i="1"/>
  <c r="P88" i="1" l="1"/>
  <c r="O88" i="1"/>
  <c r="N88" i="1"/>
  <c r="M88" i="1"/>
  <c r="I90" i="1"/>
  <c r="K89" i="1"/>
  <c r="L89" i="1"/>
  <c r="P89" i="1" l="1"/>
  <c r="O89" i="1"/>
  <c r="N89" i="1"/>
  <c r="M89" i="1"/>
  <c r="I91" i="1"/>
  <c r="K90" i="1"/>
  <c r="L90" i="1"/>
  <c r="P90" i="1" l="1"/>
  <c r="O90" i="1"/>
  <c r="M90" i="1"/>
  <c r="N90" i="1"/>
  <c r="I92" i="1"/>
  <c r="K91" i="1"/>
  <c r="L91" i="1"/>
  <c r="P91" i="1" l="1"/>
  <c r="O91" i="1"/>
  <c r="M91" i="1"/>
  <c r="N91" i="1"/>
  <c r="I93" i="1"/>
  <c r="K92" i="1"/>
  <c r="L92" i="1"/>
  <c r="P92" i="1" l="1"/>
  <c r="N92" i="1"/>
  <c r="O92" i="1"/>
  <c r="M92" i="1"/>
  <c r="I94" i="1"/>
  <c r="K93" i="1"/>
  <c r="L93" i="1"/>
  <c r="P93" i="1" l="1"/>
  <c r="N93" i="1"/>
  <c r="O93" i="1"/>
  <c r="M93" i="1"/>
  <c r="I95" i="1"/>
  <c r="K94" i="1"/>
  <c r="L94" i="1"/>
  <c r="P94" i="1" l="1"/>
  <c r="O94" i="1"/>
  <c r="N94" i="1"/>
  <c r="M94" i="1"/>
  <c r="I96" i="1"/>
  <c r="K95" i="1"/>
  <c r="L95" i="1"/>
  <c r="P95" i="1" l="1"/>
  <c r="O95" i="1"/>
  <c r="N95" i="1"/>
  <c r="M95" i="1"/>
  <c r="I97" i="1"/>
  <c r="K96" i="1"/>
  <c r="L96" i="1"/>
  <c r="P96" i="1" l="1"/>
  <c r="O96" i="1"/>
  <c r="N96" i="1"/>
  <c r="M96" i="1"/>
  <c r="I98" i="1"/>
  <c r="K97" i="1"/>
  <c r="L97" i="1"/>
  <c r="P97" i="1" l="1"/>
  <c r="O97" i="1"/>
  <c r="M97" i="1"/>
  <c r="N97" i="1"/>
  <c r="I99" i="1"/>
  <c r="K98" i="1"/>
  <c r="L98" i="1"/>
  <c r="P98" i="1" l="1"/>
  <c r="O98" i="1"/>
  <c r="M98" i="1"/>
  <c r="N98" i="1"/>
  <c r="I100" i="1"/>
  <c r="K99" i="1"/>
  <c r="L99" i="1"/>
  <c r="P99" i="1" l="1"/>
  <c r="O99" i="1"/>
  <c r="N99" i="1"/>
  <c r="M99" i="1"/>
  <c r="I101" i="1"/>
  <c r="K100" i="1"/>
  <c r="L100" i="1"/>
  <c r="P100" i="1" l="1"/>
  <c r="N100" i="1"/>
  <c r="O100" i="1"/>
  <c r="M100" i="1"/>
  <c r="I102" i="1"/>
  <c r="K101" i="1"/>
  <c r="L101" i="1"/>
  <c r="P101" i="1" l="1"/>
  <c r="N101" i="1"/>
  <c r="O101" i="1"/>
  <c r="M101" i="1"/>
  <c r="I103" i="1"/>
  <c r="K102" i="1"/>
  <c r="L102" i="1"/>
  <c r="P102" i="1" l="1"/>
  <c r="O102" i="1"/>
  <c r="N102" i="1"/>
  <c r="M102" i="1"/>
  <c r="I104" i="1"/>
  <c r="K103" i="1"/>
  <c r="L103" i="1"/>
  <c r="P103" i="1" l="1"/>
  <c r="N103" i="1"/>
  <c r="O103" i="1"/>
  <c r="M103" i="1"/>
  <c r="I105" i="1"/>
  <c r="K104" i="1"/>
  <c r="L104" i="1"/>
  <c r="P104" i="1" l="1"/>
  <c r="O104" i="1"/>
  <c r="N104" i="1"/>
  <c r="M104" i="1"/>
  <c r="I106" i="1"/>
  <c r="K105" i="1"/>
  <c r="L105" i="1"/>
  <c r="P105" i="1" l="1"/>
  <c r="O105" i="1"/>
  <c r="N105" i="1"/>
  <c r="M105" i="1"/>
  <c r="I107" i="1"/>
  <c r="K106" i="1"/>
  <c r="L106" i="1"/>
  <c r="P106" i="1" l="1"/>
  <c r="M106" i="1"/>
  <c r="O106" i="1"/>
  <c r="N106" i="1"/>
  <c r="I108" i="1"/>
  <c r="K107" i="1"/>
  <c r="L107" i="1"/>
  <c r="P107" i="1" l="1"/>
  <c r="O107" i="1"/>
  <c r="M107" i="1"/>
  <c r="N107" i="1"/>
  <c r="I109" i="1"/>
  <c r="K108" i="1"/>
  <c r="L108" i="1"/>
  <c r="P108" i="1" l="1"/>
  <c r="N108" i="1"/>
  <c r="O108" i="1"/>
  <c r="M108" i="1"/>
  <c r="I110" i="1"/>
  <c r="K109" i="1"/>
  <c r="L109" i="1"/>
  <c r="P109" i="1" l="1"/>
  <c r="N109" i="1"/>
  <c r="O109" i="1"/>
  <c r="M109" i="1"/>
  <c r="I111" i="1"/>
  <c r="K110" i="1"/>
  <c r="L110" i="1"/>
  <c r="P110" i="1" l="1"/>
  <c r="O110" i="1"/>
  <c r="M110" i="1"/>
  <c r="N110" i="1"/>
  <c r="I112" i="1"/>
  <c r="K111" i="1"/>
  <c r="L111" i="1"/>
  <c r="P111" i="1" l="1"/>
  <c r="O111" i="1"/>
  <c r="N111" i="1"/>
  <c r="M111" i="1"/>
  <c r="I113" i="1"/>
  <c r="K112" i="1"/>
  <c r="L112" i="1"/>
  <c r="P112" i="1" l="1"/>
  <c r="O112" i="1"/>
  <c r="N112" i="1"/>
  <c r="M112" i="1"/>
  <c r="I114" i="1"/>
  <c r="K113" i="1"/>
  <c r="L113" i="1"/>
  <c r="P113" i="1" l="1"/>
  <c r="N113" i="1"/>
  <c r="O113" i="1"/>
  <c r="M113" i="1"/>
  <c r="I115" i="1"/>
  <c r="K114" i="1"/>
  <c r="L114" i="1"/>
  <c r="P114" i="1" l="1"/>
  <c r="M114" i="1"/>
  <c r="N114" i="1"/>
  <c r="O114" i="1"/>
  <c r="I116" i="1"/>
  <c r="K115" i="1"/>
  <c r="L115" i="1"/>
  <c r="P115" i="1" l="1"/>
  <c r="O115" i="1"/>
  <c r="M115" i="1"/>
  <c r="N115" i="1"/>
  <c r="I117" i="1"/>
  <c r="K116" i="1"/>
  <c r="L116" i="1"/>
  <c r="P116" i="1" l="1"/>
  <c r="O116" i="1"/>
  <c r="M116" i="1"/>
  <c r="N116" i="1"/>
  <c r="I118" i="1"/>
  <c r="K117" i="1"/>
  <c r="L117" i="1"/>
  <c r="P117" i="1" l="1"/>
  <c r="O117" i="1"/>
  <c r="N117" i="1"/>
  <c r="M117" i="1"/>
  <c r="I119" i="1"/>
  <c r="K118" i="1"/>
  <c r="L118" i="1"/>
  <c r="P118" i="1" l="1"/>
  <c r="O118" i="1"/>
  <c r="M118" i="1"/>
  <c r="N118" i="1"/>
  <c r="I120" i="1"/>
  <c r="K119" i="1"/>
  <c r="L119" i="1"/>
  <c r="P119" i="1" l="1"/>
  <c r="O119" i="1"/>
  <c r="N119" i="1"/>
  <c r="M119" i="1"/>
  <c r="I121" i="1"/>
  <c r="K120" i="1"/>
  <c r="L120" i="1"/>
  <c r="P120" i="1" l="1"/>
  <c r="O120" i="1"/>
  <c r="N120" i="1"/>
  <c r="M120" i="1"/>
  <c r="I122" i="1"/>
  <c r="K121" i="1"/>
  <c r="L121" i="1"/>
  <c r="P121" i="1" l="1"/>
  <c r="O121" i="1"/>
  <c r="N121" i="1"/>
  <c r="M121" i="1"/>
  <c r="I123" i="1"/>
  <c r="K122" i="1"/>
  <c r="L122" i="1"/>
  <c r="P122" i="1" l="1"/>
  <c r="M122" i="1"/>
  <c r="O122" i="1"/>
  <c r="N122" i="1"/>
  <c r="I124" i="1"/>
  <c r="K123" i="1"/>
  <c r="L123" i="1"/>
  <c r="P123" i="1" l="1"/>
  <c r="O123" i="1"/>
  <c r="N123" i="1"/>
  <c r="M123" i="1"/>
  <c r="I125" i="1"/>
  <c r="K124" i="1"/>
  <c r="L124" i="1"/>
  <c r="P124" i="1" l="1"/>
  <c r="O124" i="1"/>
  <c r="M124" i="1"/>
  <c r="N124" i="1"/>
  <c r="I126" i="1"/>
  <c r="K125" i="1"/>
  <c r="L125" i="1"/>
  <c r="P125" i="1" l="1"/>
  <c r="O125" i="1"/>
  <c r="N125" i="1"/>
  <c r="M125" i="1"/>
  <c r="I127" i="1"/>
  <c r="K126" i="1"/>
  <c r="L126" i="1"/>
  <c r="P126" i="1" l="1"/>
  <c r="O126" i="1"/>
  <c r="M126" i="1"/>
  <c r="N126" i="1"/>
  <c r="I128" i="1"/>
  <c r="K127" i="1"/>
  <c r="L127" i="1"/>
  <c r="P127" i="1" l="1"/>
  <c r="O127" i="1"/>
  <c r="N127" i="1"/>
  <c r="M127" i="1"/>
  <c r="I129" i="1"/>
  <c r="K128" i="1"/>
  <c r="L128" i="1"/>
  <c r="P128" i="1" l="1"/>
  <c r="O128" i="1"/>
  <c r="N128" i="1"/>
  <c r="M128" i="1"/>
  <c r="I130" i="1"/>
  <c r="K129" i="1"/>
  <c r="L129" i="1"/>
  <c r="P129" i="1" l="1"/>
  <c r="N129" i="1"/>
  <c r="O129" i="1"/>
  <c r="M129" i="1"/>
  <c r="I131" i="1"/>
  <c r="K130" i="1"/>
  <c r="L130" i="1"/>
  <c r="P130" i="1" l="1"/>
  <c r="M130" i="1"/>
  <c r="N130" i="1"/>
  <c r="O130" i="1"/>
  <c r="I132" i="1"/>
  <c r="K131" i="1"/>
  <c r="L131" i="1"/>
  <c r="P131" i="1" l="1"/>
  <c r="O131" i="1"/>
  <c r="N131" i="1"/>
  <c r="M131" i="1"/>
  <c r="I133" i="1"/>
  <c r="K132" i="1"/>
  <c r="L132" i="1"/>
  <c r="P132" i="1" l="1"/>
  <c r="O132" i="1"/>
  <c r="M132" i="1"/>
  <c r="N132" i="1"/>
  <c r="I134" i="1"/>
  <c r="K133" i="1"/>
  <c r="L133" i="1"/>
  <c r="P133" i="1" l="1"/>
  <c r="O133" i="1"/>
  <c r="N133" i="1"/>
  <c r="M133" i="1"/>
  <c r="I135" i="1"/>
  <c r="K134" i="1"/>
  <c r="L134" i="1"/>
  <c r="P134" i="1" l="1"/>
  <c r="O134" i="1"/>
  <c r="M134" i="1"/>
  <c r="N134" i="1"/>
  <c r="I136" i="1"/>
  <c r="K135" i="1"/>
  <c r="L135" i="1"/>
  <c r="P135" i="1" l="1"/>
  <c r="N135" i="1"/>
  <c r="O135" i="1"/>
  <c r="M135" i="1"/>
  <c r="I137" i="1"/>
  <c r="K136" i="1"/>
  <c r="L136" i="1"/>
  <c r="P136" i="1" l="1"/>
  <c r="O136" i="1"/>
  <c r="N136" i="1"/>
  <c r="M136" i="1"/>
  <c r="I138" i="1"/>
  <c r="K137" i="1"/>
  <c r="L137" i="1"/>
  <c r="P137" i="1" l="1"/>
  <c r="N137" i="1"/>
  <c r="O137" i="1"/>
  <c r="M137" i="1"/>
  <c r="I139" i="1"/>
  <c r="K138" i="1"/>
  <c r="L138" i="1"/>
  <c r="P138" i="1" l="1"/>
  <c r="O138" i="1"/>
  <c r="M138" i="1"/>
  <c r="N138" i="1"/>
  <c r="I140" i="1"/>
  <c r="K139" i="1"/>
  <c r="L139" i="1"/>
  <c r="P139" i="1" l="1"/>
  <c r="O139" i="1"/>
  <c r="N139" i="1"/>
  <c r="M139" i="1"/>
  <c r="I141" i="1"/>
  <c r="K140" i="1"/>
  <c r="L140" i="1"/>
  <c r="P140" i="1" l="1"/>
  <c r="O140" i="1"/>
  <c r="M140" i="1"/>
  <c r="N140" i="1"/>
  <c r="I142" i="1"/>
  <c r="K141" i="1"/>
  <c r="L141" i="1"/>
  <c r="P141" i="1" l="1"/>
  <c r="O141" i="1"/>
  <c r="N141" i="1"/>
  <c r="M141" i="1"/>
  <c r="I143" i="1"/>
  <c r="K142" i="1"/>
  <c r="L142" i="1"/>
  <c r="O142" i="1" l="1"/>
  <c r="P142" i="1"/>
  <c r="N142" i="1"/>
  <c r="M142" i="1"/>
  <c r="I144" i="1"/>
  <c r="K143" i="1"/>
  <c r="L143" i="1"/>
  <c r="P143" i="1" l="1"/>
  <c r="O143" i="1"/>
  <c r="N143" i="1"/>
  <c r="M143" i="1"/>
  <c r="I145" i="1"/>
  <c r="K144" i="1"/>
  <c r="L144" i="1"/>
  <c r="P144" i="1" l="1"/>
  <c r="O144" i="1"/>
  <c r="N144" i="1"/>
  <c r="M144" i="1"/>
  <c r="I146" i="1"/>
  <c r="K145" i="1"/>
  <c r="L145" i="1"/>
  <c r="P145" i="1" l="1"/>
  <c r="N145" i="1"/>
  <c r="O145" i="1"/>
  <c r="M145" i="1"/>
  <c r="I147" i="1"/>
  <c r="K146" i="1"/>
  <c r="L146" i="1"/>
  <c r="P146" i="1" l="1"/>
  <c r="M146" i="1"/>
  <c r="N146" i="1"/>
  <c r="O146" i="1"/>
  <c r="I148" i="1"/>
  <c r="K147" i="1"/>
  <c r="L147" i="1"/>
  <c r="P147" i="1" l="1"/>
  <c r="O147" i="1"/>
  <c r="N147" i="1"/>
  <c r="M147" i="1"/>
  <c r="I149" i="1"/>
  <c r="K148" i="1"/>
  <c r="L148" i="1"/>
  <c r="P148" i="1" l="1"/>
  <c r="O148" i="1"/>
  <c r="M148" i="1"/>
  <c r="N148" i="1"/>
  <c r="I150" i="1"/>
  <c r="K149" i="1"/>
  <c r="L149" i="1"/>
  <c r="P149" i="1" l="1"/>
  <c r="O149" i="1"/>
  <c r="N149" i="1"/>
  <c r="M149" i="1"/>
  <c r="I151" i="1"/>
  <c r="K150" i="1"/>
  <c r="L150" i="1"/>
  <c r="O150" i="1" l="1"/>
  <c r="P150" i="1"/>
  <c r="N150" i="1"/>
  <c r="M150" i="1"/>
  <c r="I152" i="1"/>
  <c r="K151" i="1"/>
  <c r="L151" i="1"/>
  <c r="P151" i="1" l="1"/>
  <c r="O151" i="1"/>
  <c r="N151" i="1"/>
  <c r="M151" i="1"/>
  <c r="I153" i="1"/>
  <c r="K152" i="1"/>
  <c r="L152" i="1"/>
  <c r="P152" i="1" l="1"/>
  <c r="O152" i="1"/>
  <c r="N152" i="1"/>
  <c r="M152" i="1"/>
  <c r="I154" i="1"/>
  <c r="K153" i="1"/>
  <c r="L153" i="1"/>
  <c r="P153" i="1" l="1"/>
  <c r="N153" i="1"/>
  <c r="O153" i="1"/>
  <c r="M153" i="1"/>
  <c r="I155" i="1"/>
  <c r="K154" i="1"/>
  <c r="L154" i="1"/>
  <c r="P154" i="1" l="1"/>
  <c r="M154" i="1"/>
  <c r="N154" i="1"/>
  <c r="O154" i="1"/>
  <c r="I156" i="1"/>
  <c r="K155" i="1"/>
  <c r="L155" i="1"/>
  <c r="P155" i="1" l="1"/>
  <c r="O155" i="1"/>
  <c r="N155" i="1"/>
  <c r="M155" i="1"/>
  <c r="I157" i="1"/>
  <c r="K156" i="1"/>
  <c r="L156" i="1"/>
  <c r="P156" i="1" l="1"/>
  <c r="O156" i="1"/>
  <c r="M156" i="1"/>
  <c r="N156" i="1"/>
  <c r="I158" i="1"/>
  <c r="K157" i="1"/>
  <c r="L157" i="1"/>
  <c r="P157" i="1" l="1"/>
  <c r="O157" i="1"/>
  <c r="N157" i="1"/>
  <c r="M157" i="1"/>
  <c r="I159" i="1"/>
  <c r="K158" i="1"/>
  <c r="L158" i="1"/>
  <c r="O158" i="1" l="1"/>
  <c r="P158" i="1"/>
  <c r="M158" i="1"/>
  <c r="N158" i="1"/>
  <c r="I160" i="1"/>
  <c r="K159" i="1"/>
  <c r="L159" i="1"/>
  <c r="P159" i="1" l="1"/>
  <c r="O159" i="1"/>
  <c r="N159" i="1"/>
  <c r="M159" i="1"/>
  <c r="I161" i="1"/>
  <c r="K160" i="1"/>
  <c r="L160" i="1"/>
  <c r="P160" i="1" l="1"/>
  <c r="O160" i="1"/>
  <c r="N160" i="1"/>
  <c r="M160" i="1"/>
  <c r="I162" i="1"/>
  <c r="K161" i="1"/>
  <c r="L161" i="1"/>
  <c r="P161" i="1" l="1"/>
  <c r="O161" i="1"/>
  <c r="N161" i="1"/>
  <c r="M161" i="1"/>
  <c r="I163" i="1"/>
  <c r="K162" i="1"/>
  <c r="L162" i="1"/>
  <c r="P162" i="1" l="1"/>
  <c r="O162" i="1"/>
  <c r="M162" i="1"/>
  <c r="N162" i="1"/>
  <c r="I164" i="1"/>
  <c r="K163" i="1"/>
  <c r="L163" i="1"/>
  <c r="P163" i="1" l="1"/>
  <c r="O163" i="1"/>
  <c r="N163" i="1"/>
  <c r="M163" i="1"/>
  <c r="I165" i="1"/>
  <c r="K164" i="1"/>
  <c r="L164" i="1"/>
  <c r="P164" i="1" l="1"/>
  <c r="O164" i="1"/>
  <c r="M164" i="1"/>
  <c r="N164" i="1"/>
  <c r="I166" i="1"/>
  <c r="K165" i="1"/>
  <c r="L165" i="1"/>
  <c r="P165" i="1" l="1"/>
  <c r="O165" i="1"/>
  <c r="N165" i="1"/>
  <c r="M165" i="1"/>
  <c r="I167" i="1"/>
  <c r="K166" i="1"/>
  <c r="L166" i="1"/>
  <c r="O166" i="1" l="1"/>
  <c r="P166" i="1"/>
  <c r="N166" i="1"/>
  <c r="M166" i="1"/>
  <c r="I168" i="1"/>
  <c r="K167" i="1"/>
  <c r="L167" i="1"/>
  <c r="P167" i="1" l="1"/>
  <c r="O167" i="1"/>
  <c r="N167" i="1"/>
  <c r="M167" i="1"/>
  <c r="I169" i="1"/>
  <c r="K168" i="1"/>
  <c r="L168" i="1"/>
  <c r="P168" i="1" l="1"/>
  <c r="O168" i="1"/>
  <c r="N168" i="1"/>
  <c r="M168" i="1"/>
  <c r="I170" i="1"/>
  <c r="K169" i="1"/>
  <c r="L169" i="1"/>
  <c r="P169" i="1" l="1"/>
  <c r="N169" i="1"/>
  <c r="O169" i="1"/>
  <c r="M169" i="1"/>
  <c r="I171" i="1"/>
  <c r="K170" i="1"/>
  <c r="L170" i="1"/>
  <c r="P170" i="1" l="1"/>
  <c r="M170" i="1"/>
  <c r="N170" i="1"/>
  <c r="O170" i="1"/>
  <c r="I172" i="1"/>
  <c r="K171" i="1"/>
  <c r="L171" i="1"/>
  <c r="P171" i="1" l="1"/>
  <c r="O171" i="1"/>
  <c r="N171" i="1"/>
  <c r="M171" i="1"/>
  <c r="I173" i="1"/>
  <c r="K172" i="1"/>
  <c r="L172" i="1"/>
  <c r="P172" i="1" l="1"/>
  <c r="O172" i="1"/>
  <c r="M172" i="1"/>
  <c r="N172" i="1"/>
  <c r="I174" i="1"/>
  <c r="K173" i="1"/>
  <c r="L173" i="1"/>
  <c r="P173" i="1" l="1"/>
  <c r="O173" i="1"/>
  <c r="N173" i="1"/>
  <c r="M173" i="1"/>
  <c r="I175" i="1"/>
  <c r="K174" i="1"/>
  <c r="L174" i="1"/>
  <c r="O174" i="1" l="1"/>
  <c r="P174" i="1"/>
  <c r="M174" i="1"/>
  <c r="N174" i="1"/>
  <c r="I176" i="1"/>
  <c r="K175" i="1"/>
  <c r="L175" i="1"/>
  <c r="P175" i="1" l="1"/>
  <c r="O175" i="1"/>
  <c r="N175" i="1"/>
  <c r="M175" i="1"/>
  <c r="I177" i="1"/>
  <c r="K176" i="1"/>
  <c r="L176" i="1"/>
  <c r="P176" i="1" l="1"/>
  <c r="O176" i="1"/>
  <c r="N176" i="1"/>
  <c r="M176" i="1"/>
  <c r="I178" i="1"/>
  <c r="K177" i="1"/>
  <c r="L177" i="1"/>
  <c r="P177" i="1" l="1"/>
  <c r="N177" i="1"/>
  <c r="O177" i="1"/>
  <c r="M177" i="1"/>
  <c r="I179" i="1"/>
  <c r="K178" i="1"/>
  <c r="L178" i="1"/>
  <c r="P178" i="1" l="1"/>
  <c r="M178" i="1"/>
  <c r="N178" i="1"/>
  <c r="O178" i="1"/>
  <c r="I180" i="1"/>
  <c r="K179" i="1"/>
  <c r="L179" i="1"/>
  <c r="P179" i="1" l="1"/>
  <c r="O179" i="1"/>
  <c r="N179" i="1"/>
  <c r="M179" i="1"/>
  <c r="I181" i="1"/>
  <c r="K180" i="1"/>
  <c r="L180" i="1"/>
  <c r="O180" i="1" l="1"/>
  <c r="P180" i="1"/>
  <c r="M180" i="1"/>
  <c r="N180" i="1"/>
  <c r="I182" i="1"/>
  <c r="K181" i="1"/>
  <c r="L181" i="1"/>
  <c r="P181" i="1" l="1"/>
  <c r="O181" i="1"/>
  <c r="N181" i="1"/>
  <c r="M181" i="1"/>
  <c r="I183" i="1"/>
  <c r="K182" i="1"/>
  <c r="L182" i="1"/>
  <c r="P182" i="1" l="1"/>
  <c r="O182" i="1"/>
  <c r="M182" i="1"/>
  <c r="N182" i="1"/>
  <c r="I184" i="1"/>
  <c r="K183" i="1"/>
  <c r="L183" i="1"/>
  <c r="P183" i="1" l="1"/>
  <c r="O183" i="1"/>
  <c r="N183" i="1"/>
  <c r="M183" i="1"/>
  <c r="I185" i="1"/>
  <c r="K184" i="1"/>
  <c r="L184" i="1"/>
  <c r="P184" i="1" l="1"/>
  <c r="O184" i="1"/>
  <c r="N184" i="1"/>
  <c r="M184" i="1"/>
  <c r="I186" i="1"/>
  <c r="K185" i="1"/>
  <c r="L185" i="1"/>
  <c r="P185" i="1" l="1"/>
  <c r="O185" i="1"/>
  <c r="N185" i="1"/>
  <c r="M185" i="1"/>
  <c r="I187" i="1"/>
  <c r="K186" i="1"/>
  <c r="L186" i="1"/>
  <c r="P186" i="1" l="1"/>
  <c r="M186" i="1"/>
  <c r="O186" i="1"/>
  <c r="N186" i="1"/>
  <c r="I188" i="1"/>
  <c r="K187" i="1"/>
  <c r="L187" i="1"/>
  <c r="P187" i="1" l="1"/>
  <c r="O187" i="1"/>
  <c r="N187" i="1"/>
  <c r="M187" i="1"/>
  <c r="I189" i="1"/>
  <c r="K188" i="1"/>
  <c r="L188" i="1"/>
  <c r="P188" i="1" l="1"/>
  <c r="O188" i="1"/>
  <c r="M188" i="1"/>
  <c r="N188" i="1"/>
  <c r="I190" i="1"/>
  <c r="K189" i="1"/>
  <c r="L189" i="1"/>
  <c r="P189" i="1" l="1"/>
  <c r="O189" i="1"/>
  <c r="N189" i="1"/>
  <c r="M189" i="1"/>
  <c r="I191" i="1"/>
  <c r="K190" i="1"/>
  <c r="L190" i="1"/>
  <c r="P190" i="1" l="1"/>
  <c r="O190" i="1"/>
  <c r="N190" i="1"/>
  <c r="M190" i="1"/>
  <c r="I192" i="1"/>
  <c r="K191" i="1"/>
  <c r="L191" i="1"/>
  <c r="P191" i="1" l="1"/>
  <c r="O191" i="1"/>
  <c r="N191" i="1"/>
  <c r="M191" i="1"/>
  <c r="I193" i="1"/>
  <c r="K192" i="1"/>
  <c r="L192" i="1"/>
  <c r="P192" i="1" l="1"/>
  <c r="O192" i="1"/>
  <c r="N192" i="1"/>
  <c r="M192" i="1"/>
  <c r="I194" i="1"/>
  <c r="K193" i="1"/>
  <c r="L193" i="1"/>
  <c r="P193" i="1" l="1"/>
  <c r="N193" i="1"/>
  <c r="O193" i="1"/>
  <c r="M193" i="1"/>
  <c r="I195" i="1"/>
  <c r="K194" i="1"/>
  <c r="L194" i="1"/>
  <c r="P194" i="1" l="1"/>
  <c r="M194" i="1"/>
  <c r="N194" i="1"/>
  <c r="O194" i="1"/>
  <c r="I196" i="1"/>
  <c r="K195" i="1"/>
  <c r="L195" i="1"/>
  <c r="P195" i="1" l="1"/>
  <c r="O195" i="1"/>
  <c r="N195" i="1"/>
  <c r="M195" i="1"/>
  <c r="I197" i="1"/>
  <c r="K196" i="1"/>
  <c r="L196" i="1"/>
  <c r="P196" i="1" l="1"/>
  <c r="O196" i="1"/>
  <c r="M196" i="1"/>
  <c r="N196" i="1"/>
  <c r="I198" i="1"/>
  <c r="K197" i="1"/>
  <c r="L197" i="1"/>
  <c r="P197" i="1" l="1"/>
  <c r="O197" i="1"/>
  <c r="N197" i="1"/>
  <c r="M197" i="1"/>
  <c r="I199" i="1"/>
  <c r="K198" i="1"/>
  <c r="L198" i="1"/>
  <c r="P198" i="1" l="1"/>
  <c r="O198" i="1"/>
  <c r="N198" i="1"/>
  <c r="M198" i="1"/>
  <c r="I200" i="1"/>
  <c r="K199" i="1"/>
  <c r="L199" i="1"/>
  <c r="P199" i="1" l="1"/>
  <c r="O199" i="1"/>
  <c r="N199" i="1"/>
  <c r="M199" i="1"/>
  <c r="I201" i="1"/>
  <c r="K200" i="1"/>
  <c r="L200" i="1"/>
  <c r="P200" i="1" l="1"/>
  <c r="O200" i="1"/>
  <c r="N200" i="1"/>
  <c r="M200" i="1"/>
  <c r="I202" i="1"/>
  <c r="K201" i="1"/>
  <c r="L201" i="1"/>
  <c r="P201" i="1" l="1"/>
  <c r="O201" i="1"/>
  <c r="N201" i="1"/>
  <c r="M201" i="1"/>
  <c r="I203" i="1"/>
  <c r="K202" i="1"/>
  <c r="L202" i="1"/>
  <c r="P202" i="1" l="1"/>
  <c r="M202" i="1"/>
  <c r="O202" i="1"/>
  <c r="N202" i="1"/>
  <c r="I204" i="1"/>
  <c r="K203" i="1"/>
  <c r="L203" i="1"/>
  <c r="P203" i="1" l="1"/>
  <c r="O203" i="1"/>
  <c r="N203" i="1"/>
  <c r="M203" i="1"/>
  <c r="I205" i="1"/>
  <c r="K204" i="1"/>
  <c r="L204" i="1"/>
  <c r="P204" i="1" l="1"/>
  <c r="O204" i="1"/>
  <c r="M204" i="1"/>
  <c r="N204" i="1"/>
  <c r="I206" i="1"/>
  <c r="K205" i="1"/>
  <c r="L205" i="1"/>
  <c r="P205" i="1" l="1"/>
  <c r="O205" i="1"/>
  <c r="N205" i="1"/>
  <c r="M205" i="1"/>
  <c r="I207" i="1"/>
  <c r="K206" i="1"/>
  <c r="L206" i="1"/>
  <c r="P206" i="1" l="1"/>
  <c r="O206" i="1"/>
  <c r="N206" i="1"/>
  <c r="M206" i="1"/>
  <c r="I208" i="1"/>
  <c r="K207" i="1"/>
  <c r="L207" i="1"/>
  <c r="P207" i="1" l="1"/>
  <c r="O207" i="1"/>
  <c r="N207" i="1"/>
  <c r="M207" i="1"/>
  <c r="I209" i="1"/>
  <c r="K208" i="1"/>
  <c r="L208" i="1"/>
  <c r="O208" i="1" l="1"/>
  <c r="P208" i="1"/>
  <c r="N208" i="1"/>
  <c r="M208" i="1"/>
  <c r="I210" i="1"/>
  <c r="K209" i="1"/>
  <c r="L209" i="1"/>
  <c r="P209" i="1" l="1"/>
  <c r="N209" i="1"/>
  <c r="O209" i="1"/>
  <c r="M209" i="1"/>
  <c r="I211" i="1"/>
  <c r="K210" i="1"/>
  <c r="L210" i="1"/>
  <c r="P210" i="1" l="1"/>
  <c r="M210" i="1"/>
  <c r="N210" i="1"/>
  <c r="O210" i="1"/>
  <c r="I212" i="1"/>
  <c r="K211" i="1"/>
  <c r="L211" i="1"/>
  <c r="P211" i="1" l="1"/>
  <c r="O211" i="1"/>
  <c r="N211" i="1"/>
  <c r="M211" i="1"/>
  <c r="I213" i="1"/>
  <c r="K212" i="1"/>
  <c r="L212" i="1"/>
  <c r="P212" i="1" l="1"/>
  <c r="O212" i="1"/>
  <c r="M212" i="1"/>
  <c r="N212" i="1"/>
  <c r="I214" i="1"/>
  <c r="K213" i="1"/>
  <c r="L213" i="1"/>
  <c r="P213" i="1" l="1"/>
  <c r="O213" i="1"/>
  <c r="N213" i="1"/>
  <c r="M213" i="1"/>
  <c r="I215" i="1"/>
  <c r="K214" i="1"/>
  <c r="L214" i="1"/>
  <c r="P214" i="1" l="1"/>
  <c r="O214" i="1"/>
  <c r="N214" i="1"/>
  <c r="M214" i="1"/>
  <c r="I216" i="1"/>
  <c r="K215" i="1"/>
  <c r="L215" i="1"/>
  <c r="P215" i="1" l="1"/>
  <c r="O215" i="1"/>
  <c r="N215" i="1"/>
  <c r="M215" i="1"/>
  <c r="I217" i="1"/>
  <c r="K216" i="1"/>
  <c r="L216" i="1"/>
  <c r="P216" i="1" l="1"/>
  <c r="O216" i="1"/>
  <c r="N216" i="1"/>
  <c r="M216" i="1"/>
  <c r="I218" i="1"/>
  <c r="K217" i="1"/>
  <c r="L217" i="1"/>
  <c r="P217" i="1" l="1"/>
  <c r="O217" i="1"/>
  <c r="N217" i="1"/>
  <c r="M217" i="1"/>
  <c r="I219" i="1"/>
  <c r="K218" i="1"/>
  <c r="L218" i="1"/>
  <c r="P218" i="1" l="1"/>
  <c r="M218" i="1"/>
  <c r="O218" i="1"/>
  <c r="N218" i="1"/>
  <c r="I220" i="1"/>
  <c r="K219" i="1"/>
  <c r="L219" i="1"/>
  <c r="P219" i="1" l="1"/>
  <c r="O219" i="1"/>
  <c r="N219" i="1"/>
  <c r="M219" i="1"/>
  <c r="I221" i="1"/>
  <c r="K220" i="1"/>
  <c r="L220" i="1"/>
  <c r="P220" i="1" l="1"/>
  <c r="O220" i="1"/>
  <c r="M220" i="1"/>
  <c r="N220" i="1"/>
  <c r="I222" i="1"/>
  <c r="K221" i="1"/>
  <c r="L221" i="1"/>
  <c r="P221" i="1" l="1"/>
  <c r="O221" i="1"/>
  <c r="N221" i="1"/>
  <c r="M221" i="1"/>
  <c r="I223" i="1"/>
  <c r="K222" i="1"/>
  <c r="L222" i="1"/>
  <c r="P222" i="1" l="1"/>
  <c r="O222" i="1"/>
  <c r="M222" i="1"/>
  <c r="N222" i="1"/>
  <c r="I224" i="1"/>
  <c r="K223" i="1"/>
  <c r="L223" i="1"/>
  <c r="P223" i="1" l="1"/>
  <c r="O223" i="1"/>
  <c r="N223" i="1"/>
  <c r="M223" i="1"/>
  <c r="I225" i="1"/>
  <c r="K224" i="1"/>
  <c r="L224" i="1"/>
  <c r="O224" i="1" l="1"/>
  <c r="P224" i="1"/>
  <c r="N224" i="1"/>
  <c r="M224" i="1"/>
  <c r="I226" i="1"/>
  <c r="K225" i="1"/>
  <c r="L225" i="1"/>
  <c r="P225" i="1" l="1"/>
  <c r="N225" i="1"/>
  <c r="O225" i="1"/>
  <c r="M225" i="1"/>
  <c r="I227" i="1"/>
  <c r="K226" i="1"/>
  <c r="L226" i="1"/>
  <c r="P226" i="1" l="1"/>
  <c r="M226" i="1"/>
  <c r="N226" i="1"/>
  <c r="O226" i="1"/>
  <c r="I228" i="1"/>
  <c r="K227" i="1"/>
  <c r="L227" i="1"/>
  <c r="P227" i="1" l="1"/>
  <c r="O227" i="1"/>
  <c r="N227" i="1"/>
  <c r="M227" i="1"/>
  <c r="I229" i="1"/>
  <c r="K228" i="1"/>
  <c r="L228" i="1"/>
  <c r="P228" i="1" l="1"/>
  <c r="O228" i="1"/>
  <c r="M228" i="1"/>
  <c r="N228" i="1"/>
  <c r="I230" i="1"/>
  <c r="K229" i="1"/>
  <c r="L229" i="1"/>
  <c r="P229" i="1" l="1"/>
  <c r="O229" i="1"/>
  <c r="N229" i="1"/>
  <c r="M229" i="1"/>
  <c r="I231" i="1"/>
  <c r="K230" i="1"/>
  <c r="L230" i="1"/>
  <c r="P230" i="1" l="1"/>
  <c r="O230" i="1"/>
  <c r="N230" i="1"/>
  <c r="M230" i="1"/>
  <c r="I232" i="1"/>
  <c r="K231" i="1"/>
  <c r="L231" i="1"/>
  <c r="P231" i="1" l="1"/>
  <c r="O231" i="1"/>
  <c r="N231" i="1"/>
  <c r="M231" i="1"/>
  <c r="I233" i="1"/>
  <c r="K232" i="1"/>
  <c r="L232" i="1"/>
  <c r="P232" i="1" l="1"/>
  <c r="O232" i="1"/>
  <c r="N232" i="1"/>
  <c r="M232" i="1"/>
  <c r="I234" i="1"/>
  <c r="K233" i="1"/>
  <c r="L233" i="1"/>
  <c r="P233" i="1" l="1"/>
  <c r="O233" i="1"/>
  <c r="N233" i="1"/>
  <c r="M233" i="1"/>
  <c r="I235" i="1"/>
  <c r="K234" i="1"/>
  <c r="L234" i="1"/>
  <c r="P234" i="1" l="1"/>
  <c r="M234" i="1"/>
  <c r="O234" i="1"/>
  <c r="N234" i="1"/>
  <c r="I236" i="1"/>
  <c r="K235" i="1"/>
  <c r="L235" i="1"/>
  <c r="P235" i="1" l="1"/>
  <c r="O235" i="1"/>
  <c r="N235" i="1"/>
  <c r="M235" i="1"/>
  <c r="I237" i="1"/>
  <c r="K236" i="1"/>
  <c r="L236" i="1"/>
  <c r="P236" i="1" l="1"/>
  <c r="O236" i="1"/>
  <c r="M236" i="1"/>
  <c r="N236" i="1"/>
  <c r="I238" i="1"/>
  <c r="K237" i="1"/>
  <c r="L237" i="1"/>
  <c r="P237" i="1" l="1"/>
  <c r="O237" i="1"/>
  <c r="N237" i="1"/>
  <c r="M237" i="1"/>
  <c r="I239" i="1"/>
  <c r="K238" i="1"/>
  <c r="L238" i="1"/>
  <c r="P238" i="1" l="1"/>
  <c r="O238" i="1"/>
  <c r="M238" i="1"/>
  <c r="N238" i="1"/>
  <c r="I240" i="1"/>
  <c r="K239" i="1"/>
  <c r="L239" i="1"/>
  <c r="P239" i="1" l="1"/>
  <c r="O239" i="1"/>
  <c r="N239" i="1"/>
  <c r="M239" i="1"/>
  <c r="I241" i="1"/>
  <c r="K240" i="1"/>
  <c r="L240" i="1"/>
  <c r="O240" i="1" l="1"/>
  <c r="P240" i="1"/>
  <c r="N240" i="1"/>
  <c r="M240" i="1"/>
  <c r="I242" i="1"/>
  <c r="K241" i="1"/>
  <c r="L241" i="1"/>
  <c r="P241" i="1" l="1"/>
  <c r="N241" i="1"/>
  <c r="O241" i="1"/>
  <c r="M241" i="1"/>
  <c r="I243" i="1"/>
  <c r="K242" i="1"/>
  <c r="L242" i="1"/>
  <c r="P242" i="1" l="1"/>
  <c r="M242" i="1"/>
  <c r="N242" i="1"/>
  <c r="O242" i="1"/>
  <c r="I244" i="1"/>
  <c r="K243" i="1"/>
  <c r="L243" i="1"/>
  <c r="P243" i="1" l="1"/>
  <c r="O243" i="1"/>
  <c r="N243" i="1"/>
  <c r="M243" i="1"/>
  <c r="I245" i="1"/>
  <c r="K244" i="1"/>
  <c r="L244" i="1"/>
  <c r="P244" i="1" l="1"/>
  <c r="O244" i="1"/>
  <c r="M244" i="1"/>
  <c r="N244" i="1"/>
  <c r="I246" i="1"/>
  <c r="K245" i="1"/>
  <c r="L245" i="1"/>
  <c r="P245" i="1" l="1"/>
  <c r="O245" i="1"/>
  <c r="N245" i="1"/>
  <c r="M245" i="1"/>
  <c r="I247" i="1"/>
  <c r="K246" i="1"/>
  <c r="L246" i="1"/>
  <c r="P246" i="1" l="1"/>
  <c r="O246" i="1"/>
  <c r="M246" i="1"/>
  <c r="N246" i="1"/>
  <c r="I248" i="1"/>
  <c r="K247" i="1"/>
  <c r="L247" i="1"/>
  <c r="P247" i="1" l="1"/>
  <c r="O247" i="1"/>
  <c r="N247" i="1"/>
  <c r="M247" i="1"/>
  <c r="I249" i="1"/>
  <c r="K248" i="1"/>
  <c r="L248" i="1"/>
  <c r="P248" i="1" l="1"/>
  <c r="O248" i="1"/>
  <c r="N248" i="1"/>
  <c r="M248" i="1"/>
  <c r="I250" i="1"/>
  <c r="K249" i="1"/>
  <c r="L249" i="1"/>
  <c r="P249" i="1" l="1"/>
  <c r="O249" i="1"/>
  <c r="N249" i="1"/>
  <c r="M249" i="1"/>
  <c r="I251" i="1"/>
  <c r="K250" i="1"/>
  <c r="L250" i="1"/>
  <c r="P250" i="1" l="1"/>
  <c r="M250" i="1"/>
  <c r="O250" i="1"/>
  <c r="N250" i="1"/>
  <c r="I252" i="1"/>
  <c r="K251" i="1"/>
  <c r="L251" i="1"/>
  <c r="P251" i="1" l="1"/>
  <c r="O251" i="1"/>
  <c r="N251" i="1"/>
  <c r="M251" i="1"/>
  <c r="I253" i="1"/>
  <c r="K252" i="1"/>
  <c r="L252" i="1"/>
  <c r="P252" i="1" l="1"/>
  <c r="O252" i="1"/>
  <c r="M252" i="1"/>
  <c r="N252" i="1"/>
  <c r="I254" i="1"/>
  <c r="K253" i="1"/>
  <c r="L253" i="1"/>
  <c r="P253" i="1" l="1"/>
  <c r="O253" i="1"/>
  <c r="N253" i="1"/>
  <c r="M253" i="1"/>
  <c r="I255" i="1"/>
  <c r="K254" i="1"/>
  <c r="L254" i="1"/>
  <c r="P254" i="1" l="1"/>
  <c r="O254" i="1"/>
  <c r="N254" i="1"/>
  <c r="M254" i="1"/>
  <c r="I256" i="1"/>
  <c r="K255" i="1"/>
  <c r="L255" i="1"/>
  <c r="P255" i="1" l="1"/>
  <c r="O255" i="1"/>
  <c r="N255" i="1"/>
  <c r="M255" i="1"/>
  <c r="I257" i="1"/>
  <c r="K256" i="1"/>
  <c r="L256" i="1"/>
  <c r="O256" i="1" l="1"/>
  <c r="P256" i="1"/>
  <c r="N256" i="1"/>
  <c r="M256" i="1"/>
  <c r="I258" i="1"/>
  <c r="K257" i="1"/>
  <c r="L257" i="1"/>
  <c r="P257" i="1" l="1"/>
  <c r="N257" i="1"/>
  <c r="O257" i="1"/>
  <c r="M257" i="1"/>
  <c r="I259" i="1"/>
  <c r="K258" i="1"/>
  <c r="L258" i="1"/>
  <c r="P258" i="1" l="1"/>
  <c r="M258" i="1"/>
  <c r="N258" i="1"/>
  <c r="O258" i="1"/>
  <c r="I260" i="1"/>
  <c r="K259" i="1"/>
  <c r="L259" i="1"/>
  <c r="P259" i="1" l="1"/>
  <c r="O259" i="1"/>
  <c r="N259" i="1"/>
  <c r="M259" i="1"/>
  <c r="I261" i="1"/>
  <c r="K260" i="1"/>
  <c r="L260" i="1"/>
  <c r="O260" i="1" l="1"/>
  <c r="P260" i="1"/>
  <c r="M260" i="1"/>
  <c r="N260" i="1"/>
  <c r="I262" i="1"/>
  <c r="K261" i="1"/>
  <c r="L261" i="1"/>
  <c r="P261" i="1" l="1"/>
  <c r="O261" i="1"/>
  <c r="N261" i="1"/>
  <c r="M261" i="1"/>
  <c r="I263" i="1"/>
  <c r="K262" i="1"/>
  <c r="L262" i="1"/>
  <c r="P262" i="1" l="1"/>
  <c r="O262" i="1"/>
  <c r="N262" i="1"/>
  <c r="M262" i="1"/>
  <c r="I264" i="1"/>
  <c r="K263" i="1"/>
  <c r="L263" i="1"/>
  <c r="P263" i="1" l="1"/>
  <c r="O263" i="1"/>
  <c r="N263" i="1"/>
  <c r="M263" i="1"/>
  <c r="I265" i="1"/>
  <c r="K264" i="1"/>
  <c r="L264" i="1"/>
  <c r="O264" i="1" l="1"/>
  <c r="P264" i="1"/>
  <c r="N264" i="1"/>
  <c r="M264" i="1"/>
  <c r="I266" i="1"/>
  <c r="K265" i="1"/>
  <c r="L265" i="1"/>
  <c r="P265" i="1" l="1"/>
  <c r="O265" i="1"/>
  <c r="N265" i="1"/>
  <c r="M265" i="1"/>
  <c r="I267" i="1"/>
  <c r="K266" i="1"/>
  <c r="L266" i="1"/>
  <c r="P266" i="1" l="1"/>
  <c r="M266" i="1"/>
  <c r="O266" i="1"/>
  <c r="N266" i="1"/>
  <c r="I268" i="1"/>
  <c r="K267" i="1"/>
  <c r="L267" i="1"/>
  <c r="O267" i="1" l="1"/>
  <c r="P267" i="1"/>
  <c r="N267" i="1"/>
  <c r="M267" i="1"/>
  <c r="I269" i="1"/>
  <c r="K268" i="1"/>
  <c r="L268" i="1"/>
  <c r="O268" i="1" l="1"/>
  <c r="P268" i="1"/>
  <c r="M268" i="1"/>
  <c r="N268" i="1"/>
  <c r="I270" i="1"/>
  <c r="K269" i="1"/>
  <c r="L269" i="1"/>
  <c r="P269" i="1" l="1"/>
  <c r="O269" i="1"/>
  <c r="N269" i="1"/>
  <c r="M269" i="1"/>
  <c r="I271" i="1"/>
  <c r="K270" i="1"/>
  <c r="L270" i="1"/>
  <c r="P270" i="1" l="1"/>
  <c r="O270" i="1"/>
  <c r="N270" i="1"/>
  <c r="M270" i="1"/>
  <c r="I272" i="1"/>
  <c r="K271" i="1"/>
  <c r="L271" i="1"/>
  <c r="P271" i="1" l="1"/>
  <c r="O271" i="1"/>
  <c r="N271" i="1"/>
  <c r="M271" i="1"/>
  <c r="I273" i="1"/>
  <c r="K272" i="1"/>
  <c r="L272" i="1"/>
  <c r="O272" i="1" l="1"/>
  <c r="P272" i="1"/>
  <c r="N272" i="1"/>
  <c r="M272" i="1"/>
  <c r="I274" i="1"/>
  <c r="K273" i="1"/>
  <c r="L273" i="1"/>
  <c r="P273" i="1" l="1"/>
  <c r="N273" i="1"/>
  <c r="O273" i="1"/>
  <c r="M273" i="1"/>
  <c r="I275" i="1"/>
  <c r="K274" i="1"/>
  <c r="L274" i="1"/>
  <c r="P274" i="1" l="1"/>
  <c r="M274" i="1"/>
  <c r="N274" i="1"/>
  <c r="O274" i="1"/>
  <c r="I276" i="1"/>
  <c r="K275" i="1"/>
  <c r="L275" i="1"/>
  <c r="O275" i="1" l="1"/>
  <c r="P275" i="1"/>
  <c r="N275" i="1"/>
  <c r="M275" i="1"/>
  <c r="I277" i="1"/>
  <c r="K276" i="1"/>
  <c r="L276" i="1"/>
  <c r="O276" i="1" l="1"/>
  <c r="P276" i="1"/>
  <c r="M276" i="1"/>
  <c r="N276" i="1"/>
  <c r="I278" i="1"/>
  <c r="K277" i="1"/>
  <c r="L277" i="1"/>
  <c r="P277" i="1" l="1"/>
  <c r="O277" i="1"/>
  <c r="N277" i="1"/>
  <c r="M277" i="1"/>
  <c r="I279" i="1"/>
  <c r="K278" i="1"/>
  <c r="L278" i="1"/>
  <c r="P278" i="1" l="1"/>
  <c r="O278" i="1"/>
  <c r="N278" i="1"/>
  <c r="M278" i="1"/>
  <c r="I280" i="1"/>
  <c r="K279" i="1"/>
  <c r="L279" i="1"/>
  <c r="P279" i="1" l="1"/>
  <c r="O279" i="1"/>
  <c r="N279" i="1"/>
  <c r="M279" i="1"/>
  <c r="I281" i="1"/>
  <c r="K280" i="1"/>
  <c r="L280" i="1"/>
  <c r="O280" i="1" l="1"/>
  <c r="P280" i="1"/>
  <c r="N280" i="1"/>
  <c r="M280" i="1"/>
  <c r="I282" i="1"/>
  <c r="K281" i="1"/>
  <c r="L281" i="1"/>
  <c r="P281" i="1" l="1"/>
  <c r="O281" i="1"/>
  <c r="N281" i="1"/>
  <c r="M281" i="1"/>
  <c r="I283" i="1"/>
  <c r="K282" i="1"/>
  <c r="L282" i="1"/>
  <c r="P282" i="1" l="1"/>
  <c r="M282" i="1"/>
  <c r="O282" i="1"/>
  <c r="N282" i="1"/>
  <c r="I284" i="1"/>
  <c r="K283" i="1"/>
  <c r="L283" i="1"/>
  <c r="O283" i="1" l="1"/>
  <c r="P283" i="1"/>
  <c r="N283" i="1"/>
  <c r="M283" i="1"/>
  <c r="I285" i="1"/>
  <c r="K284" i="1"/>
  <c r="L284" i="1"/>
  <c r="O284" i="1" l="1"/>
  <c r="P284" i="1"/>
  <c r="M284" i="1"/>
  <c r="N284" i="1"/>
  <c r="I286" i="1"/>
  <c r="K285" i="1"/>
  <c r="L285" i="1"/>
  <c r="P285" i="1" l="1"/>
  <c r="O285" i="1"/>
  <c r="N285" i="1"/>
  <c r="M285" i="1"/>
  <c r="I287" i="1"/>
  <c r="K286" i="1"/>
  <c r="L286" i="1"/>
  <c r="P286" i="1" l="1"/>
  <c r="O286" i="1"/>
  <c r="M286" i="1"/>
  <c r="N286" i="1"/>
  <c r="I288" i="1"/>
  <c r="K287" i="1"/>
  <c r="L287" i="1"/>
  <c r="P287" i="1" l="1"/>
  <c r="O287" i="1"/>
  <c r="N287" i="1"/>
  <c r="M287" i="1"/>
  <c r="I289" i="1"/>
  <c r="K288" i="1"/>
  <c r="L288" i="1"/>
  <c r="O288" i="1" l="1"/>
  <c r="P288" i="1"/>
  <c r="N288" i="1"/>
  <c r="M288" i="1"/>
  <c r="I290" i="1"/>
  <c r="K289" i="1"/>
  <c r="L289" i="1"/>
  <c r="P289" i="1" l="1"/>
  <c r="N289" i="1"/>
  <c r="O289" i="1"/>
  <c r="M289" i="1"/>
  <c r="I291" i="1"/>
  <c r="K290" i="1"/>
  <c r="L290" i="1"/>
  <c r="P290" i="1" l="1"/>
  <c r="M290" i="1"/>
  <c r="N290" i="1"/>
  <c r="O290" i="1"/>
  <c r="I292" i="1"/>
  <c r="K291" i="1"/>
  <c r="L291" i="1"/>
  <c r="O291" i="1" l="1"/>
  <c r="P291" i="1"/>
  <c r="N291" i="1"/>
  <c r="M291" i="1"/>
  <c r="I293" i="1"/>
  <c r="K292" i="1"/>
  <c r="L292" i="1"/>
  <c r="O292" i="1" l="1"/>
  <c r="P292" i="1"/>
  <c r="M292" i="1"/>
  <c r="N292" i="1"/>
  <c r="I294" i="1"/>
  <c r="K293" i="1"/>
  <c r="L293" i="1"/>
  <c r="P293" i="1" l="1"/>
  <c r="O293" i="1"/>
  <c r="N293" i="1"/>
  <c r="M293" i="1"/>
  <c r="I295" i="1"/>
  <c r="K294" i="1"/>
  <c r="L294" i="1"/>
  <c r="P294" i="1" l="1"/>
  <c r="O294" i="1"/>
  <c r="N294" i="1"/>
  <c r="M294" i="1"/>
  <c r="I296" i="1"/>
  <c r="K295" i="1"/>
  <c r="L295" i="1"/>
  <c r="P295" i="1" l="1"/>
  <c r="O295" i="1"/>
  <c r="N295" i="1"/>
  <c r="M295" i="1"/>
  <c r="I297" i="1"/>
  <c r="K296" i="1"/>
  <c r="L296" i="1"/>
  <c r="O296" i="1" l="1"/>
  <c r="P296" i="1"/>
  <c r="N296" i="1"/>
  <c r="M296" i="1"/>
  <c r="I298" i="1"/>
  <c r="K297" i="1"/>
  <c r="L297" i="1"/>
  <c r="P297" i="1" l="1"/>
  <c r="O297" i="1"/>
  <c r="N297" i="1"/>
  <c r="M297" i="1"/>
  <c r="I299" i="1"/>
  <c r="K298" i="1"/>
  <c r="L298" i="1"/>
  <c r="P298" i="1" l="1"/>
  <c r="M298" i="1"/>
  <c r="O298" i="1"/>
  <c r="N298" i="1"/>
  <c r="I300" i="1"/>
  <c r="K299" i="1"/>
  <c r="L299" i="1"/>
  <c r="O299" i="1" l="1"/>
  <c r="P299" i="1"/>
  <c r="N299" i="1"/>
  <c r="M299" i="1"/>
  <c r="I301" i="1"/>
  <c r="K300" i="1"/>
  <c r="L300" i="1"/>
  <c r="O300" i="1" l="1"/>
  <c r="P300" i="1"/>
  <c r="M300" i="1"/>
  <c r="N300" i="1"/>
  <c r="I302" i="1"/>
  <c r="K301" i="1"/>
  <c r="L301" i="1"/>
  <c r="P301" i="1" l="1"/>
  <c r="O301" i="1"/>
  <c r="N301" i="1"/>
  <c r="M301" i="1"/>
  <c r="I303" i="1"/>
  <c r="K302" i="1"/>
  <c r="L302" i="1"/>
  <c r="P302" i="1" l="1"/>
  <c r="O302" i="1"/>
  <c r="M302" i="1"/>
  <c r="N302" i="1"/>
  <c r="I304" i="1"/>
  <c r="K303" i="1"/>
  <c r="L303" i="1"/>
  <c r="P303" i="1" l="1"/>
  <c r="O303" i="1"/>
  <c r="N303" i="1"/>
  <c r="M303" i="1"/>
  <c r="I305" i="1"/>
  <c r="K304" i="1"/>
  <c r="L304" i="1"/>
  <c r="O304" i="1" l="1"/>
  <c r="P304" i="1"/>
  <c r="N304" i="1"/>
  <c r="M304" i="1"/>
  <c r="I306" i="1"/>
  <c r="K305" i="1"/>
  <c r="L305" i="1"/>
  <c r="P305" i="1" l="1"/>
  <c r="N305" i="1"/>
  <c r="O305" i="1"/>
  <c r="M305" i="1"/>
  <c r="I307" i="1"/>
  <c r="K306" i="1"/>
  <c r="L306" i="1"/>
  <c r="P306" i="1" l="1"/>
  <c r="M306" i="1"/>
  <c r="N306" i="1"/>
  <c r="O306" i="1"/>
  <c r="I308" i="1"/>
  <c r="K307" i="1"/>
  <c r="L307" i="1"/>
  <c r="O307" i="1" l="1"/>
  <c r="P307" i="1"/>
  <c r="N307" i="1"/>
  <c r="M307" i="1"/>
  <c r="I309" i="1"/>
  <c r="K308" i="1"/>
  <c r="L308" i="1"/>
  <c r="O308" i="1" l="1"/>
  <c r="P308" i="1"/>
  <c r="N308" i="1"/>
  <c r="M308" i="1"/>
  <c r="I310" i="1"/>
  <c r="K309" i="1"/>
  <c r="L309" i="1"/>
  <c r="P309" i="1" l="1"/>
  <c r="O309" i="1"/>
  <c r="N309" i="1"/>
  <c r="M309" i="1"/>
  <c r="I311" i="1"/>
  <c r="K310" i="1"/>
  <c r="L310" i="1"/>
  <c r="P310" i="1" l="1"/>
  <c r="O310" i="1"/>
  <c r="M310" i="1"/>
  <c r="N310" i="1"/>
  <c r="I312" i="1"/>
  <c r="K311" i="1"/>
  <c r="L311" i="1"/>
  <c r="P311" i="1" l="1"/>
  <c r="O311" i="1"/>
  <c r="N311" i="1"/>
  <c r="M311" i="1"/>
  <c r="I313" i="1"/>
  <c r="K312" i="1"/>
  <c r="L312" i="1"/>
  <c r="O312" i="1" l="1"/>
  <c r="P312" i="1"/>
  <c r="N312" i="1"/>
  <c r="M312" i="1"/>
  <c r="I314" i="1"/>
  <c r="K313" i="1"/>
  <c r="L313" i="1"/>
  <c r="P313" i="1" l="1"/>
  <c r="O313" i="1"/>
  <c r="N313" i="1"/>
  <c r="M313" i="1"/>
  <c r="I315" i="1"/>
  <c r="K314" i="1"/>
  <c r="L314" i="1"/>
  <c r="P314" i="1" l="1"/>
  <c r="M314" i="1"/>
  <c r="O314" i="1"/>
  <c r="N314" i="1"/>
  <c r="I316" i="1"/>
  <c r="K315" i="1"/>
  <c r="L315" i="1"/>
  <c r="O315" i="1" l="1"/>
  <c r="P315" i="1"/>
  <c r="N315" i="1"/>
  <c r="M315" i="1"/>
  <c r="I317" i="1"/>
  <c r="K316" i="1"/>
  <c r="L316" i="1"/>
  <c r="O316" i="1" l="1"/>
  <c r="P316" i="1"/>
  <c r="N316" i="1"/>
  <c r="M316" i="1"/>
  <c r="I318" i="1"/>
  <c r="K317" i="1"/>
  <c r="L317" i="1"/>
  <c r="P317" i="1" l="1"/>
  <c r="O317" i="1"/>
  <c r="N317" i="1"/>
  <c r="M317" i="1"/>
  <c r="I319" i="1"/>
  <c r="K318" i="1"/>
  <c r="L318" i="1"/>
  <c r="P318" i="1" l="1"/>
  <c r="O318" i="1"/>
  <c r="N318" i="1"/>
  <c r="M318" i="1"/>
  <c r="I320" i="1"/>
  <c r="K319" i="1"/>
  <c r="L319" i="1"/>
  <c r="P319" i="1" l="1"/>
  <c r="O319" i="1"/>
  <c r="N319" i="1"/>
  <c r="M319" i="1"/>
  <c r="I321" i="1"/>
  <c r="K320" i="1"/>
  <c r="L320" i="1"/>
  <c r="O320" i="1" l="1"/>
  <c r="P320" i="1"/>
  <c r="N320" i="1"/>
  <c r="M320" i="1"/>
  <c r="I322" i="1"/>
  <c r="K321" i="1"/>
  <c r="L321" i="1"/>
  <c r="P321" i="1" l="1"/>
  <c r="N321" i="1"/>
  <c r="O321" i="1"/>
  <c r="M321" i="1"/>
  <c r="I323" i="1"/>
  <c r="K322" i="1"/>
  <c r="L322" i="1"/>
  <c r="P322" i="1" l="1"/>
  <c r="N322" i="1"/>
  <c r="M322" i="1"/>
  <c r="O322" i="1"/>
  <c r="I324" i="1"/>
  <c r="K323" i="1"/>
  <c r="L323" i="1"/>
  <c r="O323" i="1" l="1"/>
  <c r="P323" i="1"/>
  <c r="N323" i="1"/>
  <c r="M323" i="1"/>
  <c r="I325" i="1"/>
  <c r="K324" i="1"/>
  <c r="L324" i="1"/>
  <c r="O324" i="1" l="1"/>
  <c r="P324" i="1"/>
  <c r="N324" i="1"/>
  <c r="M324" i="1"/>
  <c r="I326" i="1"/>
  <c r="K325" i="1"/>
  <c r="L325" i="1"/>
  <c r="P325" i="1" l="1"/>
  <c r="O325" i="1"/>
  <c r="N325" i="1"/>
  <c r="M325" i="1"/>
  <c r="I327" i="1"/>
  <c r="K326" i="1"/>
  <c r="L326" i="1"/>
  <c r="P326" i="1" l="1"/>
  <c r="O326" i="1"/>
  <c r="N326" i="1"/>
  <c r="M326" i="1"/>
  <c r="I328" i="1"/>
  <c r="K327" i="1"/>
  <c r="L327" i="1"/>
  <c r="P327" i="1" l="1"/>
  <c r="O327" i="1"/>
  <c r="N327" i="1"/>
  <c r="M327" i="1"/>
  <c r="I329" i="1"/>
  <c r="K328" i="1"/>
  <c r="L328" i="1"/>
  <c r="O328" i="1" l="1"/>
  <c r="P328" i="1"/>
  <c r="N328" i="1"/>
  <c r="M328" i="1"/>
  <c r="I330" i="1"/>
  <c r="K329" i="1"/>
  <c r="L329" i="1"/>
  <c r="P329" i="1" l="1"/>
  <c r="O329" i="1"/>
  <c r="N329" i="1"/>
  <c r="M329" i="1"/>
  <c r="I331" i="1"/>
  <c r="K330" i="1"/>
  <c r="L330" i="1"/>
  <c r="P330" i="1" l="1"/>
  <c r="O330" i="1"/>
  <c r="N330" i="1"/>
  <c r="M330" i="1"/>
  <c r="I332" i="1"/>
  <c r="K331" i="1"/>
  <c r="L331" i="1"/>
  <c r="O331" i="1" l="1"/>
  <c r="P331" i="1"/>
  <c r="N331" i="1"/>
  <c r="M331" i="1"/>
  <c r="I333" i="1"/>
  <c r="K332" i="1"/>
  <c r="L332" i="1"/>
  <c r="O332" i="1" l="1"/>
  <c r="P332" i="1"/>
  <c r="N332" i="1"/>
  <c r="M332" i="1"/>
  <c r="I334" i="1"/>
  <c r="K333" i="1"/>
  <c r="L333" i="1"/>
  <c r="P333" i="1" l="1"/>
  <c r="O333" i="1"/>
  <c r="N333" i="1"/>
  <c r="M333" i="1"/>
  <c r="I335" i="1"/>
  <c r="K334" i="1"/>
  <c r="L334" i="1"/>
  <c r="P334" i="1" l="1"/>
  <c r="O334" i="1"/>
  <c r="N334" i="1"/>
  <c r="M334" i="1"/>
  <c r="I336" i="1"/>
  <c r="K335" i="1"/>
  <c r="L335" i="1"/>
  <c r="P335" i="1" l="1"/>
  <c r="O335" i="1"/>
  <c r="N335" i="1"/>
  <c r="M335" i="1"/>
  <c r="I337" i="1"/>
  <c r="K336" i="1"/>
  <c r="L336" i="1"/>
  <c r="O336" i="1" l="1"/>
  <c r="P336" i="1"/>
  <c r="N336" i="1"/>
  <c r="M336" i="1"/>
  <c r="I338" i="1"/>
  <c r="K337" i="1"/>
  <c r="L337" i="1"/>
  <c r="P337" i="1" l="1"/>
  <c r="N337" i="1"/>
  <c r="O337" i="1"/>
  <c r="M337" i="1"/>
  <c r="I339" i="1"/>
  <c r="K338" i="1"/>
  <c r="L338" i="1"/>
  <c r="P338" i="1" l="1"/>
  <c r="N338" i="1"/>
  <c r="M338" i="1"/>
  <c r="O338" i="1"/>
  <c r="I340" i="1"/>
  <c r="K339" i="1"/>
  <c r="L339" i="1"/>
  <c r="O339" i="1" l="1"/>
  <c r="P339" i="1"/>
  <c r="N339" i="1"/>
  <c r="M339" i="1"/>
  <c r="I341" i="1"/>
  <c r="K340" i="1"/>
  <c r="L340" i="1"/>
  <c r="O340" i="1" l="1"/>
  <c r="P340" i="1"/>
  <c r="N340" i="1"/>
  <c r="M340" i="1"/>
  <c r="I342" i="1"/>
  <c r="K341" i="1"/>
  <c r="L341" i="1"/>
  <c r="P341" i="1" l="1"/>
  <c r="O341" i="1"/>
  <c r="N341" i="1"/>
  <c r="M341" i="1"/>
  <c r="I343" i="1"/>
  <c r="K342" i="1"/>
  <c r="L342" i="1"/>
  <c r="P342" i="1" l="1"/>
  <c r="O342" i="1"/>
  <c r="N342" i="1"/>
  <c r="M342" i="1"/>
  <c r="I344" i="1"/>
  <c r="K343" i="1"/>
  <c r="L343" i="1"/>
  <c r="P343" i="1" l="1"/>
  <c r="O343" i="1"/>
  <c r="N343" i="1"/>
  <c r="M343" i="1"/>
  <c r="I345" i="1"/>
  <c r="K344" i="1"/>
  <c r="L344" i="1"/>
  <c r="O344" i="1" l="1"/>
  <c r="P344" i="1"/>
  <c r="N344" i="1"/>
  <c r="M344" i="1"/>
  <c r="I346" i="1"/>
  <c r="K345" i="1"/>
  <c r="L345" i="1"/>
  <c r="P345" i="1" l="1"/>
  <c r="O345" i="1"/>
  <c r="N345" i="1"/>
  <c r="M345" i="1"/>
  <c r="I347" i="1"/>
  <c r="K346" i="1"/>
  <c r="L346" i="1"/>
  <c r="P346" i="1" l="1"/>
  <c r="O346" i="1"/>
  <c r="N346" i="1"/>
  <c r="M346" i="1"/>
  <c r="I348" i="1"/>
  <c r="K347" i="1"/>
  <c r="L347" i="1"/>
  <c r="O347" i="1" l="1"/>
  <c r="P347" i="1"/>
  <c r="N347" i="1"/>
  <c r="M347" i="1"/>
  <c r="I349" i="1"/>
  <c r="K348" i="1"/>
  <c r="L348" i="1"/>
  <c r="O348" i="1" l="1"/>
  <c r="P348" i="1"/>
  <c r="N348" i="1"/>
  <c r="M348" i="1"/>
  <c r="I350" i="1"/>
  <c r="K349" i="1"/>
  <c r="L349" i="1"/>
  <c r="P349" i="1" l="1"/>
  <c r="O349" i="1"/>
  <c r="N349" i="1"/>
  <c r="M349" i="1"/>
  <c r="I351" i="1"/>
  <c r="K350" i="1"/>
  <c r="L350" i="1"/>
  <c r="P350" i="1" l="1"/>
  <c r="O350" i="1"/>
  <c r="M350" i="1"/>
  <c r="N350" i="1"/>
  <c r="I352" i="1"/>
  <c r="K351" i="1"/>
  <c r="L351" i="1"/>
  <c r="P351" i="1" l="1"/>
  <c r="O351" i="1"/>
  <c r="N351" i="1"/>
  <c r="M351" i="1"/>
  <c r="I353" i="1"/>
  <c r="K352" i="1"/>
  <c r="L352" i="1"/>
  <c r="O352" i="1" l="1"/>
  <c r="P352" i="1"/>
  <c r="N352" i="1"/>
  <c r="M352" i="1"/>
  <c r="I354" i="1"/>
  <c r="K353" i="1"/>
  <c r="L353" i="1"/>
  <c r="P353" i="1" l="1"/>
  <c r="N353" i="1"/>
  <c r="O353" i="1"/>
  <c r="M353" i="1"/>
  <c r="I355" i="1"/>
  <c r="K354" i="1"/>
  <c r="L354" i="1"/>
  <c r="P354" i="1" l="1"/>
  <c r="N354" i="1"/>
  <c r="O354" i="1"/>
  <c r="M354" i="1"/>
  <c r="I356" i="1"/>
  <c r="K355" i="1"/>
  <c r="L355" i="1"/>
  <c r="O355" i="1" l="1"/>
  <c r="P355" i="1"/>
  <c r="N355" i="1"/>
  <c r="M355" i="1"/>
  <c r="I357" i="1"/>
  <c r="K356" i="1"/>
  <c r="L356" i="1"/>
  <c r="O356" i="1" l="1"/>
  <c r="P356" i="1"/>
  <c r="N356" i="1"/>
  <c r="M356" i="1"/>
  <c r="I358" i="1"/>
  <c r="K357" i="1"/>
  <c r="L357" i="1"/>
  <c r="P357" i="1" l="1"/>
  <c r="O357" i="1"/>
  <c r="N357" i="1"/>
  <c r="M357" i="1"/>
  <c r="I359" i="1"/>
  <c r="K358" i="1"/>
  <c r="L358" i="1"/>
  <c r="P358" i="1" l="1"/>
  <c r="O358" i="1"/>
  <c r="M358" i="1"/>
  <c r="N358" i="1"/>
  <c r="I360" i="1"/>
  <c r="K359" i="1"/>
  <c r="L359" i="1"/>
  <c r="P359" i="1" l="1"/>
  <c r="O359" i="1"/>
  <c r="N359" i="1"/>
  <c r="M359" i="1"/>
  <c r="I361" i="1"/>
  <c r="K360" i="1"/>
  <c r="L360" i="1"/>
  <c r="O360" i="1" l="1"/>
  <c r="P360" i="1"/>
  <c r="N360" i="1"/>
  <c r="M360" i="1"/>
  <c r="I362" i="1"/>
  <c r="K361" i="1"/>
  <c r="L361" i="1"/>
  <c r="P361" i="1" l="1"/>
  <c r="O361" i="1"/>
  <c r="N361" i="1"/>
  <c r="M361" i="1"/>
  <c r="I363" i="1"/>
  <c r="K362" i="1"/>
  <c r="L362" i="1"/>
  <c r="P362" i="1" l="1"/>
  <c r="O362" i="1"/>
  <c r="N362" i="1"/>
  <c r="M362" i="1"/>
  <c r="I364" i="1"/>
  <c r="K363" i="1"/>
  <c r="L363" i="1"/>
  <c r="O363" i="1" l="1"/>
  <c r="P363" i="1"/>
  <c r="N363" i="1"/>
  <c r="M363" i="1"/>
  <c r="I365" i="1"/>
  <c r="K364" i="1"/>
  <c r="L364" i="1"/>
  <c r="O364" i="1" l="1"/>
  <c r="P364" i="1"/>
  <c r="N364" i="1"/>
  <c r="M364" i="1"/>
  <c r="I366" i="1"/>
  <c r="K365" i="1"/>
  <c r="L365" i="1"/>
  <c r="P365" i="1" l="1"/>
  <c r="O365" i="1"/>
  <c r="N365" i="1"/>
  <c r="M365" i="1"/>
  <c r="I367" i="1"/>
  <c r="K366" i="1"/>
  <c r="L366" i="1"/>
  <c r="P366" i="1" l="1"/>
  <c r="O366" i="1"/>
  <c r="M366" i="1"/>
  <c r="N366" i="1"/>
  <c r="I368" i="1"/>
  <c r="K367" i="1"/>
  <c r="L367" i="1"/>
  <c r="P367" i="1" l="1"/>
  <c r="O367" i="1"/>
  <c r="N367" i="1"/>
  <c r="M367" i="1"/>
  <c r="I369" i="1"/>
  <c r="K368" i="1"/>
  <c r="L368" i="1"/>
  <c r="O368" i="1" l="1"/>
  <c r="P368" i="1"/>
  <c r="N368" i="1"/>
  <c r="M368" i="1"/>
  <c r="I370" i="1"/>
  <c r="K369" i="1"/>
  <c r="L369" i="1"/>
  <c r="P369" i="1" l="1"/>
  <c r="N369" i="1"/>
  <c r="O369" i="1"/>
  <c r="M369" i="1"/>
  <c r="I371" i="1"/>
  <c r="K370" i="1"/>
  <c r="L370" i="1"/>
  <c r="P370" i="1" l="1"/>
  <c r="N370" i="1"/>
  <c r="O370" i="1"/>
  <c r="M370" i="1"/>
  <c r="I372" i="1"/>
  <c r="K371" i="1"/>
  <c r="L371" i="1"/>
  <c r="O371" i="1" l="1"/>
  <c r="P371" i="1"/>
  <c r="N371" i="1"/>
  <c r="M371" i="1"/>
  <c r="I373" i="1"/>
  <c r="K372" i="1"/>
  <c r="L372" i="1"/>
  <c r="O372" i="1" l="1"/>
  <c r="P372" i="1"/>
  <c r="N372" i="1"/>
  <c r="M372" i="1"/>
  <c r="I374" i="1"/>
  <c r="K373" i="1"/>
  <c r="L373" i="1"/>
  <c r="P373" i="1" l="1"/>
  <c r="O373" i="1"/>
  <c r="N373" i="1"/>
  <c r="M373" i="1"/>
  <c r="I375" i="1"/>
  <c r="K374" i="1"/>
  <c r="L374" i="1"/>
  <c r="P374" i="1" l="1"/>
  <c r="O374" i="1"/>
  <c r="M374" i="1"/>
  <c r="N374" i="1"/>
  <c r="I376" i="1"/>
  <c r="K375" i="1"/>
  <c r="L375" i="1"/>
  <c r="P375" i="1" l="1"/>
  <c r="O375" i="1"/>
  <c r="N375" i="1"/>
  <c r="M375" i="1"/>
  <c r="I377" i="1"/>
  <c r="K376" i="1"/>
  <c r="L376" i="1"/>
  <c r="O376" i="1" l="1"/>
  <c r="P376" i="1"/>
  <c r="N376" i="1"/>
  <c r="M376" i="1"/>
  <c r="I378" i="1"/>
  <c r="K377" i="1"/>
  <c r="L377" i="1"/>
  <c r="P377" i="1" l="1"/>
  <c r="O377" i="1"/>
  <c r="N377" i="1"/>
  <c r="M377" i="1"/>
  <c r="I379" i="1"/>
  <c r="K378" i="1"/>
  <c r="L378" i="1"/>
  <c r="P378" i="1" l="1"/>
  <c r="O378" i="1"/>
  <c r="N378" i="1"/>
  <c r="M378" i="1"/>
  <c r="I380" i="1"/>
  <c r="K379" i="1"/>
  <c r="L379" i="1"/>
  <c r="O379" i="1" l="1"/>
  <c r="P379" i="1"/>
  <c r="N379" i="1"/>
  <c r="M379" i="1"/>
  <c r="I381" i="1"/>
  <c r="K380" i="1"/>
  <c r="L380" i="1"/>
  <c r="O380" i="1" l="1"/>
  <c r="P380" i="1"/>
  <c r="N380" i="1"/>
  <c r="M380" i="1"/>
  <c r="I382" i="1"/>
  <c r="K381" i="1"/>
  <c r="L381" i="1"/>
  <c r="P381" i="1" l="1"/>
  <c r="O381" i="1"/>
  <c r="N381" i="1"/>
  <c r="M381" i="1"/>
  <c r="I383" i="1"/>
  <c r="K382" i="1"/>
  <c r="L382" i="1"/>
  <c r="P382" i="1" l="1"/>
  <c r="O382" i="1"/>
  <c r="N382" i="1"/>
  <c r="M382" i="1"/>
  <c r="I384" i="1"/>
  <c r="K383" i="1"/>
  <c r="L383" i="1"/>
  <c r="P383" i="1" l="1"/>
  <c r="O383" i="1"/>
  <c r="N383" i="1"/>
  <c r="M383" i="1"/>
  <c r="I385" i="1"/>
  <c r="K384" i="1"/>
  <c r="L384" i="1"/>
  <c r="O384" i="1" l="1"/>
  <c r="P384" i="1"/>
  <c r="N384" i="1"/>
  <c r="M384" i="1"/>
  <c r="I386" i="1"/>
  <c r="K385" i="1"/>
  <c r="L385" i="1"/>
  <c r="P385" i="1" l="1"/>
  <c r="N385" i="1"/>
  <c r="O385" i="1"/>
  <c r="M385" i="1"/>
  <c r="I387" i="1"/>
  <c r="K386" i="1"/>
  <c r="L386" i="1"/>
  <c r="P386" i="1" l="1"/>
  <c r="N386" i="1"/>
  <c r="O386" i="1"/>
  <c r="M386" i="1"/>
  <c r="I388" i="1"/>
  <c r="K387" i="1"/>
  <c r="L387" i="1"/>
  <c r="O387" i="1" l="1"/>
  <c r="P387" i="1"/>
  <c r="N387" i="1"/>
  <c r="M387" i="1"/>
  <c r="I389" i="1"/>
  <c r="K388" i="1"/>
  <c r="L388" i="1"/>
  <c r="O388" i="1" l="1"/>
  <c r="P388" i="1"/>
  <c r="N388" i="1"/>
  <c r="M388" i="1"/>
  <c r="I390" i="1"/>
  <c r="K389" i="1"/>
  <c r="L389" i="1"/>
  <c r="P389" i="1" l="1"/>
  <c r="O389" i="1"/>
  <c r="N389" i="1"/>
  <c r="M389" i="1"/>
  <c r="I391" i="1"/>
  <c r="K390" i="1"/>
  <c r="L390" i="1"/>
  <c r="P390" i="1" l="1"/>
  <c r="O390" i="1"/>
  <c r="N390" i="1"/>
  <c r="M390" i="1"/>
  <c r="I392" i="1"/>
  <c r="K391" i="1"/>
  <c r="L391" i="1"/>
  <c r="P391" i="1" l="1"/>
  <c r="O391" i="1"/>
  <c r="N391" i="1"/>
  <c r="M391" i="1"/>
  <c r="I393" i="1"/>
  <c r="K392" i="1"/>
  <c r="L392" i="1"/>
  <c r="O392" i="1" l="1"/>
  <c r="P392" i="1"/>
  <c r="N392" i="1"/>
  <c r="M392" i="1"/>
  <c r="I394" i="1"/>
  <c r="K393" i="1"/>
  <c r="L393" i="1"/>
  <c r="P393" i="1" l="1"/>
  <c r="O393" i="1"/>
  <c r="N393" i="1"/>
  <c r="M393" i="1"/>
  <c r="I395" i="1"/>
  <c r="K394" i="1"/>
  <c r="L394" i="1"/>
  <c r="P394" i="1" l="1"/>
  <c r="O394" i="1"/>
  <c r="N394" i="1"/>
  <c r="M394" i="1"/>
  <c r="I396" i="1"/>
  <c r="K395" i="1"/>
  <c r="L395" i="1"/>
  <c r="O395" i="1" l="1"/>
  <c r="P395" i="1"/>
  <c r="N395" i="1"/>
  <c r="M395" i="1"/>
  <c r="I397" i="1"/>
  <c r="K396" i="1"/>
  <c r="L396" i="1"/>
  <c r="O396" i="1" l="1"/>
  <c r="P396" i="1"/>
  <c r="N396" i="1"/>
  <c r="M396" i="1"/>
  <c r="I398" i="1"/>
  <c r="K397" i="1"/>
  <c r="L397" i="1"/>
  <c r="P397" i="1" l="1"/>
  <c r="O397" i="1"/>
  <c r="N397" i="1"/>
  <c r="M397" i="1"/>
  <c r="I399" i="1"/>
  <c r="K398" i="1"/>
  <c r="L398" i="1"/>
  <c r="P398" i="1" l="1"/>
  <c r="O398" i="1"/>
  <c r="N398" i="1"/>
  <c r="M398" i="1"/>
  <c r="I400" i="1"/>
  <c r="K399" i="1"/>
  <c r="L399" i="1"/>
  <c r="P399" i="1" l="1"/>
  <c r="O399" i="1"/>
  <c r="N399" i="1"/>
  <c r="M399" i="1"/>
  <c r="I401" i="1"/>
  <c r="K400" i="1"/>
  <c r="L400" i="1"/>
  <c r="O400" i="1" l="1"/>
  <c r="P400" i="1"/>
  <c r="N400" i="1"/>
  <c r="M400" i="1"/>
  <c r="I402" i="1"/>
  <c r="K401" i="1"/>
  <c r="L401" i="1"/>
  <c r="P401" i="1" l="1"/>
  <c r="N401" i="1"/>
  <c r="O401" i="1"/>
  <c r="M401" i="1"/>
  <c r="I403" i="1"/>
  <c r="K402" i="1"/>
  <c r="L402" i="1"/>
  <c r="P402" i="1" l="1"/>
  <c r="N402" i="1"/>
  <c r="O402" i="1"/>
  <c r="M402" i="1"/>
  <c r="I404" i="1"/>
  <c r="K403" i="1"/>
  <c r="L403" i="1"/>
  <c r="O403" i="1" l="1"/>
  <c r="P403" i="1"/>
  <c r="N403" i="1"/>
  <c r="M403" i="1"/>
  <c r="I405" i="1"/>
  <c r="K404" i="1"/>
  <c r="L404" i="1"/>
  <c r="O404" i="1" l="1"/>
  <c r="P404" i="1"/>
  <c r="N404" i="1"/>
  <c r="M404" i="1"/>
  <c r="I406" i="1"/>
  <c r="K405" i="1"/>
  <c r="L405" i="1"/>
  <c r="P405" i="1" l="1"/>
  <c r="O405" i="1"/>
  <c r="N405" i="1"/>
  <c r="M405" i="1"/>
  <c r="I407" i="1"/>
  <c r="K406" i="1"/>
  <c r="L406" i="1"/>
  <c r="P406" i="1" l="1"/>
  <c r="O406" i="1"/>
  <c r="N406" i="1"/>
  <c r="M406" i="1"/>
  <c r="I408" i="1"/>
  <c r="K407" i="1"/>
  <c r="L407" i="1"/>
  <c r="P407" i="1" l="1"/>
  <c r="O407" i="1"/>
  <c r="N407" i="1"/>
  <c r="M407" i="1"/>
  <c r="I409" i="1"/>
  <c r="K408" i="1"/>
  <c r="L408" i="1"/>
  <c r="O408" i="1" l="1"/>
  <c r="P408" i="1"/>
  <c r="N408" i="1"/>
  <c r="M408" i="1"/>
  <c r="I410" i="1"/>
  <c r="K409" i="1"/>
  <c r="L409" i="1"/>
  <c r="P409" i="1" l="1"/>
  <c r="O409" i="1"/>
  <c r="N409" i="1"/>
  <c r="M409" i="1"/>
  <c r="I411" i="1"/>
  <c r="K410" i="1"/>
  <c r="L410" i="1"/>
  <c r="P410" i="1" l="1"/>
  <c r="O410" i="1"/>
  <c r="N410" i="1"/>
  <c r="M410" i="1"/>
  <c r="I412" i="1"/>
  <c r="K411" i="1"/>
  <c r="L411" i="1"/>
  <c r="O411" i="1" l="1"/>
  <c r="P411" i="1"/>
  <c r="N411" i="1"/>
  <c r="M411" i="1"/>
  <c r="I413" i="1"/>
  <c r="K412" i="1"/>
  <c r="L412" i="1"/>
  <c r="O412" i="1" l="1"/>
  <c r="P412" i="1"/>
  <c r="N412" i="1"/>
  <c r="M412" i="1"/>
  <c r="I414" i="1"/>
  <c r="K413" i="1"/>
  <c r="L413" i="1"/>
  <c r="P413" i="1" l="1"/>
  <c r="O413" i="1"/>
  <c r="N413" i="1"/>
  <c r="M413" i="1"/>
  <c r="I415" i="1"/>
  <c r="K414" i="1"/>
  <c r="L414" i="1"/>
  <c r="P414" i="1" l="1"/>
  <c r="O414" i="1"/>
  <c r="N414" i="1"/>
  <c r="M414" i="1"/>
  <c r="I416" i="1"/>
  <c r="K415" i="1"/>
  <c r="L415" i="1"/>
  <c r="P415" i="1" l="1"/>
  <c r="O415" i="1"/>
  <c r="N415" i="1"/>
  <c r="M415" i="1"/>
  <c r="I417" i="1"/>
  <c r="K416" i="1"/>
  <c r="L416" i="1"/>
  <c r="O416" i="1" l="1"/>
  <c r="P416" i="1"/>
  <c r="N416" i="1"/>
  <c r="M416" i="1"/>
  <c r="I418" i="1"/>
  <c r="K417" i="1"/>
  <c r="L417" i="1"/>
  <c r="P417" i="1" l="1"/>
  <c r="N417" i="1"/>
  <c r="O417" i="1"/>
  <c r="M417" i="1"/>
  <c r="I419" i="1"/>
  <c r="K418" i="1"/>
  <c r="L418" i="1"/>
  <c r="P418" i="1" l="1"/>
  <c r="N418" i="1"/>
  <c r="O418" i="1"/>
  <c r="M418" i="1"/>
  <c r="I420" i="1"/>
  <c r="K419" i="1"/>
  <c r="L419" i="1"/>
  <c r="O419" i="1" l="1"/>
  <c r="P419" i="1"/>
  <c r="N419" i="1"/>
  <c r="M419" i="1"/>
  <c r="I421" i="1"/>
  <c r="K420" i="1"/>
  <c r="L420" i="1"/>
  <c r="O420" i="1" l="1"/>
  <c r="P420" i="1"/>
  <c r="N420" i="1"/>
  <c r="M420" i="1"/>
  <c r="I422" i="1"/>
  <c r="K421" i="1"/>
  <c r="L421" i="1"/>
  <c r="P421" i="1" l="1"/>
  <c r="O421" i="1"/>
  <c r="N421" i="1"/>
  <c r="M421" i="1"/>
  <c r="I423" i="1"/>
  <c r="K422" i="1"/>
  <c r="L422" i="1"/>
  <c r="P422" i="1" l="1"/>
  <c r="O422" i="1"/>
  <c r="N422" i="1"/>
  <c r="M422" i="1"/>
  <c r="I424" i="1"/>
  <c r="K423" i="1"/>
  <c r="L423" i="1"/>
  <c r="P423" i="1" l="1"/>
  <c r="O423" i="1"/>
  <c r="N423" i="1"/>
  <c r="M423" i="1"/>
  <c r="I425" i="1"/>
  <c r="K424" i="1"/>
  <c r="L424" i="1"/>
  <c r="O424" i="1" l="1"/>
  <c r="P424" i="1"/>
  <c r="N424" i="1"/>
  <c r="M424" i="1"/>
  <c r="I426" i="1"/>
  <c r="K425" i="1"/>
  <c r="L425" i="1"/>
  <c r="P425" i="1" l="1"/>
  <c r="O425" i="1"/>
  <c r="N425" i="1"/>
  <c r="M425" i="1"/>
  <c r="I427" i="1"/>
  <c r="K426" i="1"/>
  <c r="L426" i="1"/>
  <c r="P426" i="1" l="1"/>
  <c r="O426" i="1"/>
  <c r="N426" i="1"/>
  <c r="M426" i="1"/>
  <c r="I428" i="1"/>
  <c r="K427" i="1"/>
  <c r="L427" i="1"/>
  <c r="O427" i="1" l="1"/>
  <c r="P427" i="1"/>
  <c r="N427" i="1"/>
  <c r="M427" i="1"/>
  <c r="I429" i="1"/>
  <c r="K428" i="1"/>
  <c r="L428" i="1"/>
  <c r="O428" i="1" l="1"/>
  <c r="P428" i="1"/>
  <c r="N428" i="1"/>
  <c r="M428" i="1"/>
  <c r="I430" i="1"/>
  <c r="K429" i="1"/>
  <c r="L429" i="1"/>
  <c r="P429" i="1" l="1"/>
  <c r="O429" i="1"/>
  <c r="N429" i="1"/>
  <c r="M429" i="1"/>
  <c r="I431" i="1"/>
  <c r="K430" i="1"/>
  <c r="L430" i="1"/>
  <c r="P430" i="1" l="1"/>
  <c r="O430" i="1"/>
  <c r="M430" i="1"/>
  <c r="N430" i="1"/>
  <c r="I432" i="1"/>
  <c r="K431" i="1"/>
  <c r="L431" i="1"/>
  <c r="P431" i="1" l="1"/>
  <c r="O431" i="1"/>
  <c r="N431" i="1"/>
  <c r="M431" i="1"/>
  <c r="I433" i="1"/>
  <c r="K432" i="1"/>
  <c r="L432" i="1"/>
  <c r="O432" i="1" l="1"/>
  <c r="P432" i="1"/>
  <c r="N432" i="1"/>
  <c r="M432" i="1"/>
  <c r="I434" i="1"/>
  <c r="K433" i="1"/>
  <c r="L433" i="1"/>
  <c r="P433" i="1" l="1"/>
  <c r="N433" i="1"/>
  <c r="O433" i="1"/>
  <c r="M433" i="1"/>
  <c r="I435" i="1"/>
  <c r="K434" i="1"/>
  <c r="L434" i="1"/>
  <c r="P434" i="1" l="1"/>
  <c r="N434" i="1"/>
  <c r="M434" i="1"/>
  <c r="O434" i="1"/>
  <c r="I436" i="1"/>
  <c r="K435" i="1"/>
  <c r="L435" i="1"/>
  <c r="O435" i="1" l="1"/>
  <c r="P435" i="1"/>
  <c r="N435" i="1"/>
  <c r="M435" i="1"/>
  <c r="I437" i="1"/>
  <c r="K436" i="1"/>
  <c r="L436" i="1"/>
  <c r="O436" i="1" l="1"/>
  <c r="P436" i="1"/>
  <c r="N436" i="1"/>
  <c r="M436" i="1"/>
  <c r="I438" i="1"/>
  <c r="K437" i="1"/>
  <c r="L437" i="1"/>
  <c r="P437" i="1" l="1"/>
  <c r="O437" i="1"/>
  <c r="N437" i="1"/>
  <c r="M437" i="1"/>
  <c r="I439" i="1"/>
  <c r="K438" i="1"/>
  <c r="L438" i="1"/>
  <c r="P438" i="1" l="1"/>
  <c r="O438" i="1"/>
  <c r="N438" i="1"/>
  <c r="M438" i="1"/>
  <c r="I440" i="1"/>
  <c r="K439" i="1"/>
  <c r="L439" i="1"/>
  <c r="P439" i="1" l="1"/>
  <c r="O439" i="1"/>
  <c r="N439" i="1"/>
  <c r="M439" i="1"/>
  <c r="I441" i="1"/>
  <c r="K440" i="1"/>
  <c r="L440" i="1"/>
  <c r="O440" i="1" l="1"/>
  <c r="P440" i="1"/>
  <c r="N440" i="1"/>
  <c r="M440" i="1"/>
  <c r="I442" i="1"/>
  <c r="K441" i="1"/>
  <c r="L441" i="1"/>
  <c r="P441" i="1" l="1"/>
  <c r="O441" i="1"/>
  <c r="N441" i="1"/>
  <c r="M441" i="1"/>
  <c r="I443" i="1"/>
  <c r="K442" i="1"/>
  <c r="L442" i="1"/>
  <c r="P442" i="1" l="1"/>
  <c r="O442" i="1"/>
  <c r="N442" i="1"/>
  <c r="M442" i="1"/>
  <c r="I444" i="1"/>
  <c r="K443" i="1"/>
  <c r="L443" i="1"/>
  <c r="O443" i="1" l="1"/>
  <c r="P443" i="1"/>
  <c r="N443" i="1"/>
  <c r="M443" i="1"/>
  <c r="I445" i="1"/>
  <c r="K444" i="1"/>
  <c r="L444" i="1"/>
  <c r="O444" i="1" l="1"/>
  <c r="P444" i="1"/>
  <c r="N444" i="1"/>
  <c r="M444" i="1"/>
  <c r="I446" i="1"/>
  <c r="K445" i="1"/>
  <c r="L445" i="1"/>
  <c r="P445" i="1" l="1"/>
  <c r="O445" i="1"/>
  <c r="N445" i="1"/>
  <c r="M445" i="1"/>
  <c r="I447" i="1"/>
  <c r="K446" i="1"/>
  <c r="L446" i="1"/>
  <c r="P446" i="1" l="1"/>
  <c r="O446" i="1"/>
  <c r="N446" i="1"/>
  <c r="M446" i="1"/>
  <c r="I448" i="1"/>
  <c r="K447" i="1"/>
  <c r="L447" i="1"/>
  <c r="P447" i="1" l="1"/>
  <c r="O447" i="1"/>
  <c r="N447" i="1"/>
  <c r="M447" i="1"/>
  <c r="I449" i="1"/>
  <c r="K448" i="1"/>
  <c r="L448" i="1"/>
  <c r="O448" i="1" l="1"/>
  <c r="P448" i="1"/>
  <c r="N448" i="1"/>
  <c r="M448" i="1"/>
  <c r="I450" i="1"/>
  <c r="K449" i="1"/>
  <c r="L449" i="1"/>
  <c r="P449" i="1" l="1"/>
  <c r="N449" i="1"/>
  <c r="O449" i="1"/>
  <c r="M449" i="1"/>
  <c r="I451" i="1"/>
  <c r="K450" i="1"/>
  <c r="L450" i="1"/>
  <c r="P450" i="1" l="1"/>
  <c r="N450" i="1"/>
  <c r="M450" i="1"/>
  <c r="O450" i="1"/>
  <c r="I452" i="1"/>
  <c r="K451" i="1"/>
  <c r="L451" i="1"/>
  <c r="O451" i="1" l="1"/>
  <c r="P451" i="1"/>
  <c r="N451" i="1"/>
  <c r="M451" i="1"/>
  <c r="I453" i="1"/>
  <c r="K452" i="1"/>
  <c r="L452" i="1"/>
  <c r="O452" i="1" l="1"/>
  <c r="P452" i="1"/>
  <c r="N452" i="1"/>
  <c r="M452" i="1"/>
  <c r="I454" i="1"/>
  <c r="K453" i="1"/>
  <c r="L453" i="1"/>
  <c r="P453" i="1" l="1"/>
  <c r="O453" i="1"/>
  <c r="N453" i="1"/>
  <c r="M453" i="1"/>
  <c r="I455" i="1"/>
  <c r="K454" i="1"/>
  <c r="L454" i="1"/>
  <c r="P454" i="1" l="1"/>
  <c r="O454" i="1"/>
  <c r="N454" i="1"/>
  <c r="M454" i="1"/>
  <c r="I456" i="1"/>
  <c r="K455" i="1"/>
  <c r="L455" i="1"/>
  <c r="P455" i="1" l="1"/>
  <c r="O455" i="1"/>
  <c r="N455" i="1"/>
  <c r="M455" i="1"/>
  <c r="I457" i="1"/>
  <c r="K456" i="1"/>
  <c r="L456" i="1"/>
  <c r="O456" i="1" l="1"/>
  <c r="P456" i="1"/>
  <c r="N456" i="1"/>
  <c r="M456" i="1"/>
  <c r="I458" i="1"/>
  <c r="K457" i="1"/>
  <c r="L457" i="1"/>
  <c r="P457" i="1" l="1"/>
  <c r="O457" i="1"/>
  <c r="N457" i="1"/>
  <c r="M457" i="1"/>
  <c r="I459" i="1"/>
  <c r="K458" i="1"/>
  <c r="L458" i="1"/>
  <c r="P458" i="1" l="1"/>
  <c r="O458" i="1"/>
  <c r="N458" i="1"/>
  <c r="M458" i="1"/>
  <c r="I460" i="1"/>
  <c r="K459" i="1"/>
  <c r="L459" i="1"/>
  <c r="O459" i="1" l="1"/>
  <c r="P459" i="1"/>
  <c r="N459" i="1"/>
  <c r="M459" i="1"/>
  <c r="I461" i="1"/>
  <c r="K460" i="1"/>
  <c r="L460" i="1"/>
  <c r="O460" i="1" l="1"/>
  <c r="P460" i="1"/>
  <c r="N460" i="1"/>
  <c r="M460" i="1"/>
  <c r="I462" i="1"/>
  <c r="K461" i="1"/>
  <c r="L461" i="1"/>
  <c r="P461" i="1" l="1"/>
  <c r="O461" i="1"/>
  <c r="N461" i="1"/>
  <c r="M461" i="1"/>
  <c r="I463" i="1"/>
  <c r="K462" i="1"/>
  <c r="L462" i="1"/>
  <c r="P462" i="1" l="1"/>
  <c r="O462" i="1"/>
  <c r="N462" i="1"/>
  <c r="M462" i="1"/>
  <c r="I464" i="1"/>
  <c r="K463" i="1"/>
  <c r="L463" i="1"/>
  <c r="P463" i="1" l="1"/>
  <c r="O463" i="1"/>
  <c r="N463" i="1"/>
  <c r="M463" i="1"/>
  <c r="I465" i="1"/>
  <c r="K464" i="1"/>
  <c r="L464" i="1"/>
  <c r="O464" i="1" l="1"/>
  <c r="P464" i="1"/>
  <c r="N464" i="1"/>
  <c r="M464" i="1"/>
  <c r="I466" i="1"/>
  <c r="K465" i="1"/>
  <c r="L465" i="1"/>
  <c r="P465" i="1" l="1"/>
  <c r="N465" i="1"/>
  <c r="O465" i="1"/>
  <c r="M465" i="1"/>
  <c r="I467" i="1"/>
  <c r="K466" i="1"/>
  <c r="L466" i="1"/>
  <c r="P466" i="1" l="1"/>
  <c r="N466" i="1"/>
  <c r="M466" i="1"/>
  <c r="O466" i="1"/>
  <c r="I468" i="1"/>
  <c r="K467" i="1"/>
  <c r="L467" i="1"/>
  <c r="O467" i="1" l="1"/>
  <c r="P467" i="1"/>
  <c r="N467" i="1"/>
  <c r="M467" i="1"/>
  <c r="I469" i="1"/>
  <c r="K468" i="1"/>
  <c r="L468" i="1"/>
  <c r="O468" i="1" l="1"/>
  <c r="P468" i="1"/>
  <c r="N468" i="1"/>
  <c r="M468" i="1"/>
  <c r="I470" i="1"/>
  <c r="K469" i="1"/>
  <c r="L469" i="1"/>
  <c r="P469" i="1" l="1"/>
  <c r="O469" i="1"/>
  <c r="N469" i="1"/>
  <c r="M469" i="1"/>
  <c r="I471" i="1"/>
  <c r="K470" i="1"/>
  <c r="L470" i="1"/>
  <c r="P470" i="1" l="1"/>
  <c r="O470" i="1"/>
  <c r="N470" i="1"/>
  <c r="M470" i="1"/>
  <c r="I472" i="1"/>
  <c r="K471" i="1"/>
  <c r="L471" i="1"/>
  <c r="P471" i="1" l="1"/>
  <c r="O471" i="1"/>
  <c r="N471" i="1"/>
  <c r="M471" i="1"/>
  <c r="I473" i="1"/>
  <c r="K472" i="1"/>
  <c r="L472" i="1"/>
  <c r="O472" i="1" l="1"/>
  <c r="P472" i="1"/>
  <c r="N472" i="1"/>
  <c r="M472" i="1"/>
  <c r="I474" i="1"/>
  <c r="K473" i="1"/>
  <c r="L473" i="1"/>
  <c r="P473" i="1" l="1"/>
  <c r="O473" i="1"/>
  <c r="N473" i="1"/>
  <c r="M473" i="1"/>
  <c r="I475" i="1"/>
  <c r="K474" i="1"/>
  <c r="L474" i="1"/>
  <c r="P474" i="1" l="1"/>
  <c r="O474" i="1"/>
  <c r="N474" i="1"/>
  <c r="M474" i="1"/>
  <c r="I476" i="1"/>
  <c r="K475" i="1"/>
  <c r="L475" i="1"/>
  <c r="O475" i="1" l="1"/>
  <c r="P475" i="1"/>
  <c r="N475" i="1"/>
  <c r="M475" i="1"/>
  <c r="I477" i="1"/>
  <c r="K476" i="1"/>
  <c r="L476" i="1"/>
  <c r="O476" i="1" l="1"/>
  <c r="P476" i="1"/>
  <c r="N476" i="1"/>
  <c r="M476" i="1"/>
  <c r="I478" i="1"/>
  <c r="K477" i="1"/>
  <c r="L477" i="1"/>
  <c r="P477" i="1" l="1"/>
  <c r="O477" i="1"/>
  <c r="N477" i="1"/>
  <c r="M477" i="1"/>
  <c r="I479" i="1"/>
  <c r="K478" i="1"/>
  <c r="L478" i="1"/>
  <c r="P478" i="1" l="1"/>
  <c r="O478" i="1"/>
  <c r="N478" i="1"/>
  <c r="M478" i="1"/>
  <c r="I480" i="1"/>
  <c r="K479" i="1"/>
  <c r="L479" i="1"/>
  <c r="P479" i="1" l="1"/>
  <c r="O479" i="1"/>
  <c r="N479" i="1"/>
  <c r="M479" i="1"/>
  <c r="I481" i="1"/>
  <c r="K480" i="1"/>
  <c r="L480" i="1"/>
  <c r="O480" i="1" l="1"/>
  <c r="P480" i="1"/>
  <c r="N480" i="1"/>
  <c r="M480" i="1"/>
  <c r="I482" i="1"/>
  <c r="K481" i="1"/>
  <c r="L481" i="1"/>
  <c r="P481" i="1" l="1"/>
  <c r="N481" i="1"/>
  <c r="O481" i="1"/>
  <c r="M481" i="1"/>
  <c r="I483" i="1"/>
  <c r="K482" i="1"/>
  <c r="L482" i="1"/>
  <c r="P482" i="1" l="1"/>
  <c r="N482" i="1"/>
  <c r="M482" i="1"/>
  <c r="O482" i="1"/>
  <c r="I484" i="1"/>
  <c r="K483" i="1"/>
  <c r="L483" i="1"/>
  <c r="O483" i="1" l="1"/>
  <c r="P483" i="1"/>
  <c r="N483" i="1"/>
  <c r="M483" i="1"/>
  <c r="I485" i="1"/>
  <c r="K484" i="1"/>
  <c r="L484" i="1"/>
  <c r="O484" i="1" l="1"/>
  <c r="P484" i="1"/>
  <c r="N484" i="1"/>
  <c r="M484" i="1"/>
  <c r="I486" i="1"/>
  <c r="K485" i="1"/>
  <c r="L485" i="1"/>
  <c r="P485" i="1" l="1"/>
  <c r="O485" i="1"/>
  <c r="N485" i="1"/>
  <c r="M485" i="1"/>
  <c r="I487" i="1"/>
  <c r="K486" i="1"/>
  <c r="L486" i="1"/>
  <c r="P486" i="1" l="1"/>
  <c r="O486" i="1"/>
  <c r="N486" i="1"/>
  <c r="M486" i="1"/>
  <c r="I488" i="1"/>
  <c r="K487" i="1"/>
  <c r="L487" i="1"/>
  <c r="P487" i="1" l="1"/>
  <c r="O487" i="1"/>
  <c r="N487" i="1"/>
  <c r="M487" i="1"/>
  <c r="I489" i="1"/>
  <c r="K488" i="1"/>
  <c r="L488" i="1"/>
  <c r="O488" i="1" l="1"/>
  <c r="P488" i="1"/>
  <c r="N488" i="1"/>
  <c r="M488" i="1"/>
  <c r="I490" i="1"/>
  <c r="K489" i="1"/>
  <c r="L489" i="1"/>
  <c r="P489" i="1" l="1"/>
  <c r="O489" i="1"/>
  <c r="N489" i="1"/>
  <c r="M489" i="1"/>
  <c r="I491" i="1"/>
  <c r="K490" i="1"/>
  <c r="L490" i="1"/>
  <c r="P490" i="1" l="1"/>
  <c r="O490" i="1"/>
  <c r="N490" i="1"/>
  <c r="M490" i="1"/>
  <c r="I492" i="1"/>
  <c r="K491" i="1"/>
  <c r="L491" i="1"/>
  <c r="O491" i="1" l="1"/>
  <c r="P491" i="1"/>
  <c r="N491" i="1"/>
  <c r="M491" i="1"/>
  <c r="I493" i="1"/>
  <c r="K492" i="1"/>
  <c r="L492" i="1"/>
  <c r="O492" i="1" l="1"/>
  <c r="P492" i="1"/>
  <c r="N492" i="1"/>
  <c r="M492" i="1"/>
  <c r="I494" i="1"/>
  <c r="K493" i="1"/>
  <c r="L493" i="1"/>
  <c r="P493" i="1" l="1"/>
  <c r="O493" i="1"/>
  <c r="N493" i="1"/>
  <c r="M493" i="1"/>
  <c r="I495" i="1"/>
  <c r="K494" i="1"/>
  <c r="L494" i="1"/>
  <c r="P494" i="1" l="1"/>
  <c r="O494" i="1"/>
  <c r="M494" i="1"/>
  <c r="N494" i="1"/>
  <c r="I496" i="1"/>
  <c r="K495" i="1"/>
  <c r="L495" i="1"/>
  <c r="P495" i="1" l="1"/>
  <c r="O495" i="1"/>
  <c r="N495" i="1"/>
  <c r="M495" i="1"/>
  <c r="I497" i="1"/>
  <c r="K496" i="1"/>
  <c r="L496" i="1"/>
  <c r="O496" i="1" l="1"/>
  <c r="P496" i="1"/>
  <c r="N496" i="1"/>
  <c r="M496" i="1"/>
  <c r="I498" i="1"/>
  <c r="K497" i="1"/>
  <c r="L497" i="1"/>
  <c r="P497" i="1" l="1"/>
  <c r="N497" i="1"/>
  <c r="O497" i="1"/>
  <c r="M497" i="1"/>
  <c r="I499" i="1"/>
  <c r="K498" i="1"/>
  <c r="L498" i="1"/>
  <c r="P498" i="1" l="1"/>
  <c r="N498" i="1"/>
  <c r="O498" i="1"/>
  <c r="M498" i="1"/>
  <c r="I500" i="1"/>
  <c r="K499" i="1"/>
  <c r="L499" i="1"/>
  <c r="O499" i="1" l="1"/>
  <c r="P499" i="1"/>
  <c r="N499" i="1"/>
  <c r="M499" i="1"/>
  <c r="I501" i="1"/>
  <c r="K500" i="1"/>
  <c r="L500" i="1"/>
  <c r="O500" i="1" l="1"/>
  <c r="P500" i="1"/>
  <c r="N500" i="1"/>
  <c r="M500" i="1"/>
  <c r="I502" i="1"/>
  <c r="K501" i="1"/>
  <c r="L501" i="1"/>
  <c r="P501" i="1" l="1"/>
  <c r="O501" i="1"/>
  <c r="N501" i="1"/>
  <c r="M501" i="1"/>
  <c r="I503" i="1"/>
  <c r="K502" i="1"/>
  <c r="L502" i="1"/>
  <c r="P502" i="1" l="1"/>
  <c r="O502" i="1"/>
  <c r="N502" i="1"/>
  <c r="M502" i="1"/>
  <c r="I504" i="1"/>
  <c r="K503" i="1"/>
  <c r="L503" i="1"/>
  <c r="P503" i="1" l="1"/>
  <c r="O503" i="1"/>
  <c r="N503" i="1"/>
  <c r="M503" i="1"/>
  <c r="I505" i="1"/>
  <c r="K504" i="1"/>
  <c r="L504" i="1"/>
  <c r="O504" i="1" l="1"/>
  <c r="P504" i="1"/>
  <c r="N504" i="1"/>
  <c r="M504" i="1"/>
  <c r="I506" i="1"/>
  <c r="K505" i="1"/>
  <c r="L505" i="1"/>
  <c r="P505" i="1" l="1"/>
  <c r="O505" i="1"/>
  <c r="N505" i="1"/>
  <c r="M505" i="1"/>
  <c r="I507" i="1"/>
  <c r="K506" i="1"/>
  <c r="L506" i="1"/>
  <c r="P506" i="1" l="1"/>
  <c r="O506" i="1"/>
  <c r="N506" i="1"/>
  <c r="M506" i="1"/>
  <c r="I508" i="1"/>
  <c r="K507" i="1"/>
  <c r="L507" i="1"/>
  <c r="O507" i="1" l="1"/>
  <c r="P507" i="1"/>
  <c r="N507" i="1"/>
  <c r="M507" i="1"/>
  <c r="I509" i="1"/>
  <c r="K508" i="1"/>
  <c r="L508" i="1"/>
  <c r="O508" i="1" l="1"/>
  <c r="P508" i="1"/>
  <c r="N508" i="1"/>
  <c r="M508" i="1"/>
  <c r="I510" i="1"/>
  <c r="K509" i="1"/>
  <c r="L509" i="1"/>
  <c r="P509" i="1" l="1"/>
  <c r="O509" i="1"/>
  <c r="N509" i="1"/>
  <c r="M509" i="1"/>
  <c r="I511" i="1"/>
  <c r="K510" i="1"/>
  <c r="L510" i="1"/>
  <c r="P510" i="1" l="1"/>
  <c r="O510" i="1"/>
  <c r="N510" i="1"/>
  <c r="M510" i="1"/>
  <c r="I512" i="1"/>
  <c r="K511" i="1"/>
  <c r="L511" i="1"/>
  <c r="P511" i="1" l="1"/>
  <c r="O511" i="1"/>
  <c r="N511" i="1"/>
  <c r="M511" i="1"/>
  <c r="I513" i="1"/>
  <c r="K512" i="1"/>
  <c r="L512" i="1"/>
  <c r="O512" i="1" l="1"/>
  <c r="P512" i="1"/>
  <c r="N512" i="1"/>
  <c r="M512" i="1"/>
  <c r="I514" i="1"/>
  <c r="K513" i="1"/>
  <c r="L513" i="1"/>
  <c r="P513" i="1" l="1"/>
  <c r="N513" i="1"/>
  <c r="O513" i="1"/>
  <c r="M513" i="1"/>
  <c r="I515" i="1"/>
  <c r="K514" i="1"/>
  <c r="L514" i="1"/>
  <c r="P514" i="1" l="1"/>
  <c r="N514" i="1"/>
  <c r="O514" i="1"/>
  <c r="M514" i="1"/>
  <c r="I516" i="1"/>
  <c r="K515" i="1"/>
  <c r="L515" i="1"/>
  <c r="O515" i="1" l="1"/>
  <c r="P515" i="1"/>
  <c r="N515" i="1"/>
  <c r="M515" i="1"/>
  <c r="I517" i="1"/>
  <c r="K516" i="1"/>
  <c r="L516" i="1"/>
  <c r="O516" i="1" l="1"/>
  <c r="P516" i="1"/>
  <c r="N516" i="1"/>
  <c r="M516" i="1"/>
  <c r="I518" i="1"/>
  <c r="K517" i="1"/>
  <c r="L517" i="1"/>
  <c r="P517" i="1" l="1"/>
  <c r="O517" i="1"/>
  <c r="N517" i="1"/>
  <c r="M517" i="1"/>
  <c r="I519" i="1"/>
  <c r="K518" i="1"/>
  <c r="L518" i="1"/>
  <c r="P518" i="1" l="1"/>
  <c r="O518" i="1"/>
  <c r="N518" i="1"/>
  <c r="M518" i="1"/>
  <c r="I520" i="1"/>
  <c r="K519" i="1"/>
  <c r="L519" i="1"/>
  <c r="P519" i="1" l="1"/>
  <c r="O519" i="1"/>
  <c r="N519" i="1"/>
  <c r="M519" i="1"/>
  <c r="I521" i="1"/>
  <c r="K520" i="1"/>
  <c r="L520" i="1"/>
  <c r="O520" i="1" l="1"/>
  <c r="P520" i="1"/>
  <c r="N520" i="1"/>
  <c r="M520" i="1"/>
  <c r="I522" i="1"/>
  <c r="K521" i="1"/>
  <c r="L521" i="1"/>
  <c r="P521" i="1" l="1"/>
  <c r="O521" i="1"/>
  <c r="N521" i="1"/>
  <c r="M521" i="1"/>
  <c r="I523" i="1"/>
  <c r="K522" i="1"/>
  <c r="L522" i="1"/>
  <c r="P522" i="1" l="1"/>
  <c r="O522" i="1"/>
  <c r="N522" i="1"/>
  <c r="M522" i="1"/>
  <c r="I524" i="1"/>
  <c r="K523" i="1"/>
  <c r="L523" i="1"/>
  <c r="O523" i="1" l="1"/>
  <c r="P523" i="1"/>
  <c r="N523" i="1"/>
  <c r="M523" i="1"/>
  <c r="I525" i="1"/>
  <c r="K524" i="1"/>
  <c r="L524" i="1"/>
  <c r="O524" i="1" l="1"/>
  <c r="P524" i="1"/>
  <c r="N524" i="1"/>
  <c r="M524" i="1"/>
  <c r="I526" i="1"/>
  <c r="K525" i="1"/>
  <c r="L525" i="1"/>
  <c r="P525" i="1" l="1"/>
  <c r="O525" i="1"/>
  <c r="N525" i="1"/>
  <c r="M525" i="1"/>
  <c r="I527" i="1"/>
  <c r="K526" i="1"/>
  <c r="L526" i="1"/>
  <c r="P526" i="1" l="1"/>
  <c r="O526" i="1"/>
  <c r="N526" i="1"/>
  <c r="M526" i="1"/>
  <c r="I528" i="1"/>
  <c r="K527" i="1"/>
  <c r="L527" i="1"/>
  <c r="P527" i="1" l="1"/>
  <c r="O527" i="1"/>
  <c r="N527" i="1"/>
  <c r="M527" i="1"/>
  <c r="I529" i="1"/>
  <c r="K528" i="1"/>
  <c r="L528" i="1"/>
  <c r="O528" i="1" l="1"/>
  <c r="P528" i="1"/>
  <c r="N528" i="1"/>
  <c r="M528" i="1"/>
  <c r="I530" i="1"/>
  <c r="K529" i="1"/>
  <c r="L529" i="1"/>
  <c r="P529" i="1" l="1"/>
  <c r="N529" i="1"/>
  <c r="O529" i="1"/>
  <c r="M529" i="1"/>
  <c r="I531" i="1"/>
  <c r="K530" i="1"/>
  <c r="L530" i="1"/>
  <c r="P530" i="1" l="1"/>
  <c r="N530" i="1"/>
  <c r="O530" i="1"/>
  <c r="M530" i="1"/>
  <c r="I532" i="1"/>
  <c r="K531" i="1"/>
  <c r="L531" i="1"/>
  <c r="O531" i="1" l="1"/>
  <c r="P531" i="1"/>
  <c r="N531" i="1"/>
  <c r="M531" i="1"/>
  <c r="I533" i="1"/>
  <c r="K532" i="1"/>
  <c r="L532" i="1"/>
  <c r="O532" i="1" l="1"/>
  <c r="P532" i="1"/>
  <c r="N532" i="1"/>
  <c r="M532" i="1"/>
  <c r="I534" i="1"/>
  <c r="K533" i="1"/>
  <c r="L533" i="1"/>
  <c r="P533" i="1" l="1"/>
  <c r="O533" i="1"/>
  <c r="N533" i="1"/>
  <c r="M533" i="1"/>
  <c r="I535" i="1"/>
  <c r="K534" i="1"/>
  <c r="L534" i="1"/>
  <c r="P534" i="1" l="1"/>
  <c r="O534" i="1"/>
  <c r="N534" i="1"/>
  <c r="M534" i="1"/>
  <c r="I536" i="1"/>
  <c r="K535" i="1"/>
  <c r="L535" i="1"/>
  <c r="P535" i="1" l="1"/>
  <c r="O535" i="1"/>
  <c r="N535" i="1"/>
  <c r="M535" i="1"/>
  <c r="I537" i="1"/>
  <c r="K536" i="1"/>
  <c r="L536" i="1"/>
  <c r="O536" i="1" l="1"/>
  <c r="P536" i="1"/>
  <c r="N536" i="1"/>
  <c r="M536" i="1"/>
  <c r="I538" i="1"/>
  <c r="K537" i="1"/>
  <c r="L537" i="1"/>
  <c r="P537" i="1" l="1"/>
  <c r="O537" i="1"/>
  <c r="N537" i="1"/>
  <c r="M537" i="1"/>
  <c r="I539" i="1"/>
  <c r="K538" i="1"/>
  <c r="L538" i="1"/>
  <c r="P538" i="1" l="1"/>
  <c r="O538" i="1"/>
  <c r="N538" i="1"/>
  <c r="M538" i="1"/>
  <c r="I540" i="1"/>
  <c r="K539" i="1"/>
  <c r="L539" i="1"/>
  <c r="O539" i="1" l="1"/>
  <c r="P539" i="1"/>
  <c r="N539" i="1"/>
  <c r="M539" i="1"/>
  <c r="I541" i="1"/>
  <c r="K540" i="1"/>
  <c r="L540" i="1"/>
  <c r="O540" i="1" l="1"/>
  <c r="P540" i="1"/>
  <c r="N540" i="1"/>
  <c r="M540" i="1"/>
  <c r="I542" i="1"/>
  <c r="K541" i="1"/>
  <c r="L541" i="1"/>
  <c r="P541" i="1" l="1"/>
  <c r="O541" i="1"/>
  <c r="N541" i="1"/>
  <c r="M541" i="1"/>
  <c r="I543" i="1"/>
  <c r="K542" i="1"/>
  <c r="L542" i="1"/>
  <c r="P542" i="1" l="1"/>
  <c r="O542" i="1"/>
  <c r="N542" i="1"/>
  <c r="M542" i="1"/>
  <c r="I544" i="1"/>
  <c r="K543" i="1"/>
  <c r="L543" i="1"/>
  <c r="P543" i="1" l="1"/>
  <c r="O543" i="1"/>
  <c r="N543" i="1"/>
  <c r="M543" i="1"/>
  <c r="I545" i="1"/>
  <c r="K544" i="1"/>
  <c r="L544" i="1"/>
  <c r="O544" i="1" l="1"/>
  <c r="P544" i="1"/>
  <c r="N544" i="1"/>
  <c r="M544" i="1"/>
  <c r="I546" i="1"/>
  <c r="K545" i="1"/>
  <c r="L545" i="1"/>
  <c r="P545" i="1" l="1"/>
  <c r="N545" i="1"/>
  <c r="O545" i="1"/>
  <c r="M545" i="1"/>
  <c r="I547" i="1"/>
  <c r="K546" i="1"/>
  <c r="L546" i="1"/>
  <c r="P546" i="1" l="1"/>
  <c r="N546" i="1"/>
  <c r="O546" i="1"/>
  <c r="M546" i="1"/>
  <c r="I548" i="1"/>
  <c r="K547" i="1"/>
  <c r="L547" i="1"/>
  <c r="O547" i="1" l="1"/>
  <c r="P547" i="1"/>
  <c r="N547" i="1"/>
  <c r="M547" i="1"/>
  <c r="I549" i="1"/>
  <c r="K548" i="1"/>
  <c r="L548" i="1"/>
  <c r="O548" i="1" l="1"/>
  <c r="P548" i="1"/>
  <c r="N548" i="1"/>
  <c r="M548" i="1"/>
  <c r="I550" i="1"/>
  <c r="K549" i="1"/>
  <c r="L549" i="1"/>
  <c r="P549" i="1" l="1"/>
  <c r="O549" i="1"/>
  <c r="N549" i="1"/>
  <c r="M549" i="1"/>
  <c r="I551" i="1"/>
  <c r="K550" i="1"/>
  <c r="L550" i="1"/>
  <c r="P550" i="1" l="1"/>
  <c r="O550" i="1"/>
  <c r="N550" i="1"/>
  <c r="M550" i="1"/>
  <c r="I552" i="1"/>
  <c r="K551" i="1"/>
  <c r="L551" i="1"/>
  <c r="P551" i="1" l="1"/>
  <c r="O551" i="1"/>
  <c r="N551" i="1"/>
  <c r="M551" i="1"/>
  <c r="I553" i="1"/>
  <c r="K552" i="1"/>
  <c r="L552" i="1"/>
  <c r="O552" i="1" l="1"/>
  <c r="P552" i="1"/>
  <c r="N552" i="1"/>
  <c r="M552" i="1"/>
  <c r="I554" i="1"/>
  <c r="K553" i="1"/>
  <c r="L553" i="1"/>
  <c r="P553" i="1" l="1"/>
  <c r="O553" i="1"/>
  <c r="N553" i="1"/>
  <c r="M553" i="1"/>
  <c r="I555" i="1"/>
  <c r="K554" i="1"/>
  <c r="L554" i="1"/>
  <c r="P554" i="1" l="1"/>
  <c r="O554" i="1"/>
  <c r="N554" i="1"/>
  <c r="M554" i="1"/>
  <c r="I556" i="1"/>
  <c r="K555" i="1"/>
  <c r="L555" i="1"/>
  <c r="O555" i="1" l="1"/>
  <c r="P555" i="1"/>
  <c r="N555" i="1"/>
  <c r="M555" i="1"/>
  <c r="I557" i="1"/>
  <c r="K556" i="1"/>
  <c r="L556" i="1"/>
  <c r="O556" i="1" l="1"/>
  <c r="P556" i="1"/>
  <c r="N556" i="1"/>
  <c r="M556" i="1"/>
  <c r="I558" i="1"/>
  <c r="K557" i="1"/>
  <c r="L557" i="1"/>
  <c r="P557" i="1" l="1"/>
  <c r="O557" i="1"/>
  <c r="N557" i="1"/>
  <c r="M557" i="1"/>
  <c r="I559" i="1"/>
  <c r="K558" i="1"/>
  <c r="L558" i="1"/>
  <c r="P558" i="1" l="1"/>
  <c r="O558" i="1"/>
  <c r="M558" i="1"/>
  <c r="N558" i="1"/>
  <c r="I560" i="1"/>
  <c r="K559" i="1"/>
  <c r="L559" i="1"/>
  <c r="P559" i="1" l="1"/>
  <c r="O559" i="1"/>
  <c r="N559" i="1"/>
  <c r="M559" i="1"/>
  <c r="I561" i="1"/>
  <c r="K560" i="1"/>
  <c r="L560" i="1"/>
  <c r="O560" i="1" l="1"/>
  <c r="P560" i="1"/>
  <c r="N560" i="1"/>
  <c r="M560" i="1"/>
  <c r="I562" i="1"/>
  <c r="K561" i="1"/>
  <c r="L561" i="1"/>
  <c r="P561" i="1" l="1"/>
  <c r="N561" i="1"/>
  <c r="O561" i="1"/>
  <c r="M561" i="1"/>
  <c r="I563" i="1"/>
  <c r="K562" i="1"/>
  <c r="L562" i="1"/>
  <c r="P562" i="1" l="1"/>
  <c r="N562" i="1"/>
  <c r="M562" i="1"/>
  <c r="O562" i="1"/>
  <c r="I564" i="1"/>
  <c r="K563" i="1"/>
  <c r="L563" i="1"/>
  <c r="O563" i="1" l="1"/>
  <c r="P563" i="1"/>
  <c r="N563" i="1"/>
  <c r="M563" i="1"/>
  <c r="I565" i="1"/>
  <c r="K564" i="1"/>
  <c r="L564" i="1"/>
  <c r="O564" i="1" l="1"/>
  <c r="P564" i="1"/>
  <c r="N564" i="1"/>
  <c r="M564" i="1"/>
  <c r="I566" i="1"/>
  <c r="K565" i="1"/>
  <c r="L565" i="1"/>
  <c r="P565" i="1" l="1"/>
  <c r="O565" i="1"/>
  <c r="N565" i="1"/>
  <c r="M565" i="1"/>
  <c r="I567" i="1"/>
  <c r="K566" i="1"/>
  <c r="L566" i="1"/>
  <c r="P566" i="1" l="1"/>
  <c r="O566" i="1"/>
  <c r="N566" i="1"/>
  <c r="M566" i="1"/>
  <c r="I568" i="1"/>
  <c r="K567" i="1"/>
  <c r="L567" i="1"/>
  <c r="P567" i="1" l="1"/>
  <c r="O567" i="1"/>
  <c r="N567" i="1"/>
  <c r="M567" i="1"/>
  <c r="I569" i="1"/>
  <c r="K568" i="1"/>
  <c r="L568" i="1"/>
  <c r="O568" i="1" l="1"/>
  <c r="P568" i="1"/>
  <c r="N568" i="1"/>
  <c r="M568" i="1"/>
  <c r="I570" i="1"/>
  <c r="K569" i="1"/>
  <c r="L569" i="1"/>
  <c r="P569" i="1" l="1"/>
  <c r="O569" i="1"/>
  <c r="N569" i="1"/>
  <c r="M569" i="1"/>
  <c r="I571" i="1"/>
  <c r="K570" i="1"/>
  <c r="L570" i="1"/>
  <c r="P570" i="1" l="1"/>
  <c r="O570" i="1"/>
  <c r="N570" i="1"/>
  <c r="M570" i="1"/>
  <c r="I572" i="1"/>
  <c r="K571" i="1"/>
  <c r="L571" i="1"/>
  <c r="O571" i="1" l="1"/>
  <c r="P571" i="1"/>
  <c r="N571" i="1"/>
  <c r="M571" i="1"/>
  <c r="I573" i="1"/>
  <c r="K572" i="1"/>
  <c r="L572" i="1"/>
  <c r="O572" i="1" l="1"/>
  <c r="P572" i="1"/>
  <c r="N572" i="1"/>
  <c r="M572" i="1"/>
  <c r="I574" i="1"/>
  <c r="K573" i="1"/>
  <c r="L573" i="1"/>
  <c r="P573" i="1" l="1"/>
  <c r="O573" i="1"/>
  <c r="N573" i="1"/>
  <c r="M573" i="1"/>
  <c r="I575" i="1"/>
  <c r="K574" i="1"/>
  <c r="L574" i="1"/>
  <c r="P574" i="1" l="1"/>
  <c r="O574" i="1"/>
  <c r="N574" i="1"/>
  <c r="M574" i="1"/>
  <c r="I576" i="1"/>
  <c r="K575" i="1"/>
  <c r="L575" i="1"/>
  <c r="P575" i="1" l="1"/>
  <c r="O575" i="1"/>
  <c r="N575" i="1"/>
  <c r="M575" i="1"/>
  <c r="I577" i="1"/>
  <c r="K576" i="1"/>
  <c r="L576" i="1"/>
  <c r="O576" i="1" l="1"/>
  <c r="P576" i="1"/>
  <c r="N576" i="1"/>
  <c r="M576" i="1"/>
  <c r="I578" i="1"/>
  <c r="K577" i="1"/>
  <c r="L577" i="1"/>
  <c r="P577" i="1" l="1"/>
  <c r="N577" i="1"/>
  <c r="O577" i="1"/>
  <c r="M577" i="1"/>
  <c r="I579" i="1"/>
  <c r="K578" i="1"/>
  <c r="L578" i="1"/>
  <c r="P578" i="1" l="1"/>
  <c r="N578" i="1"/>
  <c r="M578" i="1"/>
  <c r="O578" i="1"/>
  <c r="I580" i="1"/>
  <c r="K579" i="1"/>
  <c r="L579" i="1"/>
  <c r="O579" i="1" l="1"/>
  <c r="P579" i="1"/>
  <c r="N579" i="1"/>
  <c r="M579" i="1"/>
  <c r="I581" i="1"/>
  <c r="K580" i="1"/>
  <c r="L580" i="1"/>
  <c r="O580" i="1" l="1"/>
  <c r="P580" i="1"/>
  <c r="N580" i="1"/>
  <c r="M580" i="1"/>
  <c r="I582" i="1"/>
  <c r="K581" i="1"/>
  <c r="L581" i="1"/>
  <c r="P581" i="1" l="1"/>
  <c r="O581" i="1"/>
  <c r="N581" i="1"/>
  <c r="M581" i="1"/>
  <c r="I583" i="1"/>
  <c r="K582" i="1"/>
  <c r="L582" i="1"/>
  <c r="P582" i="1" l="1"/>
  <c r="O582" i="1"/>
  <c r="N582" i="1"/>
  <c r="M582" i="1"/>
  <c r="I584" i="1"/>
  <c r="K583" i="1"/>
  <c r="L583" i="1"/>
  <c r="P583" i="1" l="1"/>
  <c r="O583" i="1"/>
  <c r="N583" i="1"/>
  <c r="M583" i="1"/>
  <c r="I585" i="1"/>
  <c r="K584" i="1"/>
  <c r="L584" i="1"/>
  <c r="O584" i="1" l="1"/>
  <c r="P584" i="1"/>
  <c r="N584" i="1"/>
  <c r="M584" i="1"/>
  <c r="I586" i="1"/>
  <c r="K585" i="1"/>
  <c r="L585" i="1"/>
  <c r="P585" i="1" l="1"/>
  <c r="O585" i="1"/>
  <c r="N585" i="1"/>
  <c r="M585" i="1"/>
  <c r="I587" i="1"/>
  <c r="K586" i="1"/>
  <c r="L586" i="1"/>
  <c r="P586" i="1" l="1"/>
  <c r="O586" i="1"/>
  <c r="N586" i="1"/>
  <c r="M586" i="1"/>
  <c r="I588" i="1"/>
  <c r="K587" i="1"/>
  <c r="L587" i="1"/>
  <c r="O587" i="1" l="1"/>
  <c r="P587" i="1"/>
  <c r="N587" i="1"/>
  <c r="M587" i="1"/>
  <c r="I589" i="1"/>
  <c r="K588" i="1"/>
  <c r="L588" i="1"/>
  <c r="O588" i="1" l="1"/>
  <c r="P588" i="1"/>
  <c r="N588" i="1"/>
  <c r="M588" i="1"/>
  <c r="I590" i="1"/>
  <c r="K589" i="1"/>
  <c r="L589" i="1"/>
  <c r="P589" i="1" l="1"/>
  <c r="O589" i="1"/>
  <c r="N589" i="1"/>
  <c r="M589" i="1"/>
  <c r="I591" i="1"/>
  <c r="K590" i="1"/>
  <c r="L590" i="1"/>
  <c r="P590" i="1" l="1"/>
  <c r="O590" i="1"/>
  <c r="N590" i="1"/>
  <c r="M590" i="1"/>
  <c r="I592" i="1"/>
  <c r="K591" i="1"/>
  <c r="L591" i="1"/>
  <c r="P591" i="1" l="1"/>
  <c r="O591" i="1"/>
  <c r="N591" i="1"/>
  <c r="M591" i="1"/>
  <c r="I593" i="1"/>
  <c r="K592" i="1"/>
  <c r="L592" i="1"/>
  <c r="O592" i="1" l="1"/>
  <c r="P592" i="1"/>
  <c r="N592" i="1"/>
  <c r="M592" i="1"/>
  <c r="I594" i="1"/>
  <c r="K593" i="1"/>
  <c r="L593" i="1"/>
  <c r="P593" i="1" l="1"/>
  <c r="N593" i="1"/>
  <c r="O593" i="1"/>
  <c r="M593" i="1"/>
  <c r="I595" i="1"/>
  <c r="K594" i="1"/>
  <c r="L594" i="1"/>
  <c r="P594" i="1" l="1"/>
  <c r="N594" i="1"/>
  <c r="M594" i="1"/>
  <c r="O594" i="1"/>
  <c r="I596" i="1"/>
  <c r="K595" i="1"/>
  <c r="L595" i="1"/>
  <c r="O595" i="1" l="1"/>
  <c r="P595" i="1"/>
  <c r="N595" i="1"/>
  <c r="M595" i="1"/>
  <c r="I597" i="1"/>
  <c r="K596" i="1"/>
  <c r="L596" i="1"/>
  <c r="O596" i="1" l="1"/>
  <c r="P596" i="1"/>
  <c r="N596" i="1"/>
  <c r="M596" i="1"/>
  <c r="I598" i="1"/>
  <c r="K597" i="1"/>
  <c r="L597" i="1"/>
  <c r="P597" i="1" l="1"/>
  <c r="O597" i="1"/>
  <c r="N597" i="1"/>
  <c r="M597" i="1"/>
  <c r="I599" i="1"/>
  <c r="K598" i="1"/>
  <c r="L598" i="1"/>
  <c r="P598" i="1" l="1"/>
  <c r="O598" i="1"/>
  <c r="N598" i="1"/>
  <c r="M598" i="1"/>
  <c r="I600" i="1"/>
  <c r="K599" i="1"/>
  <c r="L599" i="1"/>
  <c r="P599" i="1" l="1"/>
  <c r="O599" i="1"/>
  <c r="N599" i="1"/>
  <c r="M599" i="1"/>
  <c r="I601" i="1"/>
  <c r="K600" i="1"/>
  <c r="L600" i="1"/>
  <c r="O600" i="1" l="1"/>
  <c r="P600" i="1"/>
  <c r="N600" i="1"/>
  <c r="M600" i="1"/>
  <c r="I602" i="1"/>
  <c r="K601" i="1"/>
  <c r="L601" i="1"/>
  <c r="P601" i="1" l="1"/>
  <c r="O601" i="1"/>
  <c r="N601" i="1"/>
  <c r="M601" i="1"/>
  <c r="I603" i="1"/>
  <c r="K602" i="1"/>
  <c r="L602" i="1"/>
  <c r="P602" i="1" l="1"/>
  <c r="O602" i="1"/>
  <c r="N602" i="1"/>
  <c r="M602" i="1"/>
  <c r="I604" i="1"/>
  <c r="K603" i="1"/>
  <c r="L603" i="1"/>
  <c r="O603" i="1" l="1"/>
  <c r="P603" i="1"/>
  <c r="N603" i="1"/>
  <c r="M603" i="1"/>
  <c r="I605" i="1"/>
  <c r="K604" i="1"/>
  <c r="L604" i="1"/>
  <c r="O604" i="1" l="1"/>
  <c r="P604" i="1"/>
  <c r="N604" i="1"/>
  <c r="M604" i="1"/>
  <c r="I606" i="1"/>
  <c r="K605" i="1"/>
  <c r="L605" i="1"/>
  <c r="P605" i="1" l="1"/>
  <c r="O605" i="1"/>
  <c r="N605" i="1"/>
  <c r="M605" i="1"/>
  <c r="I607" i="1"/>
  <c r="K606" i="1"/>
  <c r="L606" i="1"/>
  <c r="P606" i="1" l="1"/>
  <c r="O606" i="1"/>
  <c r="N606" i="1"/>
  <c r="M606" i="1"/>
  <c r="I608" i="1"/>
  <c r="K607" i="1"/>
  <c r="L607" i="1"/>
  <c r="P607" i="1" l="1"/>
  <c r="O607" i="1"/>
  <c r="N607" i="1"/>
  <c r="M607" i="1"/>
  <c r="I609" i="1"/>
  <c r="K608" i="1"/>
  <c r="L608" i="1"/>
  <c r="O608" i="1" l="1"/>
  <c r="P608" i="1"/>
  <c r="N608" i="1"/>
  <c r="M608" i="1"/>
  <c r="I610" i="1"/>
  <c r="K609" i="1"/>
  <c r="L609" i="1"/>
  <c r="P609" i="1" l="1"/>
  <c r="N609" i="1"/>
  <c r="O609" i="1"/>
  <c r="M609" i="1"/>
  <c r="I611" i="1"/>
  <c r="K610" i="1"/>
  <c r="L610" i="1"/>
  <c r="P610" i="1" l="1"/>
  <c r="N610" i="1"/>
  <c r="M610" i="1"/>
  <c r="O610" i="1"/>
  <c r="I612" i="1"/>
  <c r="K611" i="1"/>
  <c r="L611" i="1"/>
  <c r="O611" i="1" l="1"/>
  <c r="P611" i="1"/>
  <c r="N611" i="1"/>
  <c r="M611" i="1"/>
  <c r="I613" i="1"/>
  <c r="K612" i="1"/>
  <c r="L612" i="1"/>
  <c r="O612" i="1" l="1"/>
  <c r="P612" i="1"/>
  <c r="N612" i="1"/>
  <c r="M612" i="1"/>
  <c r="I614" i="1"/>
  <c r="K613" i="1"/>
  <c r="L613" i="1"/>
  <c r="P613" i="1" l="1"/>
  <c r="O613" i="1"/>
  <c r="N613" i="1"/>
  <c r="M613" i="1"/>
  <c r="I615" i="1"/>
  <c r="K614" i="1"/>
  <c r="L614" i="1"/>
  <c r="P614" i="1" l="1"/>
  <c r="O614" i="1"/>
  <c r="N614" i="1"/>
  <c r="M614" i="1"/>
  <c r="I616" i="1"/>
  <c r="K615" i="1"/>
  <c r="L615" i="1"/>
  <c r="P615" i="1" l="1"/>
  <c r="O615" i="1"/>
  <c r="N615" i="1"/>
  <c r="M615" i="1"/>
  <c r="I617" i="1"/>
  <c r="K616" i="1"/>
  <c r="L616" i="1"/>
  <c r="O616" i="1" l="1"/>
  <c r="P616" i="1"/>
  <c r="N616" i="1"/>
  <c r="M616" i="1"/>
  <c r="I618" i="1"/>
  <c r="K617" i="1"/>
  <c r="L617" i="1"/>
  <c r="P617" i="1" l="1"/>
  <c r="O617" i="1"/>
  <c r="N617" i="1"/>
  <c r="M617" i="1"/>
  <c r="I619" i="1"/>
  <c r="K618" i="1"/>
  <c r="L618" i="1"/>
  <c r="P618" i="1" l="1"/>
  <c r="O618" i="1"/>
  <c r="N618" i="1"/>
  <c r="M618" i="1"/>
  <c r="I620" i="1"/>
  <c r="K619" i="1"/>
  <c r="L619" i="1"/>
  <c r="O619" i="1" l="1"/>
  <c r="P619" i="1"/>
  <c r="N619" i="1"/>
  <c r="M619" i="1"/>
  <c r="I621" i="1"/>
  <c r="K620" i="1"/>
  <c r="L620" i="1"/>
  <c r="O620" i="1" l="1"/>
  <c r="P620" i="1"/>
  <c r="N620" i="1"/>
  <c r="M620" i="1"/>
  <c r="I622" i="1"/>
  <c r="K621" i="1"/>
  <c r="L621" i="1"/>
  <c r="P621" i="1" l="1"/>
  <c r="O621" i="1"/>
  <c r="N621" i="1"/>
  <c r="M621" i="1"/>
  <c r="I623" i="1"/>
  <c r="K622" i="1"/>
  <c r="L622" i="1"/>
  <c r="P622" i="1" l="1"/>
  <c r="O622" i="1"/>
  <c r="M622" i="1"/>
  <c r="N622" i="1"/>
  <c r="I624" i="1"/>
  <c r="K623" i="1"/>
  <c r="L623" i="1"/>
  <c r="P623" i="1" l="1"/>
  <c r="O623" i="1"/>
  <c r="N623" i="1"/>
  <c r="M623" i="1"/>
  <c r="I625" i="1"/>
  <c r="K624" i="1"/>
  <c r="L624" i="1"/>
  <c r="O624" i="1" l="1"/>
  <c r="P624" i="1"/>
  <c r="N624" i="1"/>
  <c r="M624" i="1"/>
  <c r="I626" i="1"/>
  <c r="K625" i="1"/>
  <c r="L625" i="1"/>
  <c r="P625" i="1" l="1"/>
  <c r="N625" i="1"/>
  <c r="O625" i="1"/>
  <c r="M625" i="1"/>
  <c r="I627" i="1"/>
  <c r="K626" i="1"/>
  <c r="L626" i="1"/>
  <c r="P626" i="1" l="1"/>
  <c r="N626" i="1"/>
  <c r="O626" i="1"/>
  <c r="M626" i="1"/>
  <c r="I628" i="1"/>
  <c r="K627" i="1"/>
  <c r="L627" i="1"/>
  <c r="O627" i="1" l="1"/>
  <c r="P627" i="1"/>
  <c r="N627" i="1"/>
  <c r="M627" i="1"/>
  <c r="I629" i="1"/>
  <c r="K628" i="1"/>
  <c r="L628" i="1"/>
  <c r="O628" i="1" l="1"/>
  <c r="P628" i="1"/>
  <c r="N628" i="1"/>
  <c r="M628" i="1"/>
  <c r="I630" i="1"/>
  <c r="K629" i="1"/>
  <c r="L629" i="1"/>
  <c r="P629" i="1" l="1"/>
  <c r="O629" i="1"/>
  <c r="N629" i="1"/>
  <c r="M629" i="1"/>
  <c r="I631" i="1"/>
  <c r="K630" i="1"/>
  <c r="L630" i="1"/>
  <c r="P630" i="1" l="1"/>
  <c r="O630" i="1"/>
  <c r="N630" i="1"/>
  <c r="M630" i="1"/>
  <c r="I632" i="1"/>
  <c r="K631" i="1"/>
  <c r="L631" i="1"/>
  <c r="P631" i="1" l="1"/>
  <c r="O631" i="1"/>
  <c r="N631" i="1"/>
  <c r="M631" i="1"/>
  <c r="I633" i="1"/>
  <c r="K632" i="1"/>
  <c r="L632" i="1"/>
  <c r="O632" i="1" l="1"/>
  <c r="P632" i="1"/>
  <c r="N632" i="1"/>
  <c r="M632" i="1"/>
  <c r="I634" i="1"/>
  <c r="K633" i="1"/>
  <c r="L633" i="1"/>
  <c r="P633" i="1" l="1"/>
  <c r="O633" i="1"/>
  <c r="N633" i="1"/>
  <c r="M633" i="1"/>
  <c r="I635" i="1"/>
  <c r="K634" i="1"/>
  <c r="L634" i="1"/>
  <c r="P634" i="1" l="1"/>
  <c r="O634" i="1"/>
  <c r="N634" i="1"/>
  <c r="M634" i="1"/>
  <c r="I636" i="1"/>
  <c r="K635" i="1"/>
  <c r="L635" i="1"/>
  <c r="O635" i="1" l="1"/>
  <c r="P635" i="1"/>
  <c r="N635" i="1"/>
  <c r="M635" i="1"/>
  <c r="I637" i="1"/>
  <c r="K636" i="1"/>
  <c r="L636" i="1"/>
  <c r="O636" i="1" l="1"/>
  <c r="P636" i="1"/>
  <c r="N636" i="1"/>
  <c r="M636" i="1"/>
  <c r="I638" i="1"/>
  <c r="K637" i="1"/>
  <c r="L637" i="1"/>
  <c r="P637" i="1" l="1"/>
  <c r="O637" i="1"/>
  <c r="N637" i="1"/>
  <c r="M637" i="1"/>
  <c r="I639" i="1"/>
  <c r="K638" i="1"/>
  <c r="L638" i="1"/>
  <c r="P638" i="1" l="1"/>
  <c r="O638" i="1"/>
  <c r="N638" i="1"/>
  <c r="M638" i="1"/>
  <c r="I640" i="1"/>
  <c r="K639" i="1"/>
  <c r="L639" i="1"/>
  <c r="P639" i="1" l="1"/>
  <c r="O639" i="1"/>
  <c r="N639" i="1"/>
  <c r="M639" i="1"/>
  <c r="I641" i="1"/>
  <c r="K640" i="1"/>
  <c r="L640" i="1"/>
  <c r="O640" i="1" l="1"/>
  <c r="P640" i="1"/>
  <c r="N640" i="1"/>
  <c r="M640" i="1"/>
  <c r="I642" i="1"/>
  <c r="K641" i="1"/>
  <c r="L641" i="1"/>
  <c r="P641" i="1" l="1"/>
  <c r="N641" i="1"/>
  <c r="O641" i="1"/>
  <c r="M641" i="1"/>
  <c r="I643" i="1"/>
  <c r="K642" i="1"/>
  <c r="L642" i="1"/>
  <c r="P642" i="1" l="1"/>
  <c r="N642" i="1"/>
  <c r="O642" i="1"/>
  <c r="M642" i="1"/>
  <c r="I644" i="1"/>
  <c r="K643" i="1"/>
  <c r="L643" i="1"/>
  <c r="O643" i="1" l="1"/>
  <c r="P643" i="1"/>
  <c r="N643" i="1"/>
  <c r="M643" i="1"/>
  <c r="I645" i="1"/>
  <c r="K644" i="1"/>
  <c r="L644" i="1"/>
  <c r="O644" i="1" l="1"/>
  <c r="P644" i="1"/>
  <c r="N644" i="1"/>
  <c r="M644" i="1"/>
  <c r="I646" i="1"/>
  <c r="K645" i="1"/>
  <c r="L645" i="1"/>
  <c r="P645" i="1" l="1"/>
  <c r="O645" i="1"/>
  <c r="N645" i="1"/>
  <c r="M645" i="1"/>
  <c r="I647" i="1"/>
  <c r="K646" i="1"/>
  <c r="L646" i="1"/>
  <c r="P646" i="1" l="1"/>
  <c r="O646" i="1"/>
  <c r="N646" i="1"/>
  <c r="M646" i="1"/>
  <c r="I648" i="1"/>
  <c r="K647" i="1"/>
  <c r="L647" i="1"/>
  <c r="P647" i="1" l="1"/>
  <c r="O647" i="1"/>
  <c r="N647" i="1"/>
  <c r="M647" i="1"/>
  <c r="I649" i="1"/>
  <c r="K648" i="1"/>
  <c r="L648" i="1"/>
  <c r="O648" i="1" l="1"/>
  <c r="P648" i="1"/>
  <c r="N648" i="1"/>
  <c r="M648" i="1"/>
  <c r="I650" i="1"/>
  <c r="K649" i="1"/>
  <c r="L649" i="1"/>
  <c r="P649" i="1" l="1"/>
  <c r="O649" i="1"/>
  <c r="N649" i="1"/>
  <c r="M649" i="1"/>
  <c r="I651" i="1"/>
  <c r="K650" i="1"/>
  <c r="L650" i="1"/>
  <c r="P650" i="1" l="1"/>
  <c r="O650" i="1"/>
  <c r="N650" i="1"/>
  <c r="M650" i="1"/>
  <c r="I652" i="1"/>
  <c r="K651" i="1"/>
  <c r="L651" i="1"/>
  <c r="O651" i="1" l="1"/>
  <c r="P651" i="1"/>
  <c r="N651" i="1"/>
  <c r="M651" i="1"/>
  <c r="I653" i="1"/>
  <c r="K652" i="1"/>
  <c r="L652" i="1"/>
  <c r="O652" i="1" l="1"/>
  <c r="P652" i="1"/>
  <c r="N652" i="1"/>
  <c r="M652" i="1"/>
  <c r="I654" i="1"/>
  <c r="K653" i="1"/>
  <c r="L653" i="1"/>
  <c r="P653" i="1" l="1"/>
  <c r="O653" i="1"/>
  <c r="N653" i="1"/>
  <c r="M653" i="1"/>
  <c r="I655" i="1"/>
  <c r="K654" i="1"/>
  <c r="L654" i="1"/>
  <c r="P654" i="1" l="1"/>
  <c r="O654" i="1"/>
  <c r="N654" i="1"/>
  <c r="M654" i="1"/>
  <c r="I656" i="1"/>
  <c r="K655" i="1"/>
  <c r="L655" i="1"/>
  <c r="P655" i="1" l="1"/>
  <c r="O655" i="1"/>
  <c r="N655" i="1"/>
  <c r="M655" i="1"/>
  <c r="I657" i="1"/>
  <c r="K656" i="1"/>
  <c r="L656" i="1"/>
  <c r="O656" i="1" l="1"/>
  <c r="P656" i="1"/>
  <c r="N656" i="1"/>
  <c r="M656" i="1"/>
  <c r="I658" i="1"/>
  <c r="K657" i="1"/>
  <c r="L657" i="1"/>
  <c r="P657" i="1" l="1"/>
  <c r="N657" i="1"/>
  <c r="O657" i="1"/>
  <c r="M657" i="1"/>
  <c r="I659" i="1"/>
  <c r="K658" i="1"/>
  <c r="L658" i="1"/>
  <c r="P658" i="1" l="1"/>
  <c r="N658" i="1"/>
  <c r="O658" i="1"/>
  <c r="M658" i="1"/>
  <c r="I660" i="1"/>
  <c r="K659" i="1"/>
  <c r="L659" i="1"/>
  <c r="O659" i="1" l="1"/>
  <c r="P659" i="1"/>
  <c r="N659" i="1"/>
  <c r="M659" i="1"/>
  <c r="I661" i="1"/>
  <c r="K660" i="1"/>
  <c r="L660" i="1"/>
  <c r="O660" i="1" l="1"/>
  <c r="P660" i="1"/>
  <c r="M660" i="1"/>
  <c r="N660" i="1"/>
  <c r="I662" i="1"/>
  <c r="K661" i="1"/>
  <c r="L661" i="1"/>
  <c r="P661" i="1" l="1"/>
  <c r="O661" i="1"/>
  <c r="N661" i="1"/>
  <c r="M661" i="1"/>
  <c r="I663" i="1"/>
  <c r="K662" i="1"/>
  <c r="L662" i="1"/>
  <c r="P662" i="1" l="1"/>
  <c r="O662" i="1"/>
  <c r="N662" i="1"/>
  <c r="M662" i="1"/>
  <c r="I664" i="1"/>
  <c r="K663" i="1"/>
  <c r="L663" i="1"/>
  <c r="P663" i="1" l="1"/>
  <c r="O663" i="1"/>
  <c r="N663" i="1"/>
  <c r="M663" i="1"/>
  <c r="I665" i="1"/>
  <c r="K664" i="1"/>
  <c r="L664" i="1"/>
  <c r="O664" i="1" l="1"/>
  <c r="P664" i="1"/>
  <c r="N664" i="1"/>
  <c r="M664" i="1"/>
  <c r="I666" i="1"/>
  <c r="K665" i="1"/>
  <c r="L665" i="1"/>
  <c r="P665" i="1" l="1"/>
  <c r="O665" i="1"/>
  <c r="N665" i="1"/>
  <c r="M665" i="1"/>
  <c r="I667" i="1"/>
  <c r="K666" i="1"/>
  <c r="L666" i="1"/>
  <c r="P666" i="1" l="1"/>
  <c r="O666" i="1"/>
  <c r="N666" i="1"/>
  <c r="M666" i="1"/>
  <c r="I668" i="1"/>
  <c r="K667" i="1"/>
  <c r="L667" i="1"/>
  <c r="O667" i="1" l="1"/>
  <c r="P667" i="1"/>
  <c r="N667" i="1"/>
  <c r="M667" i="1"/>
  <c r="I669" i="1"/>
  <c r="K668" i="1"/>
  <c r="L668" i="1"/>
  <c r="O668" i="1" l="1"/>
  <c r="P668" i="1"/>
  <c r="N668" i="1"/>
  <c r="M668" i="1"/>
  <c r="I670" i="1"/>
  <c r="K669" i="1"/>
  <c r="L669" i="1"/>
  <c r="P669" i="1" l="1"/>
  <c r="O669" i="1"/>
  <c r="N669" i="1"/>
  <c r="M669" i="1"/>
  <c r="I671" i="1"/>
  <c r="K670" i="1"/>
  <c r="L670" i="1"/>
  <c r="P670" i="1" l="1"/>
  <c r="O670" i="1"/>
  <c r="N670" i="1"/>
  <c r="M670" i="1"/>
  <c r="I672" i="1"/>
  <c r="K671" i="1"/>
  <c r="L671" i="1"/>
  <c r="P671" i="1" l="1"/>
  <c r="O671" i="1"/>
  <c r="N671" i="1"/>
  <c r="M671" i="1"/>
  <c r="I673" i="1"/>
  <c r="K672" i="1"/>
  <c r="L672" i="1"/>
  <c r="O672" i="1" l="1"/>
  <c r="P672" i="1"/>
  <c r="N672" i="1"/>
  <c r="M672" i="1"/>
  <c r="I674" i="1"/>
  <c r="K673" i="1"/>
  <c r="L673" i="1"/>
  <c r="P673" i="1" l="1"/>
  <c r="N673" i="1"/>
  <c r="O673" i="1"/>
  <c r="M673" i="1"/>
  <c r="I675" i="1"/>
  <c r="K674" i="1"/>
  <c r="L674" i="1"/>
  <c r="P674" i="1" l="1"/>
  <c r="N674" i="1"/>
  <c r="O674" i="1"/>
  <c r="M674" i="1"/>
  <c r="I676" i="1"/>
  <c r="K675" i="1"/>
  <c r="L675" i="1"/>
  <c r="O675" i="1" l="1"/>
  <c r="P675" i="1"/>
  <c r="N675" i="1"/>
  <c r="M675" i="1"/>
  <c r="I677" i="1"/>
  <c r="K676" i="1"/>
  <c r="L676" i="1"/>
  <c r="O676" i="1" l="1"/>
  <c r="P676" i="1"/>
  <c r="N676" i="1"/>
  <c r="M676" i="1"/>
  <c r="I678" i="1"/>
  <c r="K677" i="1"/>
  <c r="L677" i="1"/>
  <c r="P677" i="1" l="1"/>
  <c r="O677" i="1"/>
  <c r="N677" i="1"/>
  <c r="M677" i="1"/>
  <c r="I679" i="1"/>
  <c r="K678" i="1"/>
  <c r="L678" i="1"/>
  <c r="P678" i="1" l="1"/>
  <c r="O678" i="1"/>
  <c r="N678" i="1"/>
  <c r="M678" i="1"/>
  <c r="I680" i="1"/>
  <c r="K679" i="1"/>
  <c r="L679" i="1"/>
  <c r="P679" i="1" l="1"/>
  <c r="O679" i="1"/>
  <c r="N679" i="1"/>
  <c r="M679" i="1"/>
  <c r="I681" i="1"/>
  <c r="K680" i="1"/>
  <c r="L680" i="1"/>
  <c r="O680" i="1" l="1"/>
  <c r="P680" i="1"/>
  <c r="N680" i="1"/>
  <c r="M680" i="1"/>
  <c r="I682" i="1"/>
  <c r="K681" i="1"/>
  <c r="L681" i="1"/>
  <c r="P681" i="1" l="1"/>
  <c r="O681" i="1"/>
  <c r="N681" i="1"/>
  <c r="M681" i="1"/>
  <c r="I683" i="1"/>
  <c r="K682" i="1"/>
  <c r="L682" i="1"/>
  <c r="P682" i="1" l="1"/>
  <c r="O682" i="1"/>
  <c r="N682" i="1"/>
  <c r="M682" i="1"/>
  <c r="I684" i="1"/>
  <c r="K683" i="1"/>
  <c r="L683" i="1"/>
  <c r="O683" i="1" l="1"/>
  <c r="P683" i="1"/>
  <c r="N683" i="1"/>
  <c r="M683" i="1"/>
  <c r="I685" i="1"/>
  <c r="K684" i="1"/>
  <c r="L684" i="1"/>
  <c r="O684" i="1" l="1"/>
  <c r="P684" i="1"/>
  <c r="N684" i="1"/>
  <c r="M684" i="1"/>
  <c r="I686" i="1"/>
  <c r="K685" i="1"/>
  <c r="L685" i="1"/>
  <c r="P685" i="1" l="1"/>
  <c r="O685" i="1"/>
  <c r="N685" i="1"/>
  <c r="M685" i="1"/>
  <c r="I687" i="1"/>
  <c r="K686" i="1"/>
  <c r="L686" i="1"/>
  <c r="P686" i="1" l="1"/>
  <c r="O686" i="1"/>
  <c r="N686" i="1"/>
  <c r="M686" i="1"/>
  <c r="I688" i="1"/>
  <c r="K687" i="1"/>
  <c r="L687" i="1"/>
  <c r="P687" i="1" l="1"/>
  <c r="O687" i="1"/>
  <c r="N687" i="1"/>
  <c r="M687" i="1"/>
  <c r="I689" i="1"/>
  <c r="K688" i="1"/>
  <c r="L688" i="1"/>
  <c r="O688" i="1" l="1"/>
  <c r="P688" i="1"/>
  <c r="N688" i="1"/>
  <c r="M688" i="1"/>
  <c r="I690" i="1"/>
  <c r="K689" i="1"/>
  <c r="L689" i="1"/>
  <c r="P689" i="1" l="1"/>
  <c r="N689" i="1"/>
  <c r="O689" i="1"/>
  <c r="M689" i="1"/>
  <c r="I691" i="1"/>
  <c r="K690" i="1"/>
  <c r="L690" i="1"/>
  <c r="P690" i="1" l="1"/>
  <c r="N690" i="1"/>
  <c r="M690" i="1"/>
  <c r="O690" i="1"/>
  <c r="I692" i="1"/>
  <c r="K691" i="1"/>
  <c r="L691" i="1"/>
  <c r="O691" i="1" l="1"/>
  <c r="P691" i="1"/>
  <c r="N691" i="1"/>
  <c r="M691" i="1"/>
  <c r="I693" i="1"/>
  <c r="K692" i="1"/>
  <c r="L692" i="1"/>
  <c r="O692" i="1" l="1"/>
  <c r="P692" i="1"/>
  <c r="M692" i="1"/>
  <c r="N692" i="1"/>
  <c r="I694" i="1"/>
  <c r="K693" i="1"/>
  <c r="L693" i="1"/>
  <c r="P693" i="1" l="1"/>
  <c r="O693" i="1"/>
  <c r="N693" i="1"/>
  <c r="M693" i="1"/>
  <c r="I695" i="1"/>
  <c r="K694" i="1"/>
  <c r="L694" i="1"/>
  <c r="P694" i="1" l="1"/>
  <c r="O694" i="1"/>
  <c r="N694" i="1"/>
  <c r="M694" i="1"/>
  <c r="I696" i="1"/>
  <c r="K695" i="1"/>
  <c r="L695" i="1"/>
  <c r="P695" i="1" l="1"/>
  <c r="O695" i="1"/>
  <c r="N695" i="1"/>
  <c r="M695" i="1"/>
  <c r="I697" i="1"/>
  <c r="K696" i="1"/>
  <c r="L696" i="1"/>
  <c r="O696" i="1" l="1"/>
  <c r="P696" i="1"/>
  <c r="N696" i="1"/>
  <c r="M696" i="1"/>
  <c r="I698" i="1"/>
  <c r="K697" i="1"/>
  <c r="L697" i="1"/>
  <c r="P697" i="1" l="1"/>
  <c r="O697" i="1"/>
  <c r="N697" i="1"/>
  <c r="M697" i="1"/>
  <c r="I699" i="1"/>
  <c r="K698" i="1"/>
  <c r="L698" i="1"/>
  <c r="P698" i="1" l="1"/>
  <c r="O698" i="1"/>
  <c r="N698" i="1"/>
  <c r="M698" i="1"/>
  <c r="I700" i="1"/>
  <c r="K699" i="1"/>
  <c r="L699" i="1"/>
  <c r="O699" i="1" l="1"/>
  <c r="P699" i="1"/>
  <c r="N699" i="1"/>
  <c r="M699" i="1"/>
  <c r="I701" i="1"/>
  <c r="K700" i="1"/>
  <c r="L700" i="1"/>
  <c r="O700" i="1" l="1"/>
  <c r="P700" i="1"/>
  <c r="N700" i="1"/>
  <c r="M700" i="1"/>
  <c r="I702" i="1"/>
  <c r="K701" i="1"/>
  <c r="L701" i="1"/>
  <c r="P701" i="1" l="1"/>
  <c r="O701" i="1"/>
  <c r="N701" i="1"/>
  <c r="M701" i="1"/>
  <c r="I703" i="1"/>
  <c r="K702" i="1"/>
  <c r="L702" i="1"/>
  <c r="P702" i="1" l="1"/>
  <c r="O702" i="1"/>
  <c r="N702" i="1"/>
  <c r="M702" i="1"/>
  <c r="I704" i="1"/>
  <c r="K703" i="1"/>
  <c r="L703" i="1"/>
  <c r="P703" i="1" l="1"/>
  <c r="O703" i="1"/>
  <c r="N703" i="1"/>
  <c r="M703" i="1"/>
  <c r="I705" i="1"/>
  <c r="K704" i="1"/>
  <c r="L704" i="1"/>
  <c r="O704" i="1" l="1"/>
  <c r="P704" i="1"/>
  <c r="N704" i="1"/>
  <c r="M704" i="1"/>
  <c r="I706" i="1"/>
  <c r="K705" i="1"/>
  <c r="L705" i="1"/>
  <c r="P705" i="1" l="1"/>
  <c r="N705" i="1"/>
  <c r="O705" i="1"/>
  <c r="M705" i="1"/>
  <c r="I707" i="1"/>
  <c r="K706" i="1"/>
  <c r="L706" i="1"/>
  <c r="P706" i="1" l="1"/>
  <c r="N706" i="1"/>
  <c r="M706" i="1"/>
  <c r="O706" i="1"/>
  <c r="I708" i="1"/>
  <c r="K707" i="1"/>
  <c r="L707" i="1"/>
  <c r="O707" i="1" l="1"/>
  <c r="P707" i="1"/>
  <c r="N707" i="1"/>
  <c r="M707" i="1"/>
  <c r="I709" i="1"/>
  <c r="K708" i="1"/>
  <c r="L708" i="1"/>
  <c r="O708" i="1" l="1"/>
  <c r="P708" i="1"/>
  <c r="N708" i="1"/>
  <c r="M708" i="1"/>
  <c r="I710" i="1"/>
  <c r="K709" i="1"/>
  <c r="L709" i="1"/>
  <c r="P709" i="1" l="1"/>
  <c r="O709" i="1"/>
  <c r="N709" i="1"/>
  <c r="M709" i="1"/>
  <c r="I711" i="1"/>
  <c r="K710" i="1"/>
  <c r="L710" i="1"/>
  <c r="P710" i="1" l="1"/>
  <c r="O710" i="1"/>
  <c r="N710" i="1"/>
  <c r="M710" i="1"/>
  <c r="I712" i="1"/>
  <c r="K711" i="1"/>
  <c r="L711" i="1"/>
  <c r="P711" i="1" l="1"/>
  <c r="O711" i="1"/>
  <c r="N711" i="1"/>
  <c r="M711" i="1"/>
  <c r="I713" i="1"/>
  <c r="K712" i="1"/>
  <c r="L712" i="1"/>
  <c r="O712" i="1" l="1"/>
  <c r="P712" i="1"/>
  <c r="N712" i="1"/>
  <c r="M712" i="1"/>
  <c r="I714" i="1"/>
  <c r="K713" i="1"/>
  <c r="L713" i="1"/>
  <c r="P713" i="1" l="1"/>
  <c r="O713" i="1"/>
  <c r="N713" i="1"/>
  <c r="M713" i="1"/>
  <c r="I715" i="1"/>
  <c r="K714" i="1"/>
  <c r="L714" i="1"/>
  <c r="P714" i="1" l="1"/>
  <c r="O714" i="1"/>
  <c r="N714" i="1"/>
  <c r="M714" i="1"/>
  <c r="I716" i="1"/>
  <c r="K715" i="1"/>
  <c r="L715" i="1"/>
  <c r="O715" i="1" l="1"/>
  <c r="P715" i="1"/>
  <c r="N715" i="1"/>
  <c r="M715" i="1"/>
  <c r="I717" i="1"/>
  <c r="K716" i="1"/>
  <c r="L716" i="1"/>
  <c r="O716" i="1" l="1"/>
  <c r="P716" i="1"/>
  <c r="N716" i="1"/>
  <c r="M716" i="1"/>
  <c r="I718" i="1"/>
  <c r="K717" i="1"/>
  <c r="L717" i="1"/>
  <c r="P717" i="1" l="1"/>
  <c r="O717" i="1"/>
  <c r="N717" i="1"/>
  <c r="M717" i="1"/>
  <c r="I719" i="1"/>
  <c r="K718" i="1"/>
  <c r="L718" i="1"/>
  <c r="P718" i="1" l="1"/>
  <c r="O718" i="1"/>
  <c r="N718" i="1"/>
  <c r="M718" i="1"/>
  <c r="I720" i="1"/>
  <c r="K719" i="1"/>
  <c r="L719" i="1"/>
  <c r="P719" i="1" l="1"/>
  <c r="O719" i="1"/>
  <c r="N719" i="1"/>
  <c r="M719" i="1"/>
  <c r="I721" i="1"/>
  <c r="K720" i="1"/>
  <c r="L720" i="1"/>
  <c r="O720" i="1" l="1"/>
  <c r="P720" i="1"/>
  <c r="N720" i="1"/>
  <c r="M720" i="1"/>
  <c r="I722" i="1"/>
  <c r="K721" i="1"/>
  <c r="L721" i="1"/>
  <c r="P721" i="1" l="1"/>
  <c r="N721" i="1"/>
  <c r="O721" i="1"/>
  <c r="M721" i="1"/>
  <c r="I723" i="1"/>
  <c r="K722" i="1"/>
  <c r="L722" i="1"/>
  <c r="P722" i="1" l="1"/>
  <c r="N722" i="1"/>
  <c r="M722" i="1"/>
  <c r="O722" i="1"/>
  <c r="I724" i="1"/>
  <c r="K723" i="1"/>
  <c r="L723" i="1"/>
  <c r="O723" i="1" l="1"/>
  <c r="P723" i="1"/>
  <c r="N723" i="1"/>
  <c r="M723" i="1"/>
  <c r="I725" i="1"/>
  <c r="K724" i="1"/>
  <c r="L724" i="1"/>
  <c r="O724" i="1" l="1"/>
  <c r="P724" i="1"/>
  <c r="M724" i="1"/>
  <c r="N724" i="1"/>
  <c r="I726" i="1"/>
  <c r="K725" i="1"/>
  <c r="L725" i="1"/>
  <c r="P725" i="1" l="1"/>
  <c r="O725" i="1"/>
  <c r="N725" i="1"/>
  <c r="M725" i="1"/>
  <c r="I727" i="1"/>
  <c r="K726" i="1"/>
  <c r="L726" i="1"/>
  <c r="P726" i="1" l="1"/>
  <c r="O726" i="1"/>
  <c r="N726" i="1"/>
  <c r="M726" i="1"/>
  <c r="I728" i="1"/>
  <c r="K727" i="1"/>
  <c r="L727" i="1"/>
  <c r="P727" i="1" l="1"/>
  <c r="O727" i="1"/>
  <c r="N727" i="1"/>
  <c r="M727" i="1"/>
  <c r="I729" i="1"/>
  <c r="K728" i="1"/>
  <c r="L728" i="1"/>
  <c r="O728" i="1" l="1"/>
  <c r="P728" i="1"/>
  <c r="N728" i="1"/>
  <c r="M728" i="1"/>
  <c r="I730" i="1"/>
  <c r="K729" i="1"/>
  <c r="L729" i="1"/>
  <c r="P729" i="1" l="1"/>
  <c r="O729" i="1"/>
  <c r="N729" i="1"/>
  <c r="M729" i="1"/>
  <c r="I731" i="1"/>
  <c r="K730" i="1"/>
  <c r="L730" i="1"/>
  <c r="P730" i="1" l="1"/>
  <c r="O730" i="1"/>
  <c r="N730" i="1"/>
  <c r="M730" i="1"/>
  <c r="K731" i="1"/>
  <c r="L731" i="1"/>
  <c r="O731" i="1" l="1"/>
  <c r="P731" i="1"/>
  <c r="N731" i="1"/>
  <c r="M731" i="1"/>
  <c r="S4" i="1"/>
  <c r="T4" i="1"/>
  <c r="U4" i="1"/>
  <c r="W4" i="1" s="1"/>
  <c r="AO4" i="1" l="1"/>
  <c r="BE4" i="1" s="1"/>
  <c r="AG4" i="1"/>
  <c r="AW4" i="1" s="1"/>
  <c r="AN4" i="1"/>
  <c r="BD4" i="1" s="1"/>
  <c r="AF4" i="1"/>
  <c r="AV4" i="1" s="1"/>
  <c r="AK4" i="1"/>
  <c r="BA4" i="1" s="1"/>
  <c r="AC4" i="1"/>
  <c r="AS4" i="1" s="1"/>
  <c r="AJ4" i="1"/>
  <c r="AZ4" i="1" s="1"/>
  <c r="AB4" i="1"/>
  <c r="AR4" i="1" s="1"/>
  <c r="AI4" i="1"/>
  <c r="AY4" i="1" s="1"/>
  <c r="AA4" i="1"/>
  <c r="AQ4" i="1" s="1"/>
  <c r="AH4" i="1"/>
  <c r="AX4" i="1" s="1"/>
  <c r="Z4" i="1"/>
  <c r="AP4" i="1" s="1"/>
  <c r="AM4" i="1"/>
  <c r="BC4" i="1" s="1"/>
  <c r="AL4" i="1"/>
  <c r="BB4" i="1" s="1"/>
  <c r="AD4" i="1"/>
  <c r="AT4" i="1" s="1"/>
  <c r="AE4" i="1"/>
  <c r="AU4" i="1" s="1"/>
  <c r="BF4" i="1" l="1"/>
  <c r="Q5" i="1"/>
  <c r="R5" i="1" s="1"/>
  <c r="V5" i="1" s="1"/>
  <c r="T5" i="1" l="1"/>
  <c r="U5" i="1"/>
  <c r="W5" i="1" s="1"/>
  <c r="AF5" i="1" s="1"/>
  <c r="AV5" i="1" s="1"/>
  <c r="S5" i="1"/>
  <c r="AE5" i="1"/>
  <c r="AU5" i="1" s="1"/>
  <c r="AI5" i="1"/>
  <c r="AY5" i="1" s="1"/>
  <c r="AN5" i="1" l="1"/>
  <c r="BD5" i="1" s="1"/>
  <c r="AM5" i="1"/>
  <c r="BC5" i="1" s="1"/>
  <c r="Z5" i="1"/>
  <c r="AP5" i="1" s="1"/>
  <c r="AK5" i="1"/>
  <c r="BA5" i="1" s="1"/>
  <c r="AG5" i="1"/>
  <c r="AW5" i="1" s="1"/>
  <c r="AA5" i="1"/>
  <c r="AQ5" i="1" s="1"/>
  <c r="AD5" i="1"/>
  <c r="AT5" i="1" s="1"/>
  <c r="AO5" i="1"/>
  <c r="BE5" i="1" s="1"/>
  <c r="AC5" i="1"/>
  <c r="AS5" i="1" s="1"/>
  <c r="AJ5" i="1"/>
  <c r="AZ5" i="1" s="1"/>
  <c r="AL5" i="1"/>
  <c r="BB5" i="1" s="1"/>
  <c r="AB5" i="1"/>
  <c r="AR5" i="1" s="1"/>
  <c r="AH5" i="1"/>
  <c r="Q6" i="1" l="1"/>
  <c r="R6" i="1" s="1"/>
  <c r="V6" i="1" s="1"/>
  <c r="AX5" i="1"/>
  <c r="BF5" i="1" s="1"/>
  <c r="T6" i="1" l="1"/>
  <c r="S6" i="1"/>
  <c r="U6" i="1"/>
  <c r="W6" i="1" s="1"/>
  <c r="AF6" i="1" s="1"/>
  <c r="AV6" i="1" s="1"/>
  <c r="AC6" i="1" l="1"/>
  <c r="AS6" i="1" s="1"/>
  <c r="AD6" i="1"/>
  <c r="AT6" i="1" s="1"/>
  <c r="AK6" i="1"/>
  <c r="BA6" i="1" s="1"/>
  <c r="Z6" i="1"/>
  <c r="AP6" i="1" s="1"/>
  <c r="AE6" i="1"/>
  <c r="AU6" i="1" s="1"/>
  <c r="AL6" i="1"/>
  <c r="BB6" i="1" s="1"/>
  <c r="AH6" i="1"/>
  <c r="AX6" i="1" s="1"/>
  <c r="AA6" i="1"/>
  <c r="AI6" i="1"/>
  <c r="AY6" i="1" s="1"/>
  <c r="AN6" i="1"/>
  <c r="BD6" i="1" s="1"/>
  <c r="AJ6" i="1"/>
  <c r="AZ6" i="1" s="1"/>
  <c r="AB6" i="1"/>
  <c r="AR6" i="1" s="1"/>
  <c r="AG6" i="1"/>
  <c r="AW6" i="1" s="1"/>
  <c r="AO6" i="1"/>
  <c r="BE6" i="1" s="1"/>
  <c r="AM6" i="1"/>
  <c r="BC6" i="1" s="1"/>
  <c r="Q7" i="1" l="1"/>
  <c r="R7" i="1" s="1"/>
  <c r="V7" i="1" s="1"/>
  <c r="AQ6" i="1"/>
  <c r="BF6" i="1" s="1"/>
  <c r="T7" i="1" l="1"/>
  <c r="U7" i="1"/>
  <c r="W7" i="1" s="1"/>
  <c r="S7" i="1"/>
  <c r="AM7" i="1" l="1"/>
  <c r="BC7" i="1" s="1"/>
  <c r="AE7" i="1"/>
  <c r="AU7" i="1" s="1"/>
  <c r="AB7" i="1"/>
  <c r="AR7" i="1" s="1"/>
  <c r="AL7" i="1"/>
  <c r="BB7" i="1" s="1"/>
  <c r="AG7" i="1"/>
  <c r="AW7" i="1" s="1"/>
  <c r="AK7" i="1"/>
  <c r="BA7" i="1" s="1"/>
  <c r="AN7" i="1"/>
  <c r="BD7" i="1" s="1"/>
  <c r="AJ7" i="1"/>
  <c r="AZ7" i="1" s="1"/>
  <c r="AI7" i="1"/>
  <c r="AY7" i="1" s="1"/>
  <c r="AC7" i="1"/>
  <c r="AS7" i="1" s="1"/>
  <c r="AA7" i="1"/>
  <c r="AQ7" i="1" s="1"/>
  <c r="AD7" i="1"/>
  <c r="AT7" i="1" s="1"/>
  <c r="AH7" i="1"/>
  <c r="AX7" i="1" s="1"/>
  <c r="Z7" i="1"/>
  <c r="AO7" i="1"/>
  <c r="BE7" i="1" s="1"/>
  <c r="AF7" i="1"/>
  <c r="AV7" i="1" s="1"/>
  <c r="AP7" i="1" l="1"/>
  <c r="BF7" i="1" s="1"/>
  <c r="Q8" i="1"/>
  <c r="R8" i="1" s="1"/>
  <c r="V8" i="1" s="1"/>
  <c r="U8" i="1" l="1"/>
  <c r="W8" i="1" s="1"/>
  <c r="T8" i="1"/>
  <c r="S8" i="1"/>
  <c r="AF8" i="1" l="1"/>
  <c r="AV8" i="1" s="1"/>
  <c r="AJ8" i="1"/>
  <c r="AZ8" i="1" s="1"/>
  <c r="AM8" i="1"/>
  <c r="BC8" i="1" s="1"/>
  <c r="AE8" i="1"/>
  <c r="AU8" i="1" s="1"/>
  <c r="AK8" i="1"/>
  <c r="BA8" i="1" s="1"/>
  <c r="AB8" i="1"/>
  <c r="AR8" i="1" s="1"/>
  <c r="AC8" i="1"/>
  <c r="AS8" i="1" s="1"/>
  <c r="AI8" i="1"/>
  <c r="AY8" i="1" s="1"/>
  <c r="AA8" i="1"/>
  <c r="AQ8" i="1" s="1"/>
  <c r="AG8" i="1"/>
  <c r="AW8" i="1" s="1"/>
  <c r="AL8" i="1"/>
  <c r="BB8" i="1" s="1"/>
  <c r="AD8" i="1"/>
  <c r="AT8" i="1" s="1"/>
  <c r="AN8" i="1"/>
  <c r="BD8" i="1" s="1"/>
  <c r="AH8" i="1"/>
  <c r="AX8" i="1" s="1"/>
  <c r="Z8" i="1"/>
  <c r="AO8" i="1"/>
  <c r="BE8" i="1" s="1"/>
  <c r="AP8" i="1" l="1"/>
  <c r="BF8" i="1" s="1"/>
  <c r="Q9" i="1"/>
  <c r="R9" i="1" s="1"/>
  <c r="V9" i="1" s="1"/>
  <c r="S9" i="1" l="1"/>
  <c r="T9" i="1"/>
  <c r="U9" i="1"/>
  <c r="W9" i="1" s="1"/>
  <c r="AF9" i="1" l="1"/>
  <c r="AV9" i="1" s="1"/>
  <c r="AB9" i="1"/>
  <c r="AR9" i="1" s="1"/>
  <c r="AG9" i="1"/>
  <c r="AW9" i="1" s="1"/>
  <c r="AL9" i="1"/>
  <c r="BB9" i="1" s="1"/>
  <c r="AK9" i="1"/>
  <c r="BA9" i="1" s="1"/>
  <c r="AC9" i="1"/>
  <c r="AS9" i="1" s="1"/>
  <c r="AJ9" i="1"/>
  <c r="AZ9" i="1" s="1"/>
  <c r="AI9" i="1"/>
  <c r="AY9" i="1" s="1"/>
  <c r="AM9" i="1"/>
  <c r="BC9" i="1" s="1"/>
  <c r="AA9" i="1"/>
  <c r="AQ9" i="1" s="1"/>
  <c r="AE9" i="1"/>
  <c r="AU9" i="1" s="1"/>
  <c r="AH9" i="1"/>
  <c r="AX9" i="1" s="1"/>
  <c r="AD9" i="1"/>
  <c r="AT9" i="1" s="1"/>
  <c r="Z9" i="1"/>
  <c r="AO9" i="1"/>
  <c r="BE9" i="1" s="1"/>
  <c r="AN9" i="1"/>
  <c r="BD9" i="1" s="1"/>
  <c r="AP9" i="1" l="1"/>
  <c r="BF9" i="1" s="1"/>
  <c r="Q10" i="1"/>
  <c r="R10" i="1" s="1"/>
  <c r="V10" i="1" s="1"/>
  <c r="T10" i="1" l="1"/>
  <c r="U10" i="1"/>
  <c r="W10" i="1" s="1"/>
  <c r="S10" i="1"/>
  <c r="AM10" i="1" l="1"/>
  <c r="BC10" i="1" s="1"/>
  <c r="AB10" i="1"/>
  <c r="AR10" i="1" s="1"/>
  <c r="AE10" i="1"/>
  <c r="AU10" i="1" s="1"/>
  <c r="AG10" i="1"/>
  <c r="AW10" i="1" s="1"/>
  <c r="AO10" i="1"/>
  <c r="BE10" i="1" s="1"/>
  <c r="Z10" i="1"/>
  <c r="AC10" i="1"/>
  <c r="AS10" i="1" s="1"/>
  <c r="AH10" i="1"/>
  <c r="AX10" i="1" s="1"/>
  <c r="AI10" i="1"/>
  <c r="AY10" i="1" s="1"/>
  <c r="AA10" i="1"/>
  <c r="AQ10" i="1" s="1"/>
  <c r="AL10" i="1"/>
  <c r="BB10" i="1" s="1"/>
  <c r="AD10" i="1"/>
  <c r="AT10" i="1" s="1"/>
  <c r="AK10" i="1"/>
  <c r="BA10" i="1" s="1"/>
  <c r="AJ10" i="1"/>
  <c r="AZ10" i="1" s="1"/>
  <c r="AN10" i="1"/>
  <c r="BD10" i="1" s="1"/>
  <c r="AF10" i="1"/>
  <c r="AV10" i="1" s="1"/>
  <c r="AP10" i="1" l="1"/>
  <c r="BF10" i="1" s="1"/>
  <c r="Q11" i="1"/>
  <c r="R11" i="1" s="1"/>
  <c r="V11" i="1" s="1"/>
  <c r="S11" i="1" l="1"/>
  <c r="T11" i="1"/>
  <c r="U11" i="1"/>
  <c r="W11" i="1" s="1"/>
  <c r="AF11" i="1" l="1"/>
  <c r="AV11" i="1" s="1"/>
  <c r="AJ11" i="1"/>
  <c r="AZ11" i="1" s="1"/>
  <c r="AB11" i="1"/>
  <c r="AR11" i="1" s="1"/>
  <c r="Z11" i="1"/>
  <c r="AM11" i="1"/>
  <c r="BC11" i="1" s="1"/>
  <c r="AN11" i="1"/>
  <c r="BD11" i="1" s="1"/>
  <c r="AI11" i="1"/>
  <c r="AY11" i="1" s="1"/>
  <c r="AE11" i="1"/>
  <c r="AU11" i="1" s="1"/>
  <c r="AD11" i="1"/>
  <c r="AT11" i="1" s="1"/>
  <c r="AG11" i="1"/>
  <c r="AW11" i="1" s="1"/>
  <c r="AC11" i="1"/>
  <c r="AS11" i="1" s="1"/>
  <c r="AA11" i="1"/>
  <c r="AQ11" i="1" s="1"/>
  <c r="AL11" i="1"/>
  <c r="BB11" i="1" s="1"/>
  <c r="AH11" i="1"/>
  <c r="AX11" i="1" s="1"/>
  <c r="AO11" i="1"/>
  <c r="BE11" i="1" s="1"/>
  <c r="AK11" i="1"/>
  <c r="BA11" i="1" s="1"/>
  <c r="AP11" i="1" l="1"/>
  <c r="BF11" i="1" s="1"/>
  <c r="Q12" i="1"/>
  <c r="R12" i="1" s="1"/>
  <c r="V12" i="1" s="1"/>
  <c r="U12" i="1" l="1"/>
  <c r="W12" i="1" s="1"/>
  <c r="S12" i="1"/>
  <c r="T12" i="1"/>
  <c r="AI12" i="1" l="1"/>
  <c r="AY12" i="1" s="1"/>
  <c r="AK12" i="1"/>
  <c r="BA12" i="1" s="1"/>
  <c r="AD12" i="1"/>
  <c r="AT12" i="1" s="1"/>
  <c r="AH12" i="1"/>
  <c r="AX12" i="1" s="1"/>
  <c r="AA12" i="1"/>
  <c r="AQ12" i="1" s="1"/>
  <c r="AN12" i="1"/>
  <c r="BD12" i="1" s="1"/>
  <c r="AL12" i="1"/>
  <c r="BB12" i="1" s="1"/>
  <c r="AE12" i="1"/>
  <c r="AU12" i="1" s="1"/>
  <c r="AB12" i="1"/>
  <c r="AR12" i="1" s="1"/>
  <c r="AM12" i="1"/>
  <c r="BC12" i="1" s="1"/>
  <c r="AF12" i="1"/>
  <c r="AV12" i="1" s="1"/>
  <c r="AJ12" i="1"/>
  <c r="AZ12" i="1" s="1"/>
  <c r="AG12" i="1"/>
  <c r="AW12" i="1" s="1"/>
  <c r="Z12" i="1"/>
  <c r="AO12" i="1"/>
  <c r="BE12" i="1" s="1"/>
  <c r="AC12" i="1"/>
  <c r="AS12" i="1" s="1"/>
  <c r="AP12" i="1" l="1"/>
  <c r="BF12" i="1" s="1"/>
  <c r="Q13" i="1"/>
  <c r="R13" i="1" s="1"/>
  <c r="V13" i="1" s="1"/>
  <c r="U13" i="1" l="1"/>
  <c r="W13" i="1" s="1"/>
  <c r="S13" i="1"/>
  <c r="T13" i="1"/>
  <c r="AF13" i="1" l="1"/>
  <c r="AV13" i="1" s="1"/>
  <c r="AH13" i="1"/>
  <c r="AX13" i="1" s="1"/>
  <c r="AD13" i="1"/>
  <c r="AT13" i="1" s="1"/>
  <c r="AN13" i="1"/>
  <c r="BD13" i="1" s="1"/>
  <c r="AJ13" i="1"/>
  <c r="AZ13" i="1" s="1"/>
  <c r="AB13" i="1"/>
  <c r="AR13" i="1" s="1"/>
  <c r="Z13" i="1"/>
  <c r="AL13" i="1"/>
  <c r="BB13" i="1" s="1"/>
  <c r="AA13" i="1"/>
  <c r="AQ13" i="1" s="1"/>
  <c r="AI13" i="1"/>
  <c r="AY13" i="1" s="1"/>
  <c r="AK13" i="1"/>
  <c r="BA13" i="1" s="1"/>
  <c r="AE13" i="1"/>
  <c r="AU13" i="1" s="1"/>
  <c r="AG13" i="1"/>
  <c r="AW13" i="1" s="1"/>
  <c r="AM13" i="1"/>
  <c r="BC13" i="1" s="1"/>
  <c r="AC13" i="1"/>
  <c r="AS13" i="1" s="1"/>
  <c r="AO13" i="1"/>
  <c r="BE13" i="1" s="1"/>
  <c r="AP13" i="1" l="1"/>
  <c r="BF13" i="1" s="1"/>
  <c r="Q14" i="1"/>
  <c r="R14" i="1" s="1"/>
  <c r="V14" i="1" s="1"/>
  <c r="T14" i="1" l="1"/>
  <c r="U14" i="1"/>
  <c r="W14" i="1" s="1"/>
  <c r="S14" i="1"/>
  <c r="AN14" i="1" l="1"/>
  <c r="BD14" i="1" s="1"/>
  <c r="AG14" i="1"/>
  <c r="AW14" i="1" s="1"/>
  <c r="AA14" i="1"/>
  <c r="AQ14" i="1" s="1"/>
  <c r="Z14" i="1"/>
  <c r="AB14" i="1"/>
  <c r="AR14" i="1" s="1"/>
  <c r="AD14" i="1"/>
  <c r="AT14" i="1" s="1"/>
  <c r="AE14" i="1"/>
  <c r="AU14" i="1" s="1"/>
  <c r="AJ14" i="1"/>
  <c r="AZ14" i="1" s="1"/>
  <c r="AL14" i="1"/>
  <c r="BB14" i="1" s="1"/>
  <c r="AO14" i="1"/>
  <c r="BE14" i="1" s="1"/>
  <c r="AC14" i="1"/>
  <c r="AS14" i="1" s="1"/>
  <c r="AH14" i="1"/>
  <c r="AX14" i="1" s="1"/>
  <c r="AK14" i="1"/>
  <c r="BA14" i="1" s="1"/>
  <c r="AM14" i="1"/>
  <c r="BC14" i="1" s="1"/>
  <c r="AF14" i="1"/>
  <c r="AV14" i="1" s="1"/>
  <c r="AI14" i="1"/>
  <c r="AY14" i="1" s="1"/>
  <c r="AP14" i="1" l="1"/>
  <c r="BF14" i="1" s="1"/>
  <c r="Q15" i="1"/>
  <c r="R15" i="1" s="1"/>
  <c r="V15" i="1" s="1"/>
  <c r="S15" i="1" l="1"/>
  <c r="T15" i="1"/>
  <c r="U15" i="1"/>
  <c r="W15" i="1" s="1"/>
  <c r="AO15" i="1" l="1"/>
  <c r="BE15" i="1" s="1"/>
  <c r="AG15" i="1"/>
  <c r="AW15" i="1" s="1"/>
  <c r="AJ15" i="1"/>
  <c r="AZ15" i="1" s="1"/>
  <c r="AM15" i="1"/>
  <c r="BC15" i="1" s="1"/>
  <c r="AA15" i="1"/>
  <c r="AQ15" i="1" s="1"/>
  <c r="AD15" i="1"/>
  <c r="AT15" i="1" s="1"/>
  <c r="AN15" i="1"/>
  <c r="BD15" i="1" s="1"/>
  <c r="AB15" i="1"/>
  <c r="AR15" i="1" s="1"/>
  <c r="AF15" i="1"/>
  <c r="AV15" i="1" s="1"/>
  <c r="AL15" i="1"/>
  <c r="BB15" i="1" s="1"/>
  <c r="Z15" i="1"/>
  <c r="AI15" i="1"/>
  <c r="AY15" i="1" s="1"/>
  <c r="AE15" i="1"/>
  <c r="AU15" i="1" s="1"/>
  <c r="AH15" i="1"/>
  <c r="AX15" i="1" s="1"/>
  <c r="AC15" i="1"/>
  <c r="AS15" i="1" s="1"/>
  <c r="AK15" i="1"/>
  <c r="BA15" i="1" s="1"/>
  <c r="AP15" i="1" l="1"/>
  <c r="BF15" i="1" s="1"/>
  <c r="Q16" i="1"/>
  <c r="R16" i="1" s="1"/>
  <c r="V16" i="1" s="1"/>
  <c r="U16" i="1" l="1"/>
  <c r="W16" i="1" s="1"/>
  <c r="T16" i="1"/>
  <c r="S16" i="1"/>
  <c r="AI16" i="1" l="1"/>
  <c r="AY16" i="1" s="1"/>
  <c r="AM16" i="1"/>
  <c r="BC16" i="1" s="1"/>
  <c r="AO16" i="1"/>
  <c r="BE16" i="1" s="1"/>
  <c r="AA16" i="1"/>
  <c r="AQ16" i="1" s="1"/>
  <c r="AE16" i="1"/>
  <c r="AU16" i="1" s="1"/>
  <c r="AL16" i="1"/>
  <c r="BB16" i="1" s="1"/>
  <c r="AD16" i="1"/>
  <c r="AT16" i="1" s="1"/>
  <c r="AG16" i="1"/>
  <c r="AW16" i="1" s="1"/>
  <c r="AJ16" i="1"/>
  <c r="AZ16" i="1" s="1"/>
  <c r="AB16" i="1"/>
  <c r="AR16" i="1" s="1"/>
  <c r="AH16" i="1"/>
  <c r="AX16" i="1" s="1"/>
  <c r="Z16" i="1"/>
  <c r="AC16" i="1"/>
  <c r="AS16" i="1" s="1"/>
  <c r="AN16" i="1"/>
  <c r="BD16" i="1" s="1"/>
  <c r="AK16" i="1"/>
  <c r="BA16" i="1" s="1"/>
  <c r="AF16" i="1"/>
  <c r="AV16" i="1" s="1"/>
  <c r="AP16" i="1" l="1"/>
  <c r="BF16" i="1" s="1"/>
  <c r="Q17" i="1"/>
  <c r="R17" i="1" s="1"/>
  <c r="V17" i="1" s="1"/>
  <c r="U17" i="1" l="1"/>
  <c r="W17" i="1" s="1"/>
  <c r="T17" i="1"/>
  <c r="S17" i="1"/>
  <c r="AI17" i="1" l="1"/>
  <c r="AY17" i="1" s="1"/>
  <c r="AM17" i="1"/>
  <c r="BC17" i="1" s="1"/>
  <c r="AG17" i="1"/>
  <c r="AW17" i="1" s="1"/>
  <c r="AA17" i="1"/>
  <c r="AQ17" i="1" s="1"/>
  <c r="AE17" i="1"/>
  <c r="AU17" i="1" s="1"/>
  <c r="AK17" i="1"/>
  <c r="BA17" i="1" s="1"/>
  <c r="AC17" i="1"/>
  <c r="AS17" i="1" s="1"/>
  <c r="AN17" i="1"/>
  <c r="BD17" i="1" s="1"/>
  <c r="AJ17" i="1"/>
  <c r="AZ17" i="1" s="1"/>
  <c r="AH17" i="1"/>
  <c r="AX17" i="1" s="1"/>
  <c r="AL17" i="1"/>
  <c r="BB17" i="1" s="1"/>
  <c r="Z17" i="1"/>
  <c r="AD17" i="1"/>
  <c r="AT17" i="1" s="1"/>
  <c r="AF17" i="1"/>
  <c r="AV17" i="1" s="1"/>
  <c r="AO17" i="1"/>
  <c r="BE17" i="1" s="1"/>
  <c r="AB17" i="1"/>
  <c r="AR17" i="1" s="1"/>
  <c r="AP17" i="1" l="1"/>
  <c r="BF17" i="1" s="1"/>
  <c r="Q18" i="1"/>
  <c r="R18" i="1" s="1"/>
  <c r="V18" i="1" s="1"/>
  <c r="T18" i="1" l="1"/>
  <c r="S18" i="1"/>
  <c r="U18" i="1"/>
  <c r="W18" i="1" s="1"/>
  <c r="AI18" i="1" l="1"/>
  <c r="AY18" i="1" s="1"/>
  <c r="AM18" i="1"/>
  <c r="BC18" i="1" s="1"/>
  <c r="AL18" i="1"/>
  <c r="BB18" i="1" s="1"/>
  <c r="AO18" i="1"/>
  <c r="BE18" i="1" s="1"/>
  <c r="AA18" i="1"/>
  <c r="AQ18" i="1" s="1"/>
  <c r="AE18" i="1"/>
  <c r="AU18" i="1" s="1"/>
  <c r="AH18" i="1"/>
  <c r="AX18" i="1" s="1"/>
  <c r="AK18" i="1"/>
  <c r="BA18" i="1" s="1"/>
  <c r="AF18" i="1"/>
  <c r="AV18" i="1" s="1"/>
  <c r="AC18" i="1"/>
  <c r="AS18" i="1" s="1"/>
  <c r="AB18" i="1"/>
  <c r="AR18" i="1" s="1"/>
  <c r="Z18" i="1"/>
  <c r="AD18" i="1"/>
  <c r="AT18" i="1" s="1"/>
  <c r="AN18" i="1"/>
  <c r="BD18" i="1" s="1"/>
  <c r="AJ18" i="1"/>
  <c r="AZ18" i="1" s="1"/>
  <c r="AG18" i="1"/>
  <c r="AW18" i="1" s="1"/>
  <c r="AP18" i="1" l="1"/>
  <c r="BF18" i="1" s="1"/>
  <c r="Q19" i="1"/>
  <c r="R19" i="1" s="1"/>
  <c r="V19" i="1" s="1"/>
  <c r="U19" i="1" l="1"/>
  <c r="W19" i="1" s="1"/>
  <c r="S19" i="1"/>
  <c r="T19" i="1"/>
  <c r="AI19" i="1" l="1"/>
  <c r="AY19" i="1" s="1"/>
  <c r="AM19" i="1"/>
  <c r="BC19" i="1" s="1"/>
  <c r="AH19" i="1"/>
  <c r="AX19" i="1" s="1"/>
  <c r="AL19" i="1"/>
  <c r="BB19" i="1" s="1"/>
  <c r="Z19" i="1"/>
  <c r="AG19" i="1"/>
  <c r="AW19" i="1" s="1"/>
  <c r="AN19" i="1"/>
  <c r="BD19" i="1" s="1"/>
  <c r="AF19" i="1"/>
  <c r="AV19" i="1" s="1"/>
  <c r="AA19" i="1"/>
  <c r="AQ19" i="1" s="1"/>
  <c r="AE19" i="1"/>
  <c r="AU19" i="1" s="1"/>
  <c r="AD19" i="1"/>
  <c r="AT19" i="1" s="1"/>
  <c r="AJ19" i="1"/>
  <c r="AZ19" i="1" s="1"/>
  <c r="AO19" i="1"/>
  <c r="BE19" i="1" s="1"/>
  <c r="AK19" i="1"/>
  <c r="BA19" i="1" s="1"/>
  <c r="AC19" i="1"/>
  <c r="AS19" i="1" s="1"/>
  <c r="AB19" i="1"/>
  <c r="AR19" i="1" s="1"/>
  <c r="AP19" i="1" l="1"/>
  <c r="BF19" i="1" s="1"/>
  <c r="Q20" i="1"/>
  <c r="R20" i="1" s="1"/>
  <c r="V20" i="1" s="1"/>
  <c r="S20" i="1" l="1"/>
  <c r="U20" i="1"/>
  <c r="W20" i="1" s="1"/>
  <c r="T20" i="1"/>
  <c r="AI20" i="1" l="1"/>
  <c r="AY20" i="1" s="1"/>
  <c r="AM20" i="1"/>
  <c r="BC20" i="1" s="1"/>
  <c r="AH20" i="1"/>
  <c r="AX20" i="1" s="1"/>
  <c r="AD20" i="1"/>
  <c r="AT20" i="1" s="1"/>
  <c r="AG20" i="1"/>
  <c r="AW20" i="1" s="1"/>
  <c r="AB20" i="1"/>
  <c r="AR20" i="1" s="1"/>
  <c r="AA20" i="1"/>
  <c r="AQ20" i="1" s="1"/>
  <c r="AE20" i="1"/>
  <c r="AU20" i="1" s="1"/>
  <c r="Z20" i="1"/>
  <c r="AC20" i="1"/>
  <c r="AS20" i="1" s="1"/>
  <c r="AL20" i="1"/>
  <c r="BB20" i="1" s="1"/>
  <c r="AJ20" i="1"/>
  <c r="AZ20" i="1" s="1"/>
  <c r="AN20" i="1"/>
  <c r="BD20" i="1" s="1"/>
  <c r="AO20" i="1"/>
  <c r="BE20" i="1" s="1"/>
  <c r="AK20" i="1"/>
  <c r="BA20" i="1" s="1"/>
  <c r="AF20" i="1"/>
  <c r="AV20" i="1" s="1"/>
  <c r="AP20" i="1" l="1"/>
  <c r="BF20" i="1" s="1"/>
  <c r="Q21" i="1"/>
  <c r="R21" i="1" s="1"/>
  <c r="V21" i="1" s="1"/>
  <c r="S21" i="1" l="1"/>
  <c r="U21" i="1"/>
  <c r="W21" i="1" s="1"/>
  <c r="T21" i="1"/>
  <c r="AI21" i="1" l="1"/>
  <c r="AY21" i="1" s="1"/>
  <c r="AM21" i="1"/>
  <c r="BC21" i="1" s="1"/>
  <c r="AH21" i="1"/>
  <c r="AX21" i="1" s="1"/>
  <c r="AD21" i="1"/>
  <c r="AT21" i="1" s="1"/>
  <c r="AO21" i="1"/>
  <c r="BE21" i="1" s="1"/>
  <c r="AF21" i="1"/>
  <c r="AV21" i="1" s="1"/>
  <c r="AA21" i="1"/>
  <c r="AQ21" i="1" s="1"/>
  <c r="AE21" i="1"/>
  <c r="AU21" i="1" s="1"/>
  <c r="Z21" i="1"/>
  <c r="AG21" i="1"/>
  <c r="AW21" i="1" s="1"/>
  <c r="AN21" i="1"/>
  <c r="BD21" i="1" s="1"/>
  <c r="AL21" i="1"/>
  <c r="BB21" i="1" s="1"/>
  <c r="AK21" i="1"/>
  <c r="BA21" i="1" s="1"/>
  <c r="AC21" i="1"/>
  <c r="AS21" i="1" s="1"/>
  <c r="AJ21" i="1"/>
  <c r="AZ21" i="1" s="1"/>
  <c r="AB21" i="1"/>
  <c r="AR21" i="1" s="1"/>
  <c r="AP21" i="1" l="1"/>
  <c r="BF21" i="1" s="1"/>
  <c r="Q22" i="1"/>
  <c r="R22" i="1" s="1"/>
  <c r="V22" i="1" s="1"/>
  <c r="S22" i="1" l="1"/>
  <c r="T22" i="1"/>
  <c r="U22" i="1"/>
  <c r="W22" i="1" s="1"/>
  <c r="AI22" i="1" l="1"/>
  <c r="AY22" i="1" s="1"/>
  <c r="AM22" i="1"/>
  <c r="BC22" i="1" s="1"/>
  <c r="AO22" i="1"/>
  <c r="BE22" i="1" s="1"/>
  <c r="AC22" i="1"/>
  <c r="AS22" i="1" s="1"/>
  <c r="AJ22" i="1"/>
  <c r="AZ22" i="1" s="1"/>
  <c r="AB22" i="1"/>
  <c r="AR22" i="1" s="1"/>
  <c r="AA22" i="1"/>
  <c r="AQ22" i="1" s="1"/>
  <c r="AE22" i="1"/>
  <c r="AU22" i="1" s="1"/>
  <c r="AH22" i="1"/>
  <c r="AX22" i="1" s="1"/>
  <c r="AD22" i="1"/>
  <c r="AT22" i="1" s="1"/>
  <c r="AL22" i="1"/>
  <c r="BB22" i="1" s="1"/>
  <c r="Z22" i="1"/>
  <c r="AK22" i="1"/>
  <c r="BA22" i="1" s="1"/>
  <c r="AG22" i="1"/>
  <c r="AW22" i="1" s="1"/>
  <c r="AN22" i="1"/>
  <c r="BD22" i="1" s="1"/>
  <c r="AF22" i="1"/>
  <c r="AV22" i="1" s="1"/>
  <c r="AP22" i="1" l="1"/>
  <c r="BF22" i="1" s="1"/>
  <c r="Q23" i="1"/>
  <c r="R23" i="1" s="1"/>
  <c r="V23" i="1" s="1"/>
  <c r="S23" i="1" l="1"/>
  <c r="T23" i="1"/>
  <c r="U23" i="1"/>
  <c r="W23" i="1" s="1"/>
  <c r="AI23" i="1" l="1"/>
  <c r="AY23" i="1" s="1"/>
  <c r="AM23" i="1"/>
  <c r="BC23" i="1" s="1"/>
  <c r="AE23" i="1"/>
  <c r="AU23" i="1" s="1"/>
  <c r="AL23" i="1"/>
  <c r="BB23" i="1" s="1"/>
  <c r="AD23" i="1"/>
  <c r="AT23" i="1" s="1"/>
  <c r="AO23" i="1"/>
  <c r="BE23" i="1" s="1"/>
  <c r="AK23" i="1"/>
  <c r="BA23" i="1" s="1"/>
  <c r="AF23" i="1"/>
  <c r="AV23" i="1" s="1"/>
  <c r="AA23" i="1"/>
  <c r="AQ23" i="1" s="1"/>
  <c r="AH23" i="1"/>
  <c r="AX23" i="1" s="1"/>
  <c r="Z23" i="1"/>
  <c r="AG23" i="1"/>
  <c r="AW23" i="1" s="1"/>
  <c r="AJ23" i="1"/>
  <c r="AZ23" i="1" s="1"/>
  <c r="AC23" i="1"/>
  <c r="AS23" i="1" s="1"/>
  <c r="AN23" i="1"/>
  <c r="BD23" i="1" s="1"/>
  <c r="AB23" i="1"/>
  <c r="AR23" i="1" s="1"/>
  <c r="AP23" i="1" l="1"/>
  <c r="BF23" i="1" s="1"/>
  <c r="Q24" i="1"/>
  <c r="R24" i="1" s="1"/>
  <c r="V24" i="1" s="1"/>
  <c r="T24" i="1" l="1"/>
  <c r="S24" i="1"/>
  <c r="U24" i="1"/>
  <c r="W24" i="1" s="1"/>
  <c r="AI24" i="1" l="1"/>
  <c r="AY24" i="1" s="1"/>
  <c r="AM24" i="1"/>
  <c r="BC24" i="1" s="1"/>
  <c r="AK24" i="1"/>
  <c r="BA24" i="1" s="1"/>
  <c r="AG24" i="1"/>
  <c r="AW24" i="1" s="1"/>
  <c r="AA24" i="1"/>
  <c r="AQ24" i="1" s="1"/>
  <c r="AE24" i="1"/>
  <c r="AU24" i="1" s="1"/>
  <c r="AH24" i="1"/>
  <c r="AX24" i="1" s="1"/>
  <c r="AO24" i="1"/>
  <c r="BE24" i="1" s="1"/>
  <c r="AL24" i="1"/>
  <c r="BB24" i="1" s="1"/>
  <c r="AN24" i="1"/>
  <c r="BD24" i="1" s="1"/>
  <c r="Z24" i="1"/>
  <c r="AD24" i="1"/>
  <c r="AT24" i="1" s="1"/>
  <c r="AC24" i="1"/>
  <c r="AS24" i="1" s="1"/>
  <c r="AF24" i="1"/>
  <c r="AV24" i="1" s="1"/>
  <c r="AJ24" i="1"/>
  <c r="AZ24" i="1" s="1"/>
  <c r="AB24" i="1"/>
  <c r="AR24" i="1" s="1"/>
  <c r="AP24" i="1" l="1"/>
  <c r="BF24" i="1" s="1"/>
  <c r="Q25" i="1"/>
  <c r="R25" i="1" s="1"/>
  <c r="V25" i="1" s="1"/>
  <c r="U25" i="1" l="1"/>
  <c r="W25" i="1" s="1"/>
  <c r="S25" i="1"/>
  <c r="T25" i="1"/>
  <c r="AI25" i="1" l="1"/>
  <c r="AY25" i="1" s="1"/>
  <c r="AM25" i="1"/>
  <c r="BC25" i="1" s="1"/>
  <c r="AB25" i="1"/>
  <c r="AR25" i="1" s="1"/>
  <c r="AA25" i="1"/>
  <c r="AQ25" i="1" s="1"/>
  <c r="AE25" i="1"/>
  <c r="AU25" i="1" s="1"/>
  <c r="AH25" i="1"/>
  <c r="AX25" i="1" s="1"/>
  <c r="AL25" i="1"/>
  <c r="BB25" i="1" s="1"/>
  <c r="Z25" i="1"/>
  <c r="AD25" i="1"/>
  <c r="AT25" i="1" s="1"/>
  <c r="AJ25" i="1"/>
  <c r="AZ25" i="1" s="1"/>
  <c r="AO25" i="1"/>
  <c r="BE25" i="1" s="1"/>
  <c r="AG25" i="1"/>
  <c r="AW25" i="1" s="1"/>
  <c r="AK25" i="1"/>
  <c r="BA25" i="1" s="1"/>
  <c r="AC25" i="1"/>
  <c r="AS25" i="1" s="1"/>
  <c r="AN25" i="1"/>
  <c r="BD25" i="1" s="1"/>
  <c r="AF25" i="1"/>
  <c r="AV25" i="1" s="1"/>
  <c r="AP25" i="1" l="1"/>
  <c r="BF25" i="1" s="1"/>
  <c r="Q26" i="1"/>
  <c r="R26" i="1" s="1"/>
  <c r="V26" i="1" s="1"/>
  <c r="T26" i="1" l="1"/>
  <c r="U26" i="1"/>
  <c r="W26" i="1" s="1"/>
  <c r="S26" i="1"/>
  <c r="AI26" i="1" l="1"/>
  <c r="AY26" i="1" s="1"/>
  <c r="AM26" i="1"/>
  <c r="BC26" i="1" s="1"/>
  <c r="AA26" i="1"/>
  <c r="AQ26" i="1" s="1"/>
  <c r="AE26" i="1"/>
  <c r="AU26" i="1" s="1"/>
  <c r="AH26" i="1"/>
  <c r="AX26" i="1" s="1"/>
  <c r="AL26" i="1"/>
  <c r="BB26" i="1" s="1"/>
  <c r="AD26" i="1"/>
  <c r="AT26" i="1" s="1"/>
  <c r="AK26" i="1"/>
  <c r="BA26" i="1" s="1"/>
  <c r="AB26" i="1"/>
  <c r="AR26" i="1" s="1"/>
  <c r="Z26" i="1"/>
  <c r="AO26" i="1"/>
  <c r="BE26" i="1" s="1"/>
  <c r="AG26" i="1"/>
  <c r="AW26" i="1" s="1"/>
  <c r="AC26" i="1"/>
  <c r="AS26" i="1" s="1"/>
  <c r="AJ26" i="1"/>
  <c r="AZ26" i="1" s="1"/>
  <c r="AN26" i="1"/>
  <c r="BD26" i="1" s="1"/>
  <c r="AF26" i="1"/>
  <c r="AV26" i="1" s="1"/>
  <c r="AP26" i="1" l="1"/>
  <c r="BF26" i="1" s="1"/>
  <c r="Q27" i="1"/>
  <c r="R27" i="1" s="1"/>
  <c r="V27" i="1" s="1"/>
  <c r="S27" i="1" l="1"/>
  <c r="U27" i="1"/>
  <c r="W27" i="1" s="1"/>
  <c r="T27" i="1"/>
  <c r="AI27" i="1" l="1"/>
  <c r="AY27" i="1" s="1"/>
  <c r="AM27" i="1"/>
  <c r="BC27" i="1" s="1"/>
  <c r="Z27" i="1"/>
  <c r="AO27" i="1"/>
  <c r="BE27" i="1" s="1"/>
  <c r="AN27" i="1"/>
  <c r="BD27" i="1" s="1"/>
  <c r="AA27" i="1"/>
  <c r="AQ27" i="1" s="1"/>
  <c r="AE27" i="1"/>
  <c r="AU27" i="1" s="1"/>
  <c r="AL27" i="1"/>
  <c r="BB27" i="1" s="1"/>
  <c r="AH27" i="1"/>
  <c r="AX27" i="1" s="1"/>
  <c r="AK27" i="1"/>
  <c r="BA27" i="1" s="1"/>
  <c r="AG27" i="1"/>
  <c r="AW27" i="1" s="1"/>
  <c r="AB27" i="1"/>
  <c r="AR27" i="1" s="1"/>
  <c r="AD27" i="1"/>
  <c r="AT27" i="1" s="1"/>
  <c r="AC27" i="1"/>
  <c r="AS27" i="1" s="1"/>
  <c r="AJ27" i="1"/>
  <c r="AZ27" i="1" s="1"/>
  <c r="AF27" i="1"/>
  <c r="AV27" i="1" s="1"/>
  <c r="AP27" i="1" l="1"/>
  <c r="BF27" i="1" s="1"/>
  <c r="Q28" i="1"/>
  <c r="R28" i="1" s="1"/>
  <c r="V28" i="1" s="1"/>
  <c r="S28" i="1" l="1"/>
  <c r="U28" i="1"/>
  <c r="W28" i="1" s="1"/>
  <c r="T28" i="1"/>
  <c r="AI28" i="1" l="1"/>
  <c r="AY28" i="1" s="1"/>
  <c r="AM28" i="1"/>
  <c r="BC28" i="1" s="1"/>
  <c r="AH28" i="1"/>
  <c r="AX28" i="1" s="1"/>
  <c r="AL28" i="1"/>
  <c r="BB28" i="1" s="1"/>
  <c r="AA28" i="1"/>
  <c r="AQ28" i="1" s="1"/>
  <c r="AE28" i="1"/>
  <c r="AU28" i="1" s="1"/>
  <c r="AD28" i="1"/>
  <c r="AT28" i="1" s="1"/>
  <c r="AG28" i="1"/>
  <c r="AW28" i="1" s="1"/>
  <c r="Z28" i="1"/>
  <c r="AN28" i="1"/>
  <c r="BD28" i="1" s="1"/>
  <c r="AO28" i="1"/>
  <c r="BE28" i="1" s="1"/>
  <c r="AK28" i="1"/>
  <c r="BA28" i="1" s="1"/>
  <c r="AB28" i="1"/>
  <c r="AR28" i="1" s="1"/>
  <c r="AC28" i="1"/>
  <c r="AS28" i="1" s="1"/>
  <c r="AJ28" i="1"/>
  <c r="AZ28" i="1" s="1"/>
  <c r="AF28" i="1"/>
  <c r="AV28" i="1" s="1"/>
  <c r="AP28" i="1" l="1"/>
  <c r="BF28" i="1" s="1"/>
  <c r="Q29" i="1"/>
  <c r="R29" i="1" s="1"/>
  <c r="V29" i="1" s="1"/>
  <c r="T29" i="1" l="1"/>
  <c r="U29" i="1"/>
  <c r="W29" i="1" s="1"/>
  <c r="S29" i="1"/>
  <c r="AI29" i="1" l="1"/>
  <c r="AY29" i="1" s="1"/>
  <c r="AM29" i="1"/>
  <c r="BC29" i="1" s="1"/>
  <c r="AJ29" i="1"/>
  <c r="AZ29" i="1" s="1"/>
  <c r="AF29" i="1"/>
  <c r="AV29" i="1" s="1"/>
  <c r="AA29" i="1"/>
  <c r="AQ29" i="1" s="1"/>
  <c r="AE29" i="1"/>
  <c r="AU29" i="1" s="1"/>
  <c r="AH29" i="1"/>
  <c r="AX29" i="1" s="1"/>
  <c r="AL29" i="1"/>
  <c r="BB29" i="1" s="1"/>
  <c r="Z29" i="1"/>
  <c r="AO29" i="1"/>
  <c r="BE29" i="1" s="1"/>
  <c r="AD29" i="1"/>
  <c r="AT29" i="1" s="1"/>
  <c r="AC29" i="1"/>
  <c r="AS29" i="1" s="1"/>
  <c r="AB29" i="1"/>
  <c r="AR29" i="1" s="1"/>
  <c r="AK29" i="1"/>
  <c r="BA29" i="1" s="1"/>
  <c r="AG29" i="1"/>
  <c r="AW29" i="1" s="1"/>
  <c r="AN29" i="1"/>
  <c r="BD29" i="1" s="1"/>
  <c r="AP29" i="1" l="1"/>
  <c r="BF29" i="1" s="1"/>
  <c r="Q30" i="1"/>
  <c r="R30" i="1" s="1"/>
  <c r="V30" i="1" s="1"/>
  <c r="U30" i="1" l="1"/>
  <c r="W30" i="1" s="1"/>
  <c r="T30" i="1"/>
  <c r="S30" i="1"/>
  <c r="AI30" i="1" l="1"/>
  <c r="AY30" i="1" s="1"/>
  <c r="AM30" i="1"/>
  <c r="BC30" i="1" s="1"/>
  <c r="AH30" i="1"/>
  <c r="AX30" i="1" s="1"/>
  <c r="AL30" i="1"/>
  <c r="BB30" i="1" s="1"/>
  <c r="AC30" i="1"/>
  <c r="AS30" i="1" s="1"/>
  <c r="AF30" i="1"/>
  <c r="AV30" i="1" s="1"/>
  <c r="AA30" i="1"/>
  <c r="AQ30" i="1" s="1"/>
  <c r="AE30" i="1"/>
  <c r="AU30" i="1" s="1"/>
  <c r="AD30" i="1"/>
  <c r="AT30" i="1" s="1"/>
  <c r="AG30" i="1"/>
  <c r="AW30" i="1" s="1"/>
  <c r="Z30" i="1"/>
  <c r="AJ30" i="1"/>
  <c r="AZ30" i="1" s="1"/>
  <c r="AN30" i="1"/>
  <c r="BD30" i="1" s="1"/>
  <c r="AO30" i="1"/>
  <c r="BE30" i="1" s="1"/>
  <c r="AK30" i="1"/>
  <c r="BA30" i="1" s="1"/>
  <c r="AB30" i="1"/>
  <c r="AR30" i="1" s="1"/>
  <c r="AP30" i="1" l="1"/>
  <c r="BF30" i="1" s="1"/>
  <c r="Q31" i="1"/>
  <c r="R31" i="1" s="1"/>
  <c r="V31" i="1" s="1"/>
  <c r="S31" i="1" l="1"/>
  <c r="T31" i="1"/>
  <c r="U31" i="1"/>
  <c r="W31" i="1" s="1"/>
  <c r="AI31" i="1" l="1"/>
  <c r="AY31" i="1" s="1"/>
  <c r="AM31" i="1"/>
  <c r="BC31" i="1" s="1"/>
  <c r="AA31" i="1"/>
  <c r="AQ31" i="1" s="1"/>
  <c r="AE31" i="1"/>
  <c r="AU31" i="1" s="1"/>
  <c r="AL31" i="1"/>
  <c r="BB31" i="1" s="1"/>
  <c r="AC31" i="1"/>
  <c r="AS31" i="1" s="1"/>
  <c r="AJ31" i="1"/>
  <c r="AZ31" i="1" s="1"/>
  <c r="AH31" i="1"/>
  <c r="AX31" i="1" s="1"/>
  <c r="AG31" i="1"/>
  <c r="AW31" i="1" s="1"/>
  <c r="AN31" i="1"/>
  <c r="BD31" i="1" s="1"/>
  <c r="Z31" i="1"/>
  <c r="AD31" i="1"/>
  <c r="AT31" i="1" s="1"/>
  <c r="AO31" i="1"/>
  <c r="BE31" i="1" s="1"/>
  <c r="AK31" i="1"/>
  <c r="BA31" i="1" s="1"/>
  <c r="AB31" i="1"/>
  <c r="AR31" i="1" s="1"/>
  <c r="AF31" i="1"/>
  <c r="AV31" i="1" s="1"/>
  <c r="AP31" i="1" l="1"/>
  <c r="BF31" i="1" s="1"/>
  <c r="Q32" i="1"/>
  <c r="R32" i="1" s="1"/>
  <c r="V32" i="1" s="1"/>
  <c r="U32" i="1" l="1"/>
  <c r="W32" i="1" s="1"/>
  <c r="S32" i="1"/>
  <c r="T32" i="1"/>
  <c r="AI32" i="1" l="1"/>
  <c r="AY32" i="1" s="1"/>
  <c r="AM32" i="1"/>
  <c r="BC32" i="1" s="1"/>
  <c r="AD32" i="1"/>
  <c r="AT32" i="1" s="1"/>
  <c r="AK32" i="1"/>
  <c r="BA32" i="1" s="1"/>
  <c r="AA32" i="1"/>
  <c r="AQ32" i="1" s="1"/>
  <c r="AE32" i="1"/>
  <c r="AU32" i="1" s="1"/>
  <c r="AL32" i="1"/>
  <c r="BB32" i="1" s="1"/>
  <c r="AO32" i="1"/>
  <c r="BE32" i="1" s="1"/>
  <c r="AF32" i="1"/>
  <c r="AV32" i="1" s="1"/>
  <c r="AH32" i="1"/>
  <c r="AX32" i="1" s="1"/>
  <c r="AN32" i="1"/>
  <c r="BD32" i="1" s="1"/>
  <c r="AB32" i="1"/>
  <c r="AR32" i="1" s="1"/>
  <c r="Z32" i="1"/>
  <c r="AC32" i="1"/>
  <c r="AS32" i="1" s="1"/>
  <c r="AJ32" i="1"/>
  <c r="AZ32" i="1" s="1"/>
  <c r="AG32" i="1"/>
  <c r="AW32" i="1" s="1"/>
  <c r="AP32" i="1" l="1"/>
  <c r="BF32" i="1" s="1"/>
  <c r="Q33" i="1"/>
  <c r="R33" i="1" s="1"/>
  <c r="V33" i="1" s="1"/>
  <c r="T33" i="1" l="1"/>
  <c r="U33" i="1"/>
  <c r="W33" i="1" s="1"/>
  <c r="S33" i="1"/>
  <c r="AI33" i="1" l="1"/>
  <c r="AY33" i="1" s="1"/>
  <c r="AM33" i="1"/>
  <c r="BC33" i="1" s="1"/>
  <c r="AD33" i="1"/>
  <c r="AT33" i="1" s="1"/>
  <c r="AK33" i="1"/>
  <c r="BA33" i="1" s="1"/>
  <c r="AC33" i="1"/>
  <c r="AS33" i="1" s="1"/>
  <c r="AN33" i="1"/>
  <c r="BD33" i="1" s="1"/>
  <c r="AA33" i="1"/>
  <c r="AQ33" i="1" s="1"/>
  <c r="AE33" i="1"/>
  <c r="AU33" i="1" s="1"/>
  <c r="AH33" i="1"/>
  <c r="AX33" i="1" s="1"/>
  <c r="AL33" i="1"/>
  <c r="BB33" i="1" s="1"/>
  <c r="Z33" i="1"/>
  <c r="AO33" i="1"/>
  <c r="BE33" i="1" s="1"/>
  <c r="AB33" i="1"/>
  <c r="AR33" i="1" s="1"/>
  <c r="AG33" i="1"/>
  <c r="AW33" i="1" s="1"/>
  <c r="AJ33" i="1"/>
  <c r="AZ33" i="1" s="1"/>
  <c r="AF33" i="1"/>
  <c r="AV33" i="1" s="1"/>
  <c r="AP33" i="1" l="1"/>
  <c r="BF33" i="1" s="1"/>
  <c r="Q34" i="1"/>
  <c r="R34" i="1" s="1"/>
  <c r="V34" i="1" s="1"/>
  <c r="T34" i="1" l="1"/>
  <c r="U34" i="1"/>
  <c r="W34" i="1" s="1"/>
  <c r="S34" i="1"/>
  <c r="AO34" i="1" l="1"/>
  <c r="BE34" i="1" s="1"/>
  <c r="AK34" i="1"/>
  <c r="BA34" i="1" s="1"/>
  <c r="AH34" i="1"/>
  <c r="AX34" i="1" s="1"/>
  <c r="AG34" i="1"/>
  <c r="AW34" i="1" s="1"/>
  <c r="AC34" i="1"/>
  <c r="AS34" i="1" s="1"/>
  <c r="AI34" i="1"/>
  <c r="AY34" i="1" s="1"/>
  <c r="AD34" i="1"/>
  <c r="AT34" i="1" s="1"/>
  <c r="AN34" i="1"/>
  <c r="BD34" i="1" s="1"/>
  <c r="AJ34" i="1"/>
  <c r="AZ34" i="1" s="1"/>
  <c r="AF34" i="1"/>
  <c r="AV34" i="1" s="1"/>
  <c r="AB34" i="1"/>
  <c r="AR34" i="1" s="1"/>
  <c r="AA34" i="1"/>
  <c r="AQ34" i="1" s="1"/>
  <c r="Z34" i="1"/>
  <c r="AM34" i="1"/>
  <c r="BC34" i="1" s="1"/>
  <c r="AL34" i="1"/>
  <c r="BB34" i="1" s="1"/>
  <c r="AE34" i="1"/>
  <c r="AU34" i="1" s="1"/>
  <c r="AP34" i="1" l="1"/>
  <c r="BF34" i="1" s="1"/>
  <c r="Q35" i="1"/>
  <c r="R35" i="1" s="1"/>
  <c r="V35" i="1" s="1"/>
  <c r="T35" i="1" l="1"/>
  <c r="S35" i="1"/>
  <c r="U35" i="1"/>
  <c r="W35" i="1" s="1"/>
  <c r="AN35" i="1" l="1"/>
  <c r="BD35" i="1" s="1"/>
  <c r="AG35" i="1"/>
  <c r="AW35" i="1" s="1"/>
  <c r="AM35" i="1"/>
  <c r="BC35" i="1" s="1"/>
  <c r="Z35" i="1"/>
  <c r="AK35" i="1"/>
  <c r="BA35" i="1" s="1"/>
  <c r="AE35" i="1"/>
  <c r="AU35" i="1" s="1"/>
  <c r="AO35" i="1"/>
  <c r="BE35" i="1" s="1"/>
  <c r="AI35" i="1"/>
  <c r="AY35" i="1" s="1"/>
  <c r="AH35" i="1"/>
  <c r="AX35" i="1" s="1"/>
  <c r="AF35" i="1"/>
  <c r="AV35" i="1" s="1"/>
  <c r="AB35" i="1"/>
  <c r="AR35" i="1" s="1"/>
  <c r="AJ35" i="1"/>
  <c r="AZ35" i="1" s="1"/>
  <c r="AD35" i="1"/>
  <c r="AT35" i="1" s="1"/>
  <c r="AA35" i="1"/>
  <c r="AQ35" i="1" s="1"/>
  <c r="AC35" i="1"/>
  <c r="AS35" i="1" s="1"/>
  <c r="AL35" i="1"/>
  <c r="BB35" i="1" s="1"/>
  <c r="AP35" i="1" l="1"/>
  <c r="BF35" i="1" s="1"/>
  <c r="Q36" i="1"/>
  <c r="R36" i="1" s="1"/>
  <c r="V36" i="1" s="1"/>
  <c r="T36" i="1" l="1"/>
  <c r="U36" i="1"/>
  <c r="W36" i="1" s="1"/>
  <c r="S36" i="1"/>
  <c r="AH36" i="1" l="1"/>
  <c r="AX36" i="1" s="1"/>
  <c r="AL36" i="1"/>
  <c r="BB36" i="1" s="1"/>
  <c r="Z36" i="1"/>
  <c r="AK36" i="1"/>
  <c r="BA36" i="1" s="1"/>
  <c r="AJ36" i="1"/>
  <c r="AZ36" i="1" s="1"/>
  <c r="AB36" i="1"/>
  <c r="AR36" i="1" s="1"/>
  <c r="AM36" i="1"/>
  <c r="BC36" i="1" s="1"/>
  <c r="AD36" i="1"/>
  <c r="AT36" i="1" s="1"/>
  <c r="AF36" i="1"/>
  <c r="AV36" i="1" s="1"/>
  <c r="AE36" i="1"/>
  <c r="AU36" i="1" s="1"/>
  <c r="AO36" i="1"/>
  <c r="BE36" i="1" s="1"/>
  <c r="AA36" i="1"/>
  <c r="AQ36" i="1" s="1"/>
  <c r="AG36" i="1"/>
  <c r="AW36" i="1" s="1"/>
  <c r="AC36" i="1"/>
  <c r="AS36" i="1" s="1"/>
  <c r="AN36" i="1"/>
  <c r="BD36" i="1" s="1"/>
  <c r="AI36" i="1"/>
  <c r="AY36" i="1" s="1"/>
  <c r="AP36" i="1" l="1"/>
  <c r="BF36" i="1" s="1"/>
  <c r="Q37" i="1"/>
  <c r="R37" i="1" s="1"/>
  <c r="V37" i="1" s="1"/>
  <c r="U37" i="1" l="1"/>
  <c r="W37" i="1" s="1"/>
  <c r="T37" i="1"/>
  <c r="S37" i="1"/>
  <c r="AN37" i="1" l="1"/>
  <c r="BD37" i="1" s="1"/>
  <c r="AJ37" i="1"/>
  <c r="AZ37" i="1" s="1"/>
  <c r="AB37" i="1"/>
  <c r="AR37" i="1" s="1"/>
  <c r="AM37" i="1"/>
  <c r="BC37" i="1" s="1"/>
  <c r="Z37" i="1"/>
  <c r="AG37" i="1"/>
  <c r="AW37" i="1" s="1"/>
  <c r="AF37" i="1"/>
  <c r="AV37" i="1" s="1"/>
  <c r="AL37" i="1"/>
  <c r="BB37" i="1" s="1"/>
  <c r="AK37" i="1"/>
  <c r="BA37" i="1" s="1"/>
  <c r="AI37" i="1"/>
  <c r="AY37" i="1" s="1"/>
  <c r="AA37" i="1"/>
  <c r="AQ37" i="1" s="1"/>
  <c r="AE37" i="1"/>
  <c r="AU37" i="1" s="1"/>
  <c r="AD37" i="1"/>
  <c r="AT37" i="1" s="1"/>
  <c r="AC37" i="1"/>
  <c r="AS37" i="1" s="1"/>
  <c r="AH37" i="1"/>
  <c r="AX37" i="1" s="1"/>
  <c r="AO37" i="1"/>
  <c r="BE37" i="1" s="1"/>
  <c r="AP37" i="1" l="1"/>
  <c r="BF37" i="1" s="1"/>
  <c r="Q38" i="1"/>
  <c r="R38" i="1" s="1"/>
  <c r="V38" i="1" s="1"/>
  <c r="S38" i="1" l="1"/>
  <c r="U38" i="1"/>
  <c r="W38" i="1" s="1"/>
  <c r="T38" i="1"/>
  <c r="AF38" i="1" l="1"/>
  <c r="AV38" i="1" s="1"/>
  <c r="AB38" i="1"/>
  <c r="AR38" i="1" s="1"/>
  <c r="AL38" i="1"/>
  <c r="BB38" i="1" s="1"/>
  <c r="AK38" i="1"/>
  <c r="BA38" i="1" s="1"/>
  <c r="AC38" i="1"/>
  <c r="AS38" i="1" s="1"/>
  <c r="AN38" i="1"/>
  <c r="BD38" i="1" s="1"/>
  <c r="AI38" i="1"/>
  <c r="AY38" i="1" s="1"/>
  <c r="AM38" i="1"/>
  <c r="BC38" i="1" s="1"/>
  <c r="AA38" i="1"/>
  <c r="AQ38" i="1" s="1"/>
  <c r="AE38" i="1"/>
  <c r="AU38" i="1" s="1"/>
  <c r="AH38" i="1"/>
  <c r="AX38" i="1" s="1"/>
  <c r="AO38" i="1"/>
  <c r="BE38" i="1" s="1"/>
  <c r="Z38" i="1"/>
  <c r="AD38" i="1"/>
  <c r="AT38" i="1" s="1"/>
  <c r="AG38" i="1"/>
  <c r="AW38" i="1" s="1"/>
  <c r="AJ38" i="1"/>
  <c r="AZ38" i="1" s="1"/>
  <c r="AP38" i="1" l="1"/>
  <c r="BF38" i="1" s="1"/>
  <c r="Q39" i="1"/>
  <c r="R39" i="1" s="1"/>
  <c r="V39" i="1" s="1"/>
  <c r="T39" i="1" l="1"/>
  <c r="U39" i="1"/>
  <c r="W39" i="1" s="1"/>
  <c r="S39" i="1"/>
  <c r="AN39" i="1" l="1"/>
  <c r="BD39" i="1" s="1"/>
  <c r="AJ39" i="1"/>
  <c r="AZ39" i="1" s="1"/>
  <c r="AF39" i="1"/>
  <c r="AV39" i="1" s="1"/>
  <c r="AB39" i="1"/>
  <c r="AR39" i="1" s="1"/>
  <c r="AM39" i="1"/>
  <c r="BC39" i="1" s="1"/>
  <c r="AA39" i="1"/>
  <c r="AQ39" i="1" s="1"/>
  <c r="AD39" i="1"/>
  <c r="AT39" i="1" s="1"/>
  <c r="AG39" i="1"/>
  <c r="AW39" i="1" s="1"/>
  <c r="AC39" i="1"/>
  <c r="AS39" i="1" s="1"/>
  <c r="AL39" i="1"/>
  <c r="BB39" i="1" s="1"/>
  <c r="Z39" i="1"/>
  <c r="AI39" i="1"/>
  <c r="AY39" i="1" s="1"/>
  <c r="AH39" i="1"/>
  <c r="AX39" i="1" s="1"/>
  <c r="AE39" i="1"/>
  <c r="AU39" i="1" s="1"/>
  <c r="AO39" i="1"/>
  <c r="BE39" i="1" s="1"/>
  <c r="AK39" i="1"/>
  <c r="BA39" i="1" s="1"/>
  <c r="AP39" i="1" l="1"/>
  <c r="BF39" i="1" s="1"/>
  <c r="Q40" i="1"/>
  <c r="R40" i="1" s="1"/>
  <c r="V40" i="1" s="1"/>
  <c r="T40" i="1" l="1"/>
  <c r="U40" i="1"/>
  <c r="W40" i="1" s="1"/>
  <c r="S40" i="1"/>
  <c r="AN40" i="1" l="1"/>
  <c r="BD40" i="1" s="1"/>
  <c r="AJ40" i="1"/>
  <c r="AZ40" i="1" s="1"/>
  <c r="AF40" i="1"/>
  <c r="AV40" i="1" s="1"/>
  <c r="AB40" i="1"/>
  <c r="AR40" i="1" s="1"/>
  <c r="AM40" i="1"/>
  <c r="BC40" i="1" s="1"/>
  <c r="AA40" i="1"/>
  <c r="AQ40" i="1" s="1"/>
  <c r="AE40" i="1"/>
  <c r="AU40" i="1" s="1"/>
  <c r="AH40" i="1"/>
  <c r="AX40" i="1" s="1"/>
  <c r="Z40" i="1"/>
  <c r="AO40" i="1"/>
  <c r="BE40" i="1" s="1"/>
  <c r="AI40" i="1"/>
  <c r="AY40" i="1" s="1"/>
  <c r="AL40" i="1"/>
  <c r="BB40" i="1" s="1"/>
  <c r="AD40" i="1"/>
  <c r="AT40" i="1" s="1"/>
  <c r="AK40" i="1"/>
  <c r="BA40" i="1" s="1"/>
  <c r="AC40" i="1"/>
  <c r="AS40" i="1" s="1"/>
  <c r="AG40" i="1"/>
  <c r="AW40" i="1" s="1"/>
  <c r="AP40" i="1" l="1"/>
  <c r="BF40" i="1" s="1"/>
  <c r="Q41" i="1"/>
  <c r="R41" i="1" s="1"/>
  <c r="V41" i="1" s="1"/>
  <c r="U41" i="1" l="1"/>
  <c r="W41" i="1" s="1"/>
  <c r="S41" i="1"/>
  <c r="T41" i="1"/>
  <c r="AO41" i="1" l="1"/>
  <c r="BE41" i="1" s="1"/>
  <c r="AK41" i="1"/>
  <c r="BA41" i="1" s="1"/>
  <c r="AC41" i="1"/>
  <c r="AS41" i="1" s="1"/>
  <c r="AF41" i="1"/>
  <c r="AV41" i="1" s="1"/>
  <c r="AA41" i="1"/>
  <c r="AQ41" i="1" s="1"/>
  <c r="AE41" i="1"/>
  <c r="AU41" i="1" s="1"/>
  <c r="AH41" i="1"/>
  <c r="AX41" i="1" s="1"/>
  <c r="Z41" i="1"/>
  <c r="AG41" i="1"/>
  <c r="AW41" i="1" s="1"/>
  <c r="AN41" i="1"/>
  <c r="BD41" i="1" s="1"/>
  <c r="AB41" i="1"/>
  <c r="AR41" i="1" s="1"/>
  <c r="AJ41" i="1"/>
  <c r="AZ41" i="1" s="1"/>
  <c r="AI41" i="1"/>
  <c r="AY41" i="1" s="1"/>
  <c r="AL41" i="1"/>
  <c r="BB41" i="1" s="1"/>
  <c r="AM41" i="1"/>
  <c r="BC41" i="1" s="1"/>
  <c r="AD41" i="1"/>
  <c r="AT41" i="1" s="1"/>
  <c r="AP41" i="1" l="1"/>
  <c r="BF41" i="1" s="1"/>
  <c r="Q42" i="1"/>
  <c r="R42" i="1" s="1"/>
  <c r="V42" i="1" s="1"/>
  <c r="U42" i="1" l="1"/>
  <c r="W42" i="1" s="1"/>
  <c r="T42" i="1"/>
  <c r="S42" i="1"/>
  <c r="AI42" i="1" l="1"/>
  <c r="AY42" i="1" s="1"/>
  <c r="AM42" i="1"/>
  <c r="BC42" i="1" s="1"/>
  <c r="AH42" i="1"/>
  <c r="AX42" i="1" s="1"/>
  <c r="AL42" i="1"/>
  <c r="BB42" i="1" s="1"/>
  <c r="Z42" i="1"/>
  <c r="AO42" i="1"/>
  <c r="BE42" i="1" s="1"/>
  <c r="AK42" i="1"/>
  <c r="BA42" i="1" s="1"/>
  <c r="AN42" i="1"/>
  <c r="BD42" i="1" s="1"/>
  <c r="AA42" i="1"/>
  <c r="AQ42" i="1" s="1"/>
  <c r="AE42" i="1"/>
  <c r="AU42" i="1" s="1"/>
  <c r="AD42" i="1"/>
  <c r="AT42" i="1" s="1"/>
  <c r="AG42" i="1"/>
  <c r="AW42" i="1" s="1"/>
  <c r="AB42" i="1"/>
  <c r="AR42" i="1" s="1"/>
  <c r="AF42" i="1"/>
  <c r="AV42" i="1" s="1"/>
  <c r="AC42" i="1"/>
  <c r="AS42" i="1" s="1"/>
  <c r="AJ42" i="1"/>
  <c r="AZ42" i="1" s="1"/>
  <c r="AP42" i="1" l="1"/>
  <c r="BF42" i="1" s="1"/>
  <c r="Q43" i="1"/>
  <c r="R43" i="1" s="1"/>
  <c r="V43" i="1" s="1"/>
  <c r="U43" i="1" l="1"/>
  <c r="W43" i="1" s="1"/>
  <c r="T43" i="1"/>
  <c r="S43" i="1"/>
  <c r="AI43" i="1" l="1"/>
  <c r="AY43" i="1" s="1"/>
  <c r="AM43" i="1"/>
  <c r="BC43" i="1" s="1"/>
  <c r="AL43" i="1"/>
  <c r="BB43" i="1" s="1"/>
  <c r="AC43" i="1"/>
  <c r="AS43" i="1" s="1"/>
  <c r="AB43" i="1"/>
  <c r="AR43" i="1" s="1"/>
  <c r="AA43" i="1"/>
  <c r="AQ43" i="1" s="1"/>
  <c r="AE43" i="1"/>
  <c r="AU43" i="1" s="1"/>
  <c r="AH43" i="1"/>
  <c r="AX43" i="1" s="1"/>
  <c r="AD43" i="1"/>
  <c r="AT43" i="1" s="1"/>
  <c r="AO43" i="1"/>
  <c r="BE43" i="1" s="1"/>
  <c r="AF43" i="1"/>
  <c r="AV43" i="1" s="1"/>
  <c r="Z43" i="1"/>
  <c r="AK43" i="1"/>
  <c r="BA43" i="1" s="1"/>
  <c r="AG43" i="1"/>
  <c r="AW43" i="1" s="1"/>
  <c r="AJ43" i="1"/>
  <c r="AZ43" i="1" s="1"/>
  <c r="AN43" i="1"/>
  <c r="BD43" i="1" s="1"/>
  <c r="AP43" i="1" l="1"/>
  <c r="BF43" i="1" s="1"/>
  <c r="Q44" i="1"/>
  <c r="R44" i="1" s="1"/>
  <c r="V44" i="1" s="1"/>
  <c r="U44" i="1" l="1"/>
  <c r="W44" i="1" s="1"/>
  <c r="S44" i="1"/>
  <c r="T44" i="1"/>
  <c r="AI44" i="1" l="1"/>
  <c r="AY44" i="1" s="1"/>
  <c r="AM44" i="1"/>
  <c r="BC44" i="1" s="1"/>
  <c r="AH44" i="1"/>
  <c r="AX44" i="1" s="1"/>
  <c r="AC44" i="1"/>
  <c r="AS44" i="1" s="1"/>
  <c r="AA44" i="1"/>
  <c r="AQ44" i="1" s="1"/>
  <c r="AE44" i="1"/>
  <c r="AU44" i="1" s="1"/>
  <c r="Z44" i="1"/>
  <c r="AL44" i="1"/>
  <c r="BB44" i="1" s="1"/>
  <c r="AD44" i="1"/>
  <c r="AT44" i="1" s="1"/>
  <c r="AJ44" i="1"/>
  <c r="AZ44" i="1" s="1"/>
  <c r="AB44" i="1"/>
  <c r="AR44" i="1" s="1"/>
  <c r="AO44" i="1"/>
  <c r="BE44" i="1" s="1"/>
  <c r="AK44" i="1"/>
  <c r="BA44" i="1" s="1"/>
  <c r="AG44" i="1"/>
  <c r="AW44" i="1" s="1"/>
  <c r="AF44" i="1"/>
  <c r="AV44" i="1" s="1"/>
  <c r="AN44" i="1"/>
  <c r="BD44" i="1" s="1"/>
  <c r="AP44" i="1" l="1"/>
  <c r="BF44" i="1" s="1"/>
  <c r="Q45" i="1"/>
  <c r="R45" i="1" s="1"/>
  <c r="V45" i="1" s="1"/>
  <c r="U45" i="1" l="1"/>
  <c r="W45" i="1" s="1"/>
  <c r="S45" i="1"/>
  <c r="T45" i="1"/>
  <c r="AI45" i="1" l="1"/>
  <c r="AY45" i="1" s="1"/>
  <c r="AM45" i="1"/>
  <c r="BC45" i="1" s="1"/>
  <c r="AC45" i="1"/>
  <c r="AS45" i="1" s="1"/>
  <c r="AF45" i="1"/>
  <c r="AV45" i="1" s="1"/>
  <c r="AA45" i="1"/>
  <c r="AQ45" i="1" s="1"/>
  <c r="AE45" i="1"/>
  <c r="AU45" i="1" s="1"/>
  <c r="AL45" i="1"/>
  <c r="BB45" i="1" s="1"/>
  <c r="Z45" i="1"/>
  <c r="AD45" i="1"/>
  <c r="AT45" i="1" s="1"/>
  <c r="AO45" i="1"/>
  <c r="BE45" i="1" s="1"/>
  <c r="AG45" i="1"/>
  <c r="AW45" i="1" s="1"/>
  <c r="AH45" i="1"/>
  <c r="AX45" i="1" s="1"/>
  <c r="AN45" i="1"/>
  <c r="BD45" i="1" s="1"/>
  <c r="AK45" i="1"/>
  <c r="BA45" i="1" s="1"/>
  <c r="AJ45" i="1"/>
  <c r="AZ45" i="1" s="1"/>
  <c r="AB45" i="1"/>
  <c r="AR45" i="1" s="1"/>
  <c r="AP45" i="1" l="1"/>
  <c r="BF45" i="1" s="1"/>
  <c r="Q46" i="1"/>
  <c r="R46" i="1" s="1"/>
  <c r="V46" i="1" s="1"/>
  <c r="U46" i="1" l="1"/>
  <c r="W46" i="1" s="1"/>
  <c r="T46" i="1"/>
  <c r="S46" i="1"/>
  <c r="AN46" i="1" l="1"/>
  <c r="BD46" i="1" s="1"/>
  <c r="AB46" i="1"/>
  <c r="AR46" i="1" s="1"/>
  <c r="AA46" i="1"/>
  <c r="AQ46" i="1" s="1"/>
  <c r="AK46" i="1"/>
  <c r="BA46" i="1" s="1"/>
  <c r="AG46" i="1"/>
  <c r="AW46" i="1" s="1"/>
  <c r="AJ46" i="1"/>
  <c r="AZ46" i="1" s="1"/>
  <c r="AD46" i="1"/>
  <c r="AT46" i="1" s="1"/>
  <c r="AL46" i="1"/>
  <c r="BB46" i="1" s="1"/>
  <c r="AM46" i="1"/>
  <c r="BC46" i="1" s="1"/>
  <c r="AC46" i="1"/>
  <c r="AS46" i="1" s="1"/>
  <c r="AI46" i="1"/>
  <c r="AY46" i="1" s="1"/>
  <c r="AE46" i="1"/>
  <c r="AU46" i="1" s="1"/>
  <c r="AO46" i="1"/>
  <c r="BE46" i="1" s="1"/>
  <c r="AF46" i="1"/>
  <c r="AV46" i="1" s="1"/>
  <c r="AH46" i="1"/>
  <c r="AX46" i="1" s="1"/>
  <c r="Z46" i="1"/>
  <c r="AP46" i="1" l="1"/>
  <c r="BF46" i="1" s="1"/>
  <c r="Q47" i="1"/>
  <c r="R47" i="1" s="1"/>
  <c r="V47" i="1" s="1"/>
  <c r="S47" i="1" l="1"/>
  <c r="U47" i="1"/>
  <c r="W47" i="1" s="1"/>
  <c r="T47" i="1"/>
  <c r="AI47" i="1" l="1"/>
  <c r="AY47" i="1" s="1"/>
  <c r="AM47" i="1"/>
  <c r="BC47" i="1" s="1"/>
  <c r="AH47" i="1"/>
  <c r="AX47" i="1" s="1"/>
  <c r="AC47" i="1"/>
  <c r="AS47" i="1" s="1"/>
  <c r="AK47" i="1"/>
  <c r="BA47" i="1" s="1"/>
  <c r="AG47" i="1"/>
  <c r="AW47" i="1" s="1"/>
  <c r="AL47" i="1"/>
  <c r="BB47" i="1" s="1"/>
  <c r="Z47" i="1"/>
  <c r="AN47" i="1"/>
  <c r="BD47" i="1" s="1"/>
  <c r="AF47" i="1"/>
  <c r="AV47" i="1" s="1"/>
  <c r="AO47" i="1"/>
  <c r="BE47" i="1" s="1"/>
  <c r="AB47" i="1"/>
  <c r="AR47" i="1" s="1"/>
  <c r="AJ47" i="1"/>
  <c r="AZ47" i="1" s="1"/>
  <c r="AE47" i="1"/>
  <c r="AU47" i="1" s="1"/>
  <c r="AA47" i="1"/>
  <c r="AQ47" i="1" s="1"/>
  <c r="AD47" i="1"/>
  <c r="AT47" i="1" s="1"/>
  <c r="AP47" i="1" l="1"/>
  <c r="BF47" i="1" s="1"/>
  <c r="Q48" i="1"/>
  <c r="R48" i="1" s="1"/>
  <c r="V48" i="1" s="1"/>
  <c r="T48" i="1" l="1"/>
  <c r="U48" i="1"/>
  <c r="W48" i="1" s="1"/>
  <c r="S48" i="1"/>
  <c r="AG48" i="1" l="1"/>
  <c r="AW48" i="1" s="1"/>
  <c r="AH48" i="1"/>
  <c r="AX48" i="1" s="1"/>
  <c r="AK48" i="1"/>
  <c r="BA48" i="1" s="1"/>
  <c r="Z48" i="1"/>
  <c r="AC48" i="1"/>
  <c r="AS48" i="1" s="1"/>
  <c r="AJ48" i="1"/>
  <c r="AZ48" i="1" s="1"/>
  <c r="AM48" i="1"/>
  <c r="BC48" i="1" s="1"/>
  <c r="AE48" i="1"/>
  <c r="AU48" i="1" s="1"/>
  <c r="AL48" i="1"/>
  <c r="BB48" i="1" s="1"/>
  <c r="AA48" i="1"/>
  <c r="AQ48" i="1" s="1"/>
  <c r="AO48" i="1"/>
  <c r="BE48" i="1" s="1"/>
  <c r="AN48" i="1"/>
  <c r="BD48" i="1" s="1"/>
  <c r="AD48" i="1"/>
  <c r="AT48" i="1" s="1"/>
  <c r="AI48" i="1"/>
  <c r="AY48" i="1" s="1"/>
  <c r="AF48" i="1"/>
  <c r="AV48" i="1" s="1"/>
  <c r="AB48" i="1"/>
  <c r="AR48" i="1" s="1"/>
  <c r="AP48" i="1" l="1"/>
  <c r="BF48" i="1" s="1"/>
  <c r="Q49" i="1"/>
  <c r="R49" i="1" s="1"/>
  <c r="V49" i="1" s="1"/>
  <c r="T49" i="1" l="1"/>
  <c r="S49" i="1"/>
  <c r="U49" i="1"/>
  <c r="W49" i="1" s="1"/>
  <c r="AO49" i="1" l="1"/>
  <c r="BE49" i="1" s="1"/>
  <c r="AK49" i="1"/>
  <c r="BA49" i="1" s="1"/>
  <c r="AF49" i="1"/>
  <c r="AV49" i="1" s="1"/>
  <c r="AI49" i="1"/>
  <c r="AY49" i="1" s="1"/>
  <c r="AE49" i="1"/>
  <c r="AU49" i="1" s="1"/>
  <c r="AL49" i="1"/>
  <c r="BB49" i="1" s="1"/>
  <c r="AG49" i="1"/>
  <c r="AW49" i="1" s="1"/>
  <c r="AC49" i="1"/>
  <c r="AS49" i="1" s="1"/>
  <c r="AN49" i="1"/>
  <c r="BD49" i="1" s="1"/>
  <c r="AJ49" i="1"/>
  <c r="AZ49" i="1" s="1"/>
  <c r="AB49" i="1"/>
  <c r="AR49" i="1" s="1"/>
  <c r="AM49" i="1"/>
  <c r="BC49" i="1" s="1"/>
  <c r="AH49" i="1"/>
  <c r="AX49" i="1" s="1"/>
  <c r="Z49" i="1"/>
  <c r="AA49" i="1"/>
  <c r="AQ49" i="1" s="1"/>
  <c r="AD49" i="1"/>
  <c r="AT49" i="1" s="1"/>
  <c r="AP49" i="1" l="1"/>
  <c r="BF49" i="1" s="1"/>
  <c r="Q50" i="1"/>
  <c r="R50" i="1" s="1"/>
  <c r="V50" i="1" s="1"/>
  <c r="S50" i="1" l="1"/>
  <c r="U50" i="1"/>
  <c r="W50" i="1" s="1"/>
  <c r="T50" i="1"/>
  <c r="AO50" i="1" l="1"/>
  <c r="BE50" i="1" s="1"/>
  <c r="AK50" i="1"/>
  <c r="BA50" i="1" s="1"/>
  <c r="AF50" i="1"/>
  <c r="AV50" i="1" s="1"/>
  <c r="AI50" i="1"/>
  <c r="AY50" i="1" s="1"/>
  <c r="AH50" i="1"/>
  <c r="AX50" i="1" s="1"/>
  <c r="AG50" i="1"/>
  <c r="AW50" i="1" s="1"/>
  <c r="AC50" i="1"/>
  <c r="AS50" i="1" s="1"/>
  <c r="AJ50" i="1"/>
  <c r="AZ50" i="1" s="1"/>
  <c r="AB50" i="1"/>
  <c r="AR50" i="1" s="1"/>
  <c r="AM50" i="1"/>
  <c r="BC50" i="1" s="1"/>
  <c r="AL50" i="1"/>
  <c r="BB50" i="1" s="1"/>
  <c r="AD50" i="1"/>
  <c r="AT50" i="1" s="1"/>
  <c r="AN50" i="1"/>
  <c r="BD50" i="1" s="1"/>
  <c r="AE50" i="1"/>
  <c r="AU50" i="1" s="1"/>
  <c r="Z50" i="1"/>
  <c r="AA50" i="1"/>
  <c r="AQ50" i="1" s="1"/>
  <c r="AP50" i="1" l="1"/>
  <c r="BF50" i="1" s="1"/>
  <c r="Q51" i="1"/>
  <c r="R51" i="1" s="1"/>
  <c r="V51" i="1" s="1"/>
  <c r="S51" i="1" l="1"/>
  <c r="T51" i="1"/>
  <c r="U51" i="1"/>
  <c r="W51" i="1" s="1"/>
  <c r="AO51" i="1" l="1"/>
  <c r="BE51" i="1" s="1"/>
  <c r="AK51" i="1"/>
  <c r="BA51" i="1" s="1"/>
  <c r="AG51" i="1"/>
  <c r="AW51" i="1" s="1"/>
  <c r="AC51" i="1"/>
  <c r="AS51" i="1" s="1"/>
  <c r="AM51" i="1"/>
  <c r="BC51" i="1" s="1"/>
  <c r="AE51" i="1"/>
  <c r="AU51" i="1" s="1"/>
  <c r="AL51" i="1"/>
  <c r="BB51" i="1" s="1"/>
  <c r="AD51" i="1"/>
  <c r="AT51" i="1" s="1"/>
  <c r="AN51" i="1"/>
  <c r="BD51" i="1" s="1"/>
  <c r="AJ51" i="1"/>
  <c r="AZ51" i="1" s="1"/>
  <c r="AB51" i="1"/>
  <c r="AR51" i="1" s="1"/>
  <c r="AF51" i="1"/>
  <c r="AV51" i="1" s="1"/>
  <c r="AI51" i="1"/>
  <c r="AY51" i="1" s="1"/>
  <c r="AA51" i="1"/>
  <c r="AQ51" i="1" s="1"/>
  <c r="AH51" i="1"/>
  <c r="AX51" i="1" s="1"/>
  <c r="Z51" i="1"/>
  <c r="AP51" i="1" l="1"/>
  <c r="BF51" i="1" s="1"/>
  <c r="Q52" i="1"/>
  <c r="R52" i="1" s="1"/>
  <c r="V52" i="1" s="1"/>
  <c r="U52" i="1" l="1"/>
  <c r="W52" i="1" s="1"/>
  <c r="S52" i="1"/>
  <c r="T52" i="1"/>
  <c r="AO52" i="1" l="1"/>
  <c r="BE52" i="1" s="1"/>
  <c r="AK52" i="1"/>
  <c r="BA52" i="1" s="1"/>
  <c r="AC52" i="1"/>
  <c r="AS52" i="1" s="1"/>
  <c r="AN52" i="1"/>
  <c r="BD52" i="1" s="1"/>
  <c r="AJ52" i="1"/>
  <c r="AZ52" i="1" s="1"/>
  <c r="AF52" i="1"/>
  <c r="AV52" i="1" s="1"/>
  <c r="AB52" i="1"/>
  <c r="AR52" i="1" s="1"/>
  <c r="AD52" i="1"/>
  <c r="AT52" i="1" s="1"/>
  <c r="AG52" i="1"/>
  <c r="AW52" i="1" s="1"/>
  <c r="AM52" i="1"/>
  <c r="BC52" i="1" s="1"/>
  <c r="AE52" i="1"/>
  <c r="AU52" i="1" s="1"/>
  <c r="AH52" i="1"/>
  <c r="AX52" i="1" s="1"/>
  <c r="AL52" i="1"/>
  <c r="BB52" i="1" s="1"/>
  <c r="Z52" i="1"/>
  <c r="AI52" i="1"/>
  <c r="AY52" i="1" s="1"/>
  <c r="AA52" i="1"/>
  <c r="AQ52" i="1" s="1"/>
  <c r="AP52" i="1" l="1"/>
  <c r="BF52" i="1" s="1"/>
  <c r="Q53" i="1"/>
  <c r="R53" i="1" s="1"/>
  <c r="V53" i="1" s="1"/>
  <c r="U53" i="1" l="1"/>
  <c r="W53" i="1" s="1"/>
  <c r="T53" i="1"/>
  <c r="S53" i="1"/>
  <c r="AO53" i="1" l="1"/>
  <c r="BE53" i="1" s="1"/>
  <c r="AK53" i="1"/>
  <c r="BA53" i="1" s="1"/>
  <c r="AG53" i="1"/>
  <c r="AW53" i="1" s="1"/>
  <c r="AN53" i="1"/>
  <c r="BD53" i="1" s="1"/>
  <c r="AJ53" i="1"/>
  <c r="AZ53" i="1" s="1"/>
  <c r="AB53" i="1"/>
  <c r="AR53" i="1" s="1"/>
  <c r="AE53" i="1"/>
  <c r="AU53" i="1" s="1"/>
  <c r="AC53" i="1"/>
  <c r="AS53" i="1" s="1"/>
  <c r="AF53" i="1"/>
  <c r="AV53" i="1" s="1"/>
  <c r="AM53" i="1"/>
  <c r="BC53" i="1" s="1"/>
  <c r="AH53" i="1"/>
  <c r="AX53" i="1" s="1"/>
  <c r="AL53" i="1"/>
  <c r="BB53" i="1" s="1"/>
  <c r="AD53" i="1"/>
  <c r="AT53" i="1" s="1"/>
  <c r="AI53" i="1"/>
  <c r="AY53" i="1" s="1"/>
  <c r="Z53" i="1"/>
  <c r="AA53" i="1"/>
  <c r="AQ53" i="1" s="1"/>
  <c r="AP53" i="1" l="1"/>
  <c r="BF53" i="1" s="1"/>
  <c r="Q54" i="1"/>
  <c r="R54" i="1" s="1"/>
  <c r="V54" i="1" s="1"/>
  <c r="U54" i="1" l="1"/>
  <c r="W54" i="1" s="1"/>
  <c r="T54" i="1"/>
  <c r="S54" i="1"/>
  <c r="AO54" i="1" l="1"/>
  <c r="BE54" i="1" s="1"/>
  <c r="AK54" i="1"/>
  <c r="BA54" i="1" s="1"/>
  <c r="AB54" i="1"/>
  <c r="AR54" i="1" s="1"/>
  <c r="AA54" i="1"/>
  <c r="AQ54" i="1" s="1"/>
  <c r="AH54" i="1"/>
  <c r="AX54" i="1" s="1"/>
  <c r="AG54" i="1"/>
  <c r="AW54" i="1" s="1"/>
  <c r="AC54" i="1"/>
  <c r="AS54" i="1" s="1"/>
  <c r="AJ54" i="1"/>
  <c r="AZ54" i="1" s="1"/>
  <c r="AF54" i="1"/>
  <c r="AV54" i="1" s="1"/>
  <c r="AM54" i="1"/>
  <c r="BC54" i="1" s="1"/>
  <c r="AE54" i="1"/>
  <c r="AU54" i="1" s="1"/>
  <c r="Z54" i="1"/>
  <c r="AN54" i="1"/>
  <c r="BD54" i="1" s="1"/>
  <c r="AD54" i="1"/>
  <c r="AT54" i="1" s="1"/>
  <c r="AI54" i="1"/>
  <c r="AY54" i="1" s="1"/>
  <c r="AL54" i="1"/>
  <c r="BB54" i="1" s="1"/>
  <c r="AP54" i="1" l="1"/>
  <c r="BF54" i="1" s="1"/>
  <c r="Q55" i="1"/>
  <c r="R55" i="1" s="1"/>
  <c r="V55" i="1" s="1"/>
  <c r="T55" i="1" l="1"/>
  <c r="U55" i="1"/>
  <c r="W55" i="1" s="1"/>
  <c r="S55" i="1"/>
  <c r="AO55" i="1" l="1"/>
  <c r="BE55" i="1" s="1"/>
  <c r="AK55" i="1"/>
  <c r="BA55" i="1" s="1"/>
  <c r="AJ55" i="1"/>
  <c r="AZ55" i="1" s="1"/>
  <c r="AA55" i="1"/>
  <c r="AQ55" i="1" s="1"/>
  <c r="Z55" i="1"/>
  <c r="AG55" i="1"/>
  <c r="AW55" i="1" s="1"/>
  <c r="AC55" i="1"/>
  <c r="AS55" i="1" s="1"/>
  <c r="AB55" i="1"/>
  <c r="AR55" i="1" s="1"/>
  <c r="AM55" i="1"/>
  <c r="BC55" i="1" s="1"/>
  <c r="AE55" i="1"/>
  <c r="AU55" i="1" s="1"/>
  <c r="AN55" i="1"/>
  <c r="BD55" i="1" s="1"/>
  <c r="AH55" i="1"/>
  <c r="AX55" i="1" s="1"/>
  <c r="AF55" i="1"/>
  <c r="AV55" i="1" s="1"/>
  <c r="AD55" i="1"/>
  <c r="AT55" i="1" s="1"/>
  <c r="AI55" i="1"/>
  <c r="AY55" i="1" s="1"/>
  <c r="AL55" i="1"/>
  <c r="BB55" i="1" s="1"/>
  <c r="AP55" i="1" l="1"/>
  <c r="BF55" i="1" s="1"/>
  <c r="Q56" i="1"/>
  <c r="R56" i="1" s="1"/>
  <c r="V56" i="1" s="1"/>
  <c r="S56" i="1" l="1"/>
  <c r="U56" i="1"/>
  <c r="W56" i="1" s="1"/>
  <c r="T56" i="1"/>
  <c r="AF56" i="1" l="1"/>
  <c r="AV56" i="1" s="1"/>
  <c r="AJ56" i="1"/>
  <c r="AZ56" i="1" s="1"/>
  <c r="AA56" i="1"/>
  <c r="AQ56" i="1" s="1"/>
  <c r="AM56" i="1"/>
  <c r="BC56" i="1" s="1"/>
  <c r="AB56" i="1"/>
  <c r="AR56" i="1" s="1"/>
  <c r="AN56" i="1"/>
  <c r="BD56" i="1" s="1"/>
  <c r="AK56" i="1"/>
  <c r="BA56" i="1" s="1"/>
  <c r="AI56" i="1"/>
  <c r="AY56" i="1" s="1"/>
  <c r="AD56" i="1"/>
  <c r="AT56" i="1" s="1"/>
  <c r="AG56" i="1"/>
  <c r="AW56" i="1" s="1"/>
  <c r="AH56" i="1"/>
  <c r="AX56" i="1" s="1"/>
  <c r="Z56" i="1"/>
  <c r="AC56" i="1"/>
  <c r="AS56" i="1" s="1"/>
  <c r="AL56" i="1"/>
  <c r="BB56" i="1" s="1"/>
  <c r="AE56" i="1"/>
  <c r="AU56" i="1" s="1"/>
  <c r="AO56" i="1"/>
  <c r="BE56" i="1" s="1"/>
  <c r="AP56" i="1" l="1"/>
  <c r="BF56" i="1" s="1"/>
  <c r="Q57" i="1"/>
  <c r="R57" i="1" s="1"/>
  <c r="V57" i="1" s="1"/>
  <c r="T57" i="1" l="1"/>
  <c r="U57" i="1"/>
  <c r="W57" i="1" s="1"/>
  <c r="S57" i="1"/>
  <c r="AI57" i="1" l="1"/>
  <c r="AY57" i="1" s="1"/>
  <c r="Z57" i="1"/>
  <c r="AO57" i="1"/>
  <c r="BE57" i="1" s="1"/>
  <c r="AD57" i="1"/>
  <c r="AT57" i="1" s="1"/>
  <c r="AA57" i="1"/>
  <c r="AQ57" i="1" s="1"/>
  <c r="AH57" i="1"/>
  <c r="AX57" i="1" s="1"/>
  <c r="AC57" i="1"/>
  <c r="AS57" i="1" s="1"/>
  <c r="AF57" i="1"/>
  <c r="AV57" i="1" s="1"/>
  <c r="AL57" i="1"/>
  <c r="BB57" i="1" s="1"/>
  <c r="AK57" i="1"/>
  <c r="BA57" i="1" s="1"/>
  <c r="AJ57" i="1"/>
  <c r="AZ57" i="1" s="1"/>
  <c r="AM57" i="1"/>
  <c r="BC57" i="1" s="1"/>
  <c r="AB57" i="1"/>
  <c r="AR57" i="1" s="1"/>
  <c r="AE57" i="1"/>
  <c r="AU57" i="1" s="1"/>
  <c r="AN57" i="1"/>
  <c r="BD57" i="1" s="1"/>
  <c r="AG57" i="1"/>
  <c r="AW57" i="1" s="1"/>
  <c r="AP57" i="1" l="1"/>
  <c r="BF57" i="1" s="1"/>
  <c r="Q58" i="1"/>
  <c r="R58" i="1" s="1"/>
  <c r="V58" i="1" s="1"/>
  <c r="U58" i="1" l="1"/>
  <c r="W58" i="1" s="1"/>
  <c r="S58" i="1"/>
  <c r="T58" i="1"/>
  <c r="AH58" i="1" l="1"/>
  <c r="AX58" i="1" s="1"/>
  <c r="AL58" i="1"/>
  <c r="BB58" i="1" s="1"/>
  <c r="AD58" i="1"/>
  <c r="AT58" i="1" s="1"/>
  <c r="AN58" i="1"/>
  <c r="BD58" i="1" s="1"/>
  <c r="AF58" i="1"/>
  <c r="AV58" i="1" s="1"/>
  <c r="AE58" i="1"/>
  <c r="AU58" i="1" s="1"/>
  <c r="Z58" i="1"/>
  <c r="AB58" i="1"/>
  <c r="AR58" i="1" s="1"/>
  <c r="AO58" i="1"/>
  <c r="BE58" i="1" s="1"/>
  <c r="AK58" i="1"/>
  <c r="BA58" i="1" s="1"/>
  <c r="AG58" i="1"/>
  <c r="AW58" i="1" s="1"/>
  <c r="AJ58" i="1"/>
  <c r="AZ58" i="1" s="1"/>
  <c r="AM58" i="1"/>
  <c r="BC58" i="1" s="1"/>
  <c r="AC58" i="1"/>
  <c r="AS58" i="1" s="1"/>
  <c r="AI58" i="1"/>
  <c r="AY58" i="1" s="1"/>
  <c r="AA58" i="1"/>
  <c r="AQ58" i="1" s="1"/>
  <c r="AP58" i="1" l="1"/>
  <c r="BF58" i="1" s="1"/>
  <c r="Q59" i="1"/>
  <c r="R59" i="1" s="1"/>
  <c r="V59" i="1" s="1"/>
  <c r="T59" i="1" l="1"/>
  <c r="S59" i="1"/>
  <c r="U59" i="1"/>
  <c r="W59" i="1" s="1"/>
  <c r="AN59" i="1" l="1"/>
  <c r="BD59" i="1" s="1"/>
  <c r="AJ59" i="1"/>
  <c r="AZ59" i="1" s="1"/>
  <c r="AB59" i="1"/>
  <c r="AR59" i="1" s="1"/>
  <c r="AG59" i="1"/>
  <c r="AW59" i="1" s="1"/>
  <c r="AF59" i="1"/>
  <c r="AV59" i="1" s="1"/>
  <c r="AE59" i="1"/>
  <c r="AU59" i="1" s="1"/>
  <c r="AH59" i="1"/>
  <c r="AX59" i="1" s="1"/>
  <c r="AL59" i="1"/>
  <c r="BB59" i="1" s="1"/>
  <c r="Z59" i="1"/>
  <c r="AO59" i="1"/>
  <c r="BE59" i="1" s="1"/>
  <c r="AI59" i="1"/>
  <c r="AY59" i="1" s="1"/>
  <c r="AM59" i="1"/>
  <c r="BC59" i="1" s="1"/>
  <c r="AK59" i="1"/>
  <c r="BA59" i="1" s="1"/>
  <c r="AA59" i="1"/>
  <c r="AQ59" i="1" s="1"/>
  <c r="AD59" i="1"/>
  <c r="AT59" i="1" s="1"/>
  <c r="AC59" i="1"/>
  <c r="AS59" i="1" s="1"/>
  <c r="AP59" i="1" l="1"/>
  <c r="BF59" i="1" s="1"/>
  <c r="Q60" i="1"/>
  <c r="R60" i="1" s="1"/>
  <c r="V60" i="1" s="1"/>
  <c r="T60" i="1" l="1"/>
  <c r="S60" i="1"/>
  <c r="U60" i="1"/>
  <c r="W60" i="1" s="1"/>
  <c r="AA60" i="1" l="1"/>
  <c r="AQ60" i="1" s="1"/>
  <c r="AD60" i="1"/>
  <c r="AT60" i="1" s="1"/>
  <c r="AK60" i="1"/>
  <c r="BA60" i="1" s="1"/>
  <c r="AI60" i="1"/>
  <c r="AY60" i="1" s="1"/>
  <c r="AC60" i="1"/>
  <c r="AS60" i="1" s="1"/>
  <c r="AJ60" i="1"/>
  <c r="AZ60" i="1" s="1"/>
  <c r="AB60" i="1"/>
  <c r="AR60" i="1" s="1"/>
  <c r="AG60" i="1"/>
  <c r="AW60" i="1" s="1"/>
  <c r="AO60" i="1"/>
  <c r="BE60" i="1" s="1"/>
  <c r="Z60" i="1"/>
  <c r="AM60" i="1"/>
  <c r="BC60" i="1" s="1"/>
  <c r="AL60" i="1"/>
  <c r="BB60" i="1" s="1"/>
  <c r="AF60" i="1"/>
  <c r="AV60" i="1" s="1"/>
  <c r="AN60" i="1"/>
  <c r="BD60" i="1" s="1"/>
  <c r="AH60" i="1"/>
  <c r="AX60" i="1" s="1"/>
  <c r="AE60" i="1"/>
  <c r="AU60" i="1" s="1"/>
  <c r="AP60" i="1" l="1"/>
  <c r="BF60" i="1" s="1"/>
  <c r="Q61" i="1"/>
  <c r="R61" i="1" s="1"/>
  <c r="V61" i="1" s="1"/>
  <c r="S61" i="1" l="1"/>
  <c r="U61" i="1"/>
  <c r="W61" i="1" s="1"/>
  <c r="T61" i="1"/>
  <c r="AN61" i="1" l="1"/>
  <c r="BD61" i="1" s="1"/>
  <c r="Z61" i="1"/>
  <c r="AO61" i="1"/>
  <c r="BE61" i="1" s="1"/>
  <c r="AG61" i="1"/>
  <c r="AW61" i="1" s="1"/>
  <c r="AD61" i="1"/>
  <c r="AT61" i="1" s="1"/>
  <c r="AH61" i="1"/>
  <c r="AX61" i="1" s="1"/>
  <c r="AE61" i="1"/>
  <c r="AU61" i="1" s="1"/>
  <c r="AF61" i="1"/>
  <c r="AV61" i="1" s="1"/>
  <c r="AL61" i="1"/>
  <c r="BB61" i="1" s="1"/>
  <c r="AC61" i="1"/>
  <c r="AS61" i="1" s="1"/>
  <c r="AA61" i="1"/>
  <c r="AQ61" i="1" s="1"/>
  <c r="AM61" i="1"/>
  <c r="BC61" i="1" s="1"/>
  <c r="AK61" i="1"/>
  <c r="BA61" i="1" s="1"/>
  <c r="AI61" i="1"/>
  <c r="AY61" i="1" s="1"/>
  <c r="AB61" i="1"/>
  <c r="AR61" i="1" s="1"/>
  <c r="AJ61" i="1"/>
  <c r="AZ61" i="1" s="1"/>
  <c r="AP61" i="1" l="1"/>
  <c r="BF61" i="1" s="1"/>
  <c r="Q62" i="1"/>
  <c r="R62" i="1" s="1"/>
  <c r="V62" i="1" s="1"/>
  <c r="T62" i="1" l="1"/>
  <c r="U62" i="1"/>
  <c r="W62" i="1" s="1"/>
  <c r="S62" i="1"/>
  <c r="AM62" i="1" l="1"/>
  <c r="BC62" i="1" s="1"/>
  <c r="AL62" i="1"/>
  <c r="BB62" i="1" s="1"/>
  <c r="AA62" i="1"/>
  <c r="AQ62" i="1" s="1"/>
  <c r="AH62" i="1"/>
  <c r="AX62" i="1" s="1"/>
  <c r="AE62" i="1"/>
  <c r="AU62" i="1" s="1"/>
  <c r="AO62" i="1"/>
  <c r="BE62" i="1" s="1"/>
  <c r="AI62" i="1"/>
  <c r="AY62" i="1" s="1"/>
  <c r="AG62" i="1"/>
  <c r="AW62" i="1" s="1"/>
  <c r="AB62" i="1"/>
  <c r="AR62" i="1" s="1"/>
  <c r="Z62" i="1"/>
  <c r="AF62" i="1"/>
  <c r="AV62" i="1" s="1"/>
  <c r="AD62" i="1"/>
  <c r="AT62" i="1" s="1"/>
  <c r="AN62" i="1"/>
  <c r="BD62" i="1" s="1"/>
  <c r="AJ62" i="1"/>
  <c r="AZ62" i="1" s="1"/>
  <c r="AC62" i="1"/>
  <c r="AS62" i="1" s="1"/>
  <c r="AK62" i="1"/>
  <c r="BA62" i="1" s="1"/>
  <c r="AP62" i="1" l="1"/>
  <c r="BF62" i="1" s="1"/>
  <c r="Q63" i="1"/>
  <c r="R63" i="1" s="1"/>
  <c r="V63" i="1" s="1"/>
  <c r="U63" i="1" l="1"/>
  <c r="W63" i="1" s="1"/>
  <c r="S63" i="1"/>
  <c r="T63" i="1"/>
  <c r="AI63" i="1" l="1"/>
  <c r="AY63" i="1" s="1"/>
  <c r="AM63" i="1"/>
  <c r="BC63" i="1" s="1"/>
  <c r="Z63" i="1"/>
  <c r="AG63" i="1"/>
  <c r="AW63" i="1" s="1"/>
  <c r="AN63" i="1"/>
  <c r="BD63" i="1" s="1"/>
  <c r="AF63" i="1"/>
  <c r="AV63" i="1" s="1"/>
  <c r="AA63" i="1"/>
  <c r="AQ63" i="1" s="1"/>
  <c r="AE63" i="1"/>
  <c r="AU63" i="1" s="1"/>
  <c r="AL63" i="1"/>
  <c r="BB63" i="1" s="1"/>
  <c r="AD63" i="1"/>
  <c r="AT63" i="1" s="1"/>
  <c r="AK63" i="1"/>
  <c r="BA63" i="1" s="1"/>
  <c r="AC63" i="1"/>
  <c r="AS63" i="1" s="1"/>
  <c r="AJ63" i="1"/>
  <c r="AZ63" i="1" s="1"/>
  <c r="AB63" i="1"/>
  <c r="AR63" i="1" s="1"/>
  <c r="AH63" i="1"/>
  <c r="AX63" i="1" s="1"/>
  <c r="AO63" i="1"/>
  <c r="BE63" i="1" s="1"/>
  <c r="AP63" i="1" l="1"/>
  <c r="BF63" i="1" s="1"/>
  <c r="Q64" i="1"/>
  <c r="R64" i="1" s="1"/>
  <c r="V64" i="1" s="1"/>
  <c r="T64" i="1" l="1"/>
  <c r="S64" i="1"/>
  <c r="U64" i="1"/>
  <c r="W64" i="1" s="1"/>
  <c r="AO64" i="1" l="1"/>
  <c r="BE64" i="1" s="1"/>
  <c r="AK64" i="1"/>
  <c r="BA64" i="1" s="1"/>
  <c r="AF64" i="1"/>
  <c r="AV64" i="1" s="1"/>
  <c r="AA64" i="1"/>
  <c r="AQ64" i="1" s="1"/>
  <c r="AL64" i="1"/>
  <c r="BB64" i="1" s="1"/>
  <c r="AG64" i="1"/>
  <c r="AW64" i="1" s="1"/>
  <c r="AC64" i="1"/>
  <c r="AS64" i="1" s="1"/>
  <c r="AH64" i="1"/>
  <c r="AX64" i="1" s="1"/>
  <c r="AN64" i="1"/>
  <c r="BD64" i="1" s="1"/>
  <c r="AJ64" i="1"/>
  <c r="AZ64" i="1" s="1"/>
  <c r="AI64" i="1"/>
  <c r="AY64" i="1" s="1"/>
  <c r="AE64" i="1"/>
  <c r="AU64" i="1" s="1"/>
  <c r="AD64" i="1"/>
  <c r="AT64" i="1" s="1"/>
  <c r="AB64" i="1"/>
  <c r="AR64" i="1" s="1"/>
  <c r="Z64" i="1"/>
  <c r="AM64" i="1"/>
  <c r="BC64" i="1" s="1"/>
  <c r="AP64" i="1" l="1"/>
  <c r="BF64" i="1" s="1"/>
  <c r="Q65" i="1"/>
  <c r="R65" i="1" s="1"/>
  <c r="V65" i="1" s="1"/>
  <c r="T65" i="1" l="1"/>
  <c r="S65" i="1"/>
  <c r="U65" i="1"/>
  <c r="W65" i="1" s="1"/>
  <c r="AO65" i="1" l="1"/>
  <c r="BE65" i="1" s="1"/>
  <c r="AK65" i="1"/>
  <c r="BA65" i="1" s="1"/>
  <c r="AG65" i="1"/>
  <c r="AW65" i="1" s="1"/>
  <c r="AN65" i="1"/>
  <c r="BD65" i="1" s="1"/>
  <c r="AI65" i="1"/>
  <c r="AY65" i="1" s="1"/>
  <c r="AH65" i="1"/>
  <c r="AX65" i="1" s="1"/>
  <c r="AD65" i="1"/>
  <c r="AT65" i="1" s="1"/>
  <c r="AC65" i="1"/>
  <c r="AS65" i="1" s="1"/>
  <c r="AA65" i="1"/>
  <c r="AQ65" i="1" s="1"/>
  <c r="Z65" i="1"/>
  <c r="AJ65" i="1"/>
  <c r="AZ65" i="1" s="1"/>
  <c r="AF65" i="1"/>
  <c r="AV65" i="1" s="1"/>
  <c r="AM65" i="1"/>
  <c r="BC65" i="1" s="1"/>
  <c r="AL65" i="1"/>
  <c r="BB65" i="1" s="1"/>
  <c r="AB65" i="1"/>
  <c r="AR65" i="1" s="1"/>
  <c r="AE65" i="1"/>
  <c r="AU65" i="1" s="1"/>
  <c r="AP65" i="1" l="1"/>
  <c r="BF65" i="1" s="1"/>
  <c r="Q66" i="1"/>
  <c r="R66" i="1" s="1"/>
  <c r="V66" i="1" s="1"/>
  <c r="U66" i="1" l="1"/>
  <c r="W66" i="1" s="1"/>
  <c r="S66" i="1"/>
  <c r="T66" i="1"/>
  <c r="AO66" i="1" l="1"/>
  <c r="BE66" i="1" s="1"/>
  <c r="AK66" i="1"/>
  <c r="BA66" i="1" s="1"/>
  <c r="AC66" i="1"/>
  <c r="AS66" i="1" s="1"/>
  <c r="AN66" i="1"/>
  <c r="BD66" i="1" s="1"/>
  <c r="AF66" i="1"/>
  <c r="AV66" i="1" s="1"/>
  <c r="AI66" i="1"/>
  <c r="AY66" i="1" s="1"/>
  <c r="AG66" i="1"/>
  <c r="AW66" i="1" s="1"/>
  <c r="AJ66" i="1"/>
  <c r="AZ66" i="1" s="1"/>
  <c r="AB66" i="1"/>
  <c r="AR66" i="1" s="1"/>
  <c r="AM66" i="1"/>
  <c r="BC66" i="1" s="1"/>
  <c r="AA66" i="1"/>
  <c r="AQ66" i="1" s="1"/>
  <c r="AH66" i="1"/>
  <c r="AX66" i="1" s="1"/>
  <c r="AL66" i="1"/>
  <c r="BB66" i="1" s="1"/>
  <c r="Z66" i="1"/>
  <c r="AD66" i="1"/>
  <c r="AT66" i="1" s="1"/>
  <c r="AE66" i="1"/>
  <c r="AU66" i="1" s="1"/>
  <c r="AP66" i="1" l="1"/>
  <c r="BF66" i="1" s="1"/>
  <c r="Q67" i="1"/>
  <c r="R67" i="1" s="1"/>
  <c r="V67" i="1" s="1"/>
  <c r="U67" i="1" l="1"/>
  <c r="W67" i="1" s="1"/>
  <c r="S67" i="1"/>
  <c r="T67" i="1"/>
  <c r="AO67" i="1" l="1"/>
  <c r="BE67" i="1" s="1"/>
  <c r="AK67" i="1"/>
  <c r="BA67" i="1" s="1"/>
  <c r="AC67" i="1"/>
  <c r="AS67" i="1" s="1"/>
  <c r="AF67" i="1"/>
  <c r="AV67" i="1" s="1"/>
  <c r="AG67" i="1"/>
  <c r="AW67" i="1" s="1"/>
  <c r="AJ67" i="1"/>
  <c r="AZ67" i="1" s="1"/>
  <c r="AB67" i="1"/>
  <c r="AR67" i="1" s="1"/>
  <c r="AI67" i="1"/>
  <c r="AY67" i="1" s="1"/>
  <c r="AM67" i="1"/>
  <c r="BC67" i="1" s="1"/>
  <c r="AE67" i="1"/>
  <c r="AU67" i="1" s="1"/>
  <c r="AH67" i="1"/>
  <c r="AX67" i="1" s="1"/>
  <c r="AL67" i="1"/>
  <c r="BB67" i="1" s="1"/>
  <c r="AD67" i="1"/>
  <c r="AT67" i="1" s="1"/>
  <c r="AN67" i="1"/>
  <c r="BD67" i="1" s="1"/>
  <c r="AA67" i="1"/>
  <c r="AQ67" i="1" s="1"/>
  <c r="Z67" i="1"/>
  <c r="AP67" i="1" l="1"/>
  <c r="BF67" i="1" s="1"/>
  <c r="Q68" i="1"/>
  <c r="R68" i="1" s="1"/>
  <c r="V68" i="1" s="1"/>
  <c r="U68" i="1" l="1"/>
  <c r="W68" i="1" s="1"/>
  <c r="S68" i="1"/>
  <c r="T68" i="1"/>
  <c r="AO68" i="1" l="1"/>
  <c r="BE68" i="1" s="1"/>
  <c r="AK68" i="1"/>
  <c r="BA68" i="1" s="1"/>
  <c r="AF68" i="1"/>
  <c r="AV68" i="1" s="1"/>
  <c r="AA68" i="1"/>
  <c r="AQ68" i="1" s="1"/>
  <c r="AL68" i="1"/>
  <c r="BB68" i="1" s="1"/>
  <c r="AD68" i="1"/>
  <c r="AT68" i="1" s="1"/>
  <c r="AG68" i="1"/>
  <c r="AW68" i="1" s="1"/>
  <c r="AC68" i="1"/>
  <c r="AS68" i="1" s="1"/>
  <c r="AJ68" i="1"/>
  <c r="AZ68" i="1" s="1"/>
  <c r="AM68" i="1"/>
  <c r="BC68" i="1" s="1"/>
  <c r="AE68" i="1"/>
  <c r="AU68" i="1" s="1"/>
  <c r="Z68" i="1"/>
  <c r="AN68" i="1"/>
  <c r="BD68" i="1" s="1"/>
  <c r="AB68" i="1"/>
  <c r="AR68" i="1" s="1"/>
  <c r="AI68" i="1"/>
  <c r="AY68" i="1" s="1"/>
  <c r="AH68" i="1"/>
  <c r="AX68" i="1" s="1"/>
  <c r="AP68" i="1" l="1"/>
  <c r="BF68" i="1" s="1"/>
  <c r="Q69" i="1"/>
  <c r="R69" i="1" s="1"/>
  <c r="V69" i="1" s="1"/>
  <c r="S69" i="1" l="1"/>
  <c r="T69" i="1"/>
  <c r="U69" i="1"/>
  <c r="W69" i="1" s="1"/>
  <c r="AO69" i="1" l="1"/>
  <c r="BE69" i="1" s="1"/>
  <c r="AK69" i="1"/>
  <c r="BA69" i="1" s="1"/>
  <c r="AF69" i="1"/>
  <c r="AV69" i="1" s="1"/>
  <c r="AM69" i="1"/>
  <c r="BC69" i="1" s="1"/>
  <c r="AE69" i="1"/>
  <c r="AU69" i="1" s="1"/>
  <c r="Z69" i="1"/>
  <c r="AG69" i="1"/>
  <c r="AW69" i="1" s="1"/>
  <c r="AC69" i="1"/>
  <c r="AS69" i="1" s="1"/>
  <c r="AN69" i="1"/>
  <c r="BD69" i="1" s="1"/>
  <c r="AB69" i="1"/>
  <c r="AR69" i="1" s="1"/>
  <c r="AH69" i="1"/>
  <c r="AX69" i="1" s="1"/>
  <c r="AJ69" i="1"/>
  <c r="AZ69" i="1" s="1"/>
  <c r="AI69" i="1"/>
  <c r="AY69" i="1" s="1"/>
  <c r="AA69" i="1"/>
  <c r="AQ69" i="1" s="1"/>
  <c r="AD69" i="1"/>
  <c r="AT69" i="1" s="1"/>
  <c r="AL69" i="1"/>
  <c r="BB69" i="1" s="1"/>
  <c r="AP69" i="1" l="1"/>
  <c r="BF69" i="1" s="1"/>
  <c r="Q70" i="1"/>
  <c r="R70" i="1" s="1"/>
  <c r="V70" i="1" s="1"/>
  <c r="S70" i="1" l="1"/>
  <c r="T70" i="1"/>
  <c r="U70" i="1"/>
  <c r="W70" i="1" s="1"/>
  <c r="AO70" i="1" l="1"/>
  <c r="BE70" i="1" s="1"/>
  <c r="AK70" i="1"/>
  <c r="BA70" i="1" s="1"/>
  <c r="AN70" i="1"/>
  <c r="BD70" i="1" s="1"/>
  <c r="AJ70" i="1"/>
  <c r="AZ70" i="1" s="1"/>
  <c r="AF70" i="1"/>
  <c r="AV70" i="1" s="1"/>
  <c r="AB70" i="1"/>
  <c r="AR70" i="1" s="1"/>
  <c r="AI70" i="1"/>
  <c r="AY70" i="1" s="1"/>
  <c r="AM70" i="1"/>
  <c r="BC70" i="1" s="1"/>
  <c r="AE70" i="1"/>
  <c r="AU70" i="1" s="1"/>
  <c r="AL70" i="1"/>
  <c r="BB70" i="1" s="1"/>
  <c r="AG70" i="1"/>
  <c r="AW70" i="1" s="1"/>
  <c r="AC70" i="1"/>
  <c r="AS70" i="1" s="1"/>
  <c r="AA70" i="1"/>
  <c r="AQ70" i="1" s="1"/>
  <c r="Z70" i="1"/>
  <c r="AH70" i="1"/>
  <c r="AX70" i="1" s="1"/>
  <c r="AD70" i="1"/>
  <c r="AT70" i="1" s="1"/>
  <c r="AP70" i="1" l="1"/>
  <c r="BF70" i="1" s="1"/>
  <c r="Q71" i="1"/>
  <c r="R71" i="1" s="1"/>
  <c r="V71" i="1" s="1"/>
  <c r="T71" i="1" l="1"/>
  <c r="U71" i="1"/>
  <c r="W71" i="1" s="1"/>
  <c r="S71" i="1"/>
  <c r="AO71" i="1" l="1"/>
  <c r="BE71" i="1" s="1"/>
  <c r="AK71" i="1"/>
  <c r="BA71" i="1" s="1"/>
  <c r="AC71" i="1"/>
  <c r="AS71" i="1" s="1"/>
  <c r="AN71" i="1"/>
  <c r="BD71" i="1" s="1"/>
  <c r="AF71" i="1"/>
  <c r="AV71" i="1" s="1"/>
  <c r="AI71" i="1"/>
  <c r="AY71" i="1" s="1"/>
  <c r="AM71" i="1"/>
  <c r="BC71" i="1" s="1"/>
  <c r="AH71" i="1"/>
  <c r="AX71" i="1" s="1"/>
  <c r="AL71" i="1"/>
  <c r="BB71" i="1" s="1"/>
  <c r="AG71" i="1"/>
  <c r="AW71" i="1" s="1"/>
  <c r="AB71" i="1"/>
  <c r="AR71" i="1" s="1"/>
  <c r="AE71" i="1"/>
  <c r="AU71" i="1" s="1"/>
  <c r="AD71" i="1"/>
  <c r="AT71" i="1" s="1"/>
  <c r="AJ71" i="1"/>
  <c r="AZ71" i="1" s="1"/>
  <c r="AA71" i="1"/>
  <c r="AQ71" i="1" s="1"/>
  <c r="Z71" i="1"/>
  <c r="AP71" i="1" l="1"/>
  <c r="BF71" i="1" s="1"/>
  <c r="Q72" i="1"/>
  <c r="R72" i="1" s="1"/>
  <c r="V72" i="1" s="1"/>
  <c r="T72" i="1" l="1"/>
  <c r="S72" i="1"/>
  <c r="U72" i="1"/>
  <c r="W72" i="1" s="1"/>
  <c r="AF72" i="1" l="1"/>
  <c r="AV72" i="1" s="1"/>
  <c r="AO72" i="1"/>
  <c r="BE72" i="1" s="1"/>
  <c r="AE72" i="1"/>
  <c r="AU72" i="1" s="1"/>
  <c r="AB72" i="1"/>
  <c r="AR72" i="1" s="1"/>
  <c r="AL72" i="1"/>
  <c r="BB72" i="1" s="1"/>
  <c r="AI72" i="1"/>
  <c r="AY72" i="1" s="1"/>
  <c r="Z72" i="1"/>
  <c r="AM72" i="1"/>
  <c r="BC72" i="1" s="1"/>
  <c r="AC72" i="1"/>
  <c r="AS72" i="1" s="1"/>
  <c r="AK72" i="1"/>
  <c r="BA72" i="1" s="1"/>
  <c r="AG72" i="1"/>
  <c r="AW72" i="1" s="1"/>
  <c r="AA72" i="1"/>
  <c r="AQ72" i="1" s="1"/>
  <c r="AN72" i="1"/>
  <c r="BD72" i="1" s="1"/>
  <c r="AJ72" i="1"/>
  <c r="AZ72" i="1" s="1"/>
  <c r="AH72" i="1"/>
  <c r="AX72" i="1" s="1"/>
  <c r="AD72" i="1"/>
  <c r="AT72" i="1" s="1"/>
  <c r="AP72" i="1" l="1"/>
  <c r="BF72" i="1" s="1"/>
  <c r="Q73" i="1"/>
  <c r="R73" i="1" s="1"/>
  <c r="V73" i="1" s="1"/>
  <c r="S73" i="1" l="1"/>
  <c r="U73" i="1"/>
  <c r="W73" i="1" s="1"/>
  <c r="T73" i="1"/>
  <c r="AH73" i="1" l="1"/>
  <c r="AX73" i="1" s="1"/>
  <c r="AD73" i="1"/>
  <c r="AT73" i="1" s="1"/>
  <c r="AB73" i="1"/>
  <c r="AR73" i="1" s="1"/>
  <c r="AE73" i="1"/>
  <c r="AU73" i="1" s="1"/>
  <c r="AO73" i="1"/>
  <c r="BE73" i="1" s="1"/>
  <c r="AA73" i="1"/>
  <c r="AQ73" i="1" s="1"/>
  <c r="AI73" i="1"/>
  <c r="AY73" i="1" s="1"/>
  <c r="AM73" i="1"/>
  <c r="BC73" i="1" s="1"/>
  <c r="AJ73" i="1"/>
  <c r="AZ73" i="1" s="1"/>
  <c r="AG73" i="1"/>
  <c r="AW73" i="1" s="1"/>
  <c r="Z73" i="1"/>
  <c r="AC73" i="1"/>
  <c r="AS73" i="1" s="1"/>
  <c r="AF73" i="1"/>
  <c r="AV73" i="1" s="1"/>
  <c r="AN73" i="1"/>
  <c r="BD73" i="1" s="1"/>
  <c r="AK73" i="1"/>
  <c r="BA73" i="1" s="1"/>
  <c r="AL73" i="1"/>
  <c r="BB73" i="1" s="1"/>
  <c r="AP73" i="1" l="1"/>
  <c r="BF73" i="1" s="1"/>
  <c r="Q74" i="1"/>
  <c r="R74" i="1" s="1"/>
  <c r="V74" i="1" s="1"/>
  <c r="T74" i="1" l="1"/>
  <c r="S74" i="1"/>
  <c r="U74" i="1"/>
  <c r="W74" i="1" s="1"/>
  <c r="AN74" i="1" l="1"/>
  <c r="BD74" i="1" s="1"/>
  <c r="AE74" i="1"/>
  <c r="AU74" i="1" s="1"/>
  <c r="AC74" i="1"/>
  <c r="AS74" i="1" s="1"/>
  <c r="AH74" i="1"/>
  <c r="AX74" i="1" s="1"/>
  <c r="AL74" i="1"/>
  <c r="BB74" i="1" s="1"/>
  <c r="AK74" i="1"/>
  <c r="BA74" i="1" s="1"/>
  <c r="Z74" i="1"/>
  <c r="AJ74" i="1"/>
  <c r="AZ74" i="1" s="1"/>
  <c r="AF74" i="1"/>
  <c r="AV74" i="1" s="1"/>
  <c r="AB74" i="1"/>
  <c r="AR74" i="1" s="1"/>
  <c r="AI74" i="1"/>
  <c r="AY74" i="1" s="1"/>
  <c r="AA74" i="1"/>
  <c r="AQ74" i="1" s="1"/>
  <c r="AG74" i="1"/>
  <c r="AW74" i="1" s="1"/>
  <c r="AD74" i="1"/>
  <c r="AT74" i="1" s="1"/>
  <c r="AO74" i="1"/>
  <c r="BE74" i="1" s="1"/>
  <c r="AM74" i="1"/>
  <c r="BC74" i="1" s="1"/>
  <c r="AP74" i="1" l="1"/>
  <c r="BF74" i="1" s="1"/>
  <c r="Q75" i="1"/>
  <c r="R75" i="1" s="1"/>
  <c r="V75" i="1" s="1"/>
  <c r="S75" i="1" l="1"/>
  <c r="T75" i="1"/>
  <c r="U75" i="1"/>
  <c r="W75" i="1" s="1"/>
  <c r="AM75" i="1" l="1"/>
  <c r="BC75" i="1" s="1"/>
  <c r="AE75" i="1"/>
  <c r="AU75" i="1" s="1"/>
  <c r="Z75" i="1"/>
  <c r="AI75" i="1"/>
  <c r="AY75" i="1" s="1"/>
  <c r="AH75" i="1"/>
  <c r="AX75" i="1" s="1"/>
  <c r="AG75" i="1"/>
  <c r="AW75" i="1" s="1"/>
  <c r="AC75" i="1"/>
  <c r="AS75" i="1" s="1"/>
  <c r="AA75" i="1"/>
  <c r="AQ75" i="1" s="1"/>
  <c r="AL75" i="1"/>
  <c r="BB75" i="1" s="1"/>
  <c r="AK75" i="1"/>
  <c r="BA75" i="1" s="1"/>
  <c r="AO75" i="1"/>
  <c r="BE75" i="1" s="1"/>
  <c r="AN75" i="1"/>
  <c r="BD75" i="1" s="1"/>
  <c r="AF75" i="1"/>
  <c r="AV75" i="1" s="1"/>
  <c r="AD75" i="1"/>
  <c r="AT75" i="1" s="1"/>
  <c r="AB75" i="1"/>
  <c r="AR75" i="1" s="1"/>
  <c r="AJ75" i="1"/>
  <c r="AZ75" i="1" s="1"/>
  <c r="AP75" i="1" l="1"/>
  <c r="BF75" i="1" s="1"/>
  <c r="Q76" i="1"/>
  <c r="R76" i="1" s="1"/>
  <c r="V76" i="1" s="1"/>
  <c r="S76" i="1" l="1"/>
  <c r="U76" i="1"/>
  <c r="W76" i="1" s="1"/>
  <c r="T76" i="1"/>
  <c r="AN76" i="1" l="1"/>
  <c r="BD76" i="1" s="1"/>
  <c r="AG76" i="1"/>
  <c r="AW76" i="1" s="1"/>
  <c r="AM76" i="1"/>
  <c r="BC76" i="1" s="1"/>
  <c r="AI76" i="1"/>
  <c r="AY76" i="1" s="1"/>
  <c r="AE76" i="1"/>
  <c r="AU76" i="1" s="1"/>
  <c r="AL76" i="1"/>
  <c r="BB76" i="1" s="1"/>
  <c r="AD76" i="1"/>
  <c r="AT76" i="1" s="1"/>
  <c r="AA76" i="1"/>
  <c r="AQ76" i="1" s="1"/>
  <c r="AH76" i="1"/>
  <c r="AX76" i="1" s="1"/>
  <c r="AJ76" i="1"/>
  <c r="AZ76" i="1" s="1"/>
  <c r="AK76" i="1"/>
  <c r="BA76" i="1" s="1"/>
  <c r="AF76" i="1"/>
  <c r="AV76" i="1" s="1"/>
  <c r="AB76" i="1"/>
  <c r="AR76" i="1" s="1"/>
  <c r="AC76" i="1"/>
  <c r="AS76" i="1" s="1"/>
  <c r="Z76" i="1"/>
  <c r="AO76" i="1"/>
  <c r="BE76" i="1" s="1"/>
  <c r="AP76" i="1" l="1"/>
  <c r="BF76" i="1" s="1"/>
  <c r="Q77" i="1"/>
  <c r="R77" i="1" s="1"/>
  <c r="V77" i="1" s="1"/>
  <c r="T77" i="1" l="1"/>
  <c r="S77" i="1"/>
  <c r="U77" i="1"/>
  <c r="W77" i="1" s="1"/>
  <c r="AI77" i="1" l="1"/>
  <c r="AY77" i="1" s="1"/>
  <c r="AM77" i="1"/>
  <c r="BC77" i="1" s="1"/>
  <c r="AE77" i="1"/>
  <c r="AU77" i="1" s="1"/>
  <c r="AK77" i="1"/>
  <c r="BA77" i="1" s="1"/>
  <c r="AC77" i="1"/>
  <c r="AS77" i="1" s="1"/>
  <c r="AN77" i="1"/>
  <c r="BD77" i="1" s="1"/>
  <c r="AA77" i="1"/>
  <c r="AQ77" i="1" s="1"/>
  <c r="AO77" i="1"/>
  <c r="BE77" i="1" s="1"/>
  <c r="AG77" i="1"/>
  <c r="AW77" i="1" s="1"/>
  <c r="AH77" i="1"/>
  <c r="AX77" i="1" s="1"/>
  <c r="AL77" i="1"/>
  <c r="BB77" i="1" s="1"/>
  <c r="Z77" i="1"/>
  <c r="AD77" i="1"/>
  <c r="AT77" i="1" s="1"/>
  <c r="AF77" i="1"/>
  <c r="AV77" i="1" s="1"/>
  <c r="AJ77" i="1"/>
  <c r="AZ77" i="1" s="1"/>
  <c r="AB77" i="1"/>
  <c r="AR77" i="1" s="1"/>
  <c r="AP77" i="1" l="1"/>
  <c r="BF77" i="1" s="1"/>
  <c r="Q78" i="1"/>
  <c r="R78" i="1" s="1"/>
  <c r="V78" i="1" s="1"/>
  <c r="U78" i="1" l="1"/>
  <c r="W78" i="1" s="1"/>
  <c r="S78" i="1"/>
  <c r="T78" i="1"/>
  <c r="AI78" i="1" l="1"/>
  <c r="AY78" i="1" s="1"/>
  <c r="AM78" i="1"/>
  <c r="BC78" i="1" s="1"/>
  <c r="AL78" i="1"/>
  <c r="BB78" i="1" s="1"/>
  <c r="AA78" i="1"/>
  <c r="AQ78" i="1" s="1"/>
  <c r="AE78" i="1"/>
  <c r="AU78" i="1" s="1"/>
  <c r="Z78" i="1"/>
  <c r="AD78" i="1"/>
  <c r="AT78" i="1" s="1"/>
  <c r="AO78" i="1"/>
  <c r="BE78" i="1" s="1"/>
  <c r="AJ78" i="1"/>
  <c r="AZ78" i="1" s="1"/>
  <c r="AB78" i="1"/>
  <c r="AR78" i="1" s="1"/>
  <c r="AH78" i="1"/>
  <c r="AX78" i="1" s="1"/>
  <c r="AN78" i="1"/>
  <c r="BD78" i="1" s="1"/>
  <c r="AK78" i="1"/>
  <c r="BA78" i="1" s="1"/>
  <c r="AC78" i="1"/>
  <c r="AS78" i="1" s="1"/>
  <c r="AF78" i="1"/>
  <c r="AV78" i="1" s="1"/>
  <c r="AG78" i="1"/>
  <c r="AW78" i="1" s="1"/>
  <c r="AP78" i="1" l="1"/>
  <c r="BF78" i="1" s="1"/>
  <c r="Q79" i="1"/>
  <c r="R79" i="1" s="1"/>
  <c r="V79" i="1" s="1"/>
  <c r="S79" i="1" l="1"/>
  <c r="U79" i="1"/>
  <c r="W79" i="1" s="1"/>
  <c r="T79" i="1"/>
  <c r="AN79" i="1" l="1"/>
  <c r="BD79" i="1" s="1"/>
  <c r="AG79" i="1"/>
  <c r="AW79" i="1" s="1"/>
  <c r="AK79" i="1"/>
  <c r="BA79" i="1" s="1"/>
  <c r="AI79" i="1"/>
  <c r="AY79" i="1" s="1"/>
  <c r="AH79" i="1"/>
  <c r="AX79" i="1" s="1"/>
  <c r="AL79" i="1"/>
  <c r="BB79" i="1" s="1"/>
  <c r="AD79" i="1"/>
  <c r="AT79" i="1" s="1"/>
  <c r="AO79" i="1"/>
  <c r="BE79" i="1" s="1"/>
  <c r="AB79" i="1"/>
  <c r="AR79" i="1" s="1"/>
  <c r="AF79" i="1"/>
  <c r="AV79" i="1" s="1"/>
  <c r="Z79" i="1"/>
  <c r="AE79" i="1"/>
  <c r="AU79" i="1" s="1"/>
  <c r="AM79" i="1"/>
  <c r="BC79" i="1" s="1"/>
  <c r="AA79" i="1"/>
  <c r="AQ79" i="1" s="1"/>
  <c r="AJ79" i="1"/>
  <c r="AZ79" i="1" s="1"/>
  <c r="AC79" i="1"/>
  <c r="AS79" i="1" s="1"/>
  <c r="AP79" i="1" l="1"/>
  <c r="BF79" i="1" s="1"/>
  <c r="Q80" i="1"/>
  <c r="R80" i="1" s="1"/>
  <c r="V80" i="1" s="1"/>
  <c r="S80" i="1" l="1"/>
  <c r="U80" i="1"/>
  <c r="W80" i="1" s="1"/>
  <c r="T80" i="1"/>
  <c r="AF80" i="1" l="1"/>
  <c r="AV80" i="1" s="1"/>
  <c r="AJ80" i="1"/>
  <c r="AZ80" i="1" s="1"/>
  <c r="AK80" i="1"/>
  <c r="BA80" i="1" s="1"/>
  <c r="AN80" i="1"/>
  <c r="BD80" i="1" s="1"/>
  <c r="AG80" i="1"/>
  <c r="AW80" i="1" s="1"/>
  <c r="AM80" i="1"/>
  <c r="BC80" i="1" s="1"/>
  <c r="AD80" i="1"/>
  <c r="AT80" i="1" s="1"/>
  <c r="Z80" i="1"/>
  <c r="AH80" i="1"/>
  <c r="AX80" i="1" s="1"/>
  <c r="AB80" i="1"/>
  <c r="AR80" i="1" s="1"/>
  <c r="AL80" i="1"/>
  <c r="BB80" i="1" s="1"/>
  <c r="AI80" i="1"/>
  <c r="AY80" i="1" s="1"/>
  <c r="AE80" i="1"/>
  <c r="AU80" i="1" s="1"/>
  <c r="AA80" i="1"/>
  <c r="AQ80" i="1" s="1"/>
  <c r="AC80" i="1"/>
  <c r="AS80" i="1" s="1"/>
  <c r="AO80" i="1"/>
  <c r="BE80" i="1" s="1"/>
  <c r="AP80" i="1" l="1"/>
  <c r="BF80" i="1" s="1"/>
  <c r="Q81" i="1"/>
  <c r="R81" i="1" s="1"/>
  <c r="V81" i="1" s="1"/>
  <c r="T81" i="1" l="1"/>
  <c r="U81" i="1"/>
  <c r="W81" i="1" s="1"/>
  <c r="S81" i="1"/>
  <c r="AI81" i="1" l="1"/>
  <c r="AY81" i="1" s="1"/>
  <c r="AF81" i="1"/>
  <c r="AV81" i="1" s="1"/>
  <c r="AH81" i="1"/>
  <c r="AX81" i="1" s="1"/>
  <c r="AC81" i="1"/>
  <c r="AS81" i="1" s="1"/>
  <c r="AL81" i="1"/>
  <c r="BB81" i="1" s="1"/>
  <c r="AG81" i="1"/>
  <c r="AW81" i="1" s="1"/>
  <c r="AO81" i="1"/>
  <c r="BE81" i="1" s="1"/>
  <c r="Z81" i="1"/>
  <c r="AN81" i="1"/>
  <c r="BD81" i="1" s="1"/>
  <c r="AK81" i="1"/>
  <c r="BA81" i="1" s="1"/>
  <c r="AD81" i="1"/>
  <c r="AT81" i="1" s="1"/>
  <c r="AB81" i="1"/>
  <c r="AR81" i="1" s="1"/>
  <c r="AM81" i="1"/>
  <c r="BC81" i="1" s="1"/>
  <c r="AE81" i="1"/>
  <c r="AU81" i="1" s="1"/>
  <c r="AJ81" i="1"/>
  <c r="AZ81" i="1" s="1"/>
  <c r="AA81" i="1"/>
  <c r="AQ81" i="1" s="1"/>
  <c r="AP81" i="1" l="1"/>
  <c r="BF81" i="1" s="1"/>
  <c r="Q82" i="1"/>
  <c r="R82" i="1" s="1"/>
  <c r="V82" i="1" s="1"/>
  <c r="S82" i="1" l="1"/>
  <c r="U82" i="1"/>
  <c r="W82" i="1" s="1"/>
  <c r="T82" i="1"/>
  <c r="AI82" i="1" l="1"/>
  <c r="AY82" i="1" s="1"/>
  <c r="AF82" i="1"/>
  <c r="AV82" i="1" s="1"/>
  <c r="AA82" i="1"/>
  <c r="AQ82" i="1" s="1"/>
  <c r="Z82" i="1"/>
  <c r="AO82" i="1"/>
  <c r="BE82" i="1" s="1"/>
  <c r="AE82" i="1"/>
  <c r="AU82" i="1" s="1"/>
  <c r="AD82" i="1"/>
  <c r="AT82" i="1" s="1"/>
  <c r="AN82" i="1"/>
  <c r="BD82" i="1" s="1"/>
  <c r="AL82" i="1"/>
  <c r="BB82" i="1" s="1"/>
  <c r="AB82" i="1"/>
  <c r="AR82" i="1" s="1"/>
  <c r="AH82" i="1"/>
  <c r="AX82" i="1" s="1"/>
  <c r="AJ82" i="1"/>
  <c r="AZ82" i="1" s="1"/>
  <c r="AG82" i="1"/>
  <c r="AW82" i="1" s="1"/>
  <c r="AM82" i="1"/>
  <c r="BC82" i="1" s="1"/>
  <c r="AK82" i="1"/>
  <c r="BA82" i="1" s="1"/>
  <c r="AC82" i="1"/>
  <c r="AS82" i="1" s="1"/>
  <c r="AP82" i="1" l="1"/>
  <c r="BF82" i="1" s="1"/>
  <c r="Q83" i="1"/>
  <c r="R83" i="1" s="1"/>
  <c r="V83" i="1" s="1"/>
  <c r="U83" i="1" l="1"/>
  <c r="W83" i="1" s="1"/>
  <c r="S83" i="1"/>
  <c r="T83" i="1"/>
  <c r="AF83" i="1" l="1"/>
  <c r="AV83" i="1" s="1"/>
  <c r="AE83" i="1"/>
  <c r="AU83" i="1" s="1"/>
  <c r="AB83" i="1"/>
  <c r="AR83" i="1" s="1"/>
  <c r="AL83" i="1"/>
  <c r="BB83" i="1" s="1"/>
  <c r="AH83" i="1"/>
  <c r="AX83" i="1" s="1"/>
  <c r="AK83" i="1"/>
  <c r="BA83" i="1" s="1"/>
  <c r="AO83" i="1"/>
  <c r="BE83" i="1" s="1"/>
  <c r="AC83" i="1"/>
  <c r="AS83" i="1" s="1"/>
  <c r="AG83" i="1"/>
  <c r="AW83" i="1" s="1"/>
  <c r="AA83" i="1"/>
  <c r="AQ83" i="1" s="1"/>
  <c r="Z83" i="1"/>
  <c r="AI83" i="1"/>
  <c r="AY83" i="1" s="1"/>
  <c r="AJ83" i="1"/>
  <c r="AZ83" i="1" s="1"/>
  <c r="AD83" i="1"/>
  <c r="AT83" i="1" s="1"/>
  <c r="AM83" i="1"/>
  <c r="BC83" i="1" s="1"/>
  <c r="AN83" i="1"/>
  <c r="BD83" i="1" s="1"/>
  <c r="AP83" i="1" l="1"/>
  <c r="BF83" i="1" s="1"/>
  <c r="Q84" i="1"/>
  <c r="R84" i="1" s="1"/>
  <c r="V84" i="1" s="1"/>
  <c r="S84" i="1" l="1"/>
  <c r="U84" i="1"/>
  <c r="W84" i="1" s="1"/>
  <c r="T84" i="1"/>
  <c r="AI84" i="1" l="1"/>
  <c r="AY84" i="1" s="1"/>
  <c r="AG84" i="1"/>
  <c r="AW84" i="1" s="1"/>
  <c r="AC84" i="1"/>
  <c r="AS84" i="1" s="1"/>
  <c r="AN84" i="1"/>
  <c r="BD84" i="1" s="1"/>
  <c r="AA84" i="1"/>
  <c r="AQ84" i="1" s="1"/>
  <c r="AH84" i="1"/>
  <c r="AX84" i="1" s="1"/>
  <c r="AK84" i="1"/>
  <c r="BA84" i="1" s="1"/>
  <c r="AL84" i="1"/>
  <c r="BB84" i="1" s="1"/>
  <c r="AF84" i="1"/>
  <c r="AV84" i="1" s="1"/>
  <c r="AO84" i="1"/>
  <c r="BE84" i="1" s="1"/>
  <c r="AM84" i="1"/>
  <c r="BC84" i="1" s="1"/>
  <c r="AD84" i="1"/>
  <c r="AT84" i="1" s="1"/>
  <c r="AE84" i="1"/>
  <c r="AU84" i="1" s="1"/>
  <c r="Z84" i="1"/>
  <c r="AB84" i="1"/>
  <c r="AR84" i="1" s="1"/>
  <c r="AJ84" i="1"/>
  <c r="AZ84" i="1" s="1"/>
  <c r="AP84" i="1" l="1"/>
  <c r="BF84" i="1" s="1"/>
  <c r="Q85" i="1"/>
  <c r="R85" i="1" s="1"/>
  <c r="V85" i="1" s="1"/>
  <c r="S85" i="1" l="1"/>
  <c r="U85" i="1"/>
  <c r="W85" i="1" s="1"/>
  <c r="T85" i="1"/>
  <c r="AH85" i="1" l="1"/>
  <c r="AX85" i="1" s="1"/>
  <c r="AM85" i="1"/>
  <c r="BC85" i="1" s="1"/>
  <c r="AN85" i="1"/>
  <c r="BD85" i="1" s="1"/>
  <c r="AB85" i="1"/>
  <c r="AR85" i="1" s="1"/>
  <c r="AC85" i="1"/>
  <c r="AS85" i="1" s="1"/>
  <c r="AD85" i="1"/>
  <c r="AT85" i="1" s="1"/>
  <c r="AF85" i="1"/>
  <c r="AV85" i="1" s="1"/>
  <c r="AO85" i="1"/>
  <c r="BE85" i="1" s="1"/>
  <c r="AI85" i="1"/>
  <c r="AY85" i="1" s="1"/>
  <c r="AG85" i="1"/>
  <c r="AW85" i="1" s="1"/>
  <c r="Z85" i="1"/>
  <c r="AK85" i="1"/>
  <c r="BA85" i="1" s="1"/>
  <c r="AA85" i="1"/>
  <c r="AQ85" i="1" s="1"/>
  <c r="AJ85" i="1"/>
  <c r="AZ85" i="1" s="1"/>
  <c r="AL85" i="1"/>
  <c r="BB85" i="1" s="1"/>
  <c r="AE85" i="1"/>
  <c r="AU85" i="1" s="1"/>
  <c r="Q86" i="1" l="1"/>
  <c r="R86" i="1" s="1"/>
  <c r="V86" i="1" s="1"/>
  <c r="AP85" i="1"/>
  <c r="BF85" i="1" s="1"/>
  <c r="S86" i="1" l="1"/>
  <c r="T86" i="1"/>
  <c r="U86" i="1"/>
  <c r="W86" i="1" s="1"/>
  <c r="AN86" i="1" l="1"/>
  <c r="BD86" i="1" s="1"/>
  <c r="AE86" i="1"/>
  <c r="AU86" i="1" s="1"/>
  <c r="AO86" i="1"/>
  <c r="BE86" i="1" s="1"/>
  <c r="AF86" i="1"/>
  <c r="AV86" i="1" s="1"/>
  <c r="AB86" i="1"/>
  <c r="AR86" i="1" s="1"/>
  <c r="AA86" i="1"/>
  <c r="AQ86" i="1" s="1"/>
  <c r="AL86" i="1"/>
  <c r="BB86" i="1" s="1"/>
  <c r="AK86" i="1"/>
  <c r="BA86" i="1" s="1"/>
  <c r="AG86" i="1"/>
  <c r="AW86" i="1" s="1"/>
  <c r="Z86" i="1"/>
  <c r="AI86" i="1"/>
  <c r="AY86" i="1" s="1"/>
  <c r="AM86" i="1"/>
  <c r="BC86" i="1" s="1"/>
  <c r="AC86" i="1"/>
  <c r="AS86" i="1" s="1"/>
  <c r="AJ86" i="1"/>
  <c r="AZ86" i="1" s="1"/>
  <c r="AH86" i="1"/>
  <c r="AX86" i="1" s="1"/>
  <c r="AD86" i="1"/>
  <c r="AT86" i="1" s="1"/>
  <c r="AP86" i="1" l="1"/>
  <c r="BF86" i="1" s="1"/>
  <c r="Q87" i="1"/>
  <c r="R87" i="1" s="1"/>
  <c r="V87" i="1" s="1"/>
  <c r="T87" i="1" l="1"/>
  <c r="S87" i="1"/>
  <c r="U87" i="1"/>
  <c r="W87" i="1" s="1"/>
  <c r="AL87" i="1" l="1"/>
  <c r="BB87" i="1" s="1"/>
  <c r="AO87" i="1"/>
  <c r="BE87" i="1" s="1"/>
  <c r="AK87" i="1"/>
  <c r="BA87" i="1" s="1"/>
  <c r="AC87" i="1"/>
  <c r="AS87" i="1" s="1"/>
  <c r="AA87" i="1"/>
  <c r="AQ87" i="1" s="1"/>
  <c r="Z87" i="1"/>
  <c r="AE87" i="1"/>
  <c r="AU87" i="1" s="1"/>
  <c r="AD87" i="1"/>
  <c r="AT87" i="1" s="1"/>
  <c r="AN87" i="1"/>
  <c r="BD87" i="1" s="1"/>
  <c r="AF87" i="1"/>
  <c r="AV87" i="1" s="1"/>
  <c r="AM87" i="1"/>
  <c r="BC87" i="1" s="1"/>
  <c r="AJ87" i="1"/>
  <c r="AZ87" i="1" s="1"/>
  <c r="AG87" i="1"/>
  <c r="AW87" i="1" s="1"/>
  <c r="AH87" i="1"/>
  <c r="AX87" i="1" s="1"/>
  <c r="AB87" i="1"/>
  <c r="AR87" i="1" s="1"/>
  <c r="AI87" i="1"/>
  <c r="AY87" i="1" s="1"/>
  <c r="AP87" i="1" l="1"/>
  <c r="BF87" i="1" s="1"/>
  <c r="Q88" i="1"/>
  <c r="R88" i="1" s="1"/>
  <c r="V88" i="1" s="1"/>
  <c r="T88" i="1" l="1"/>
  <c r="S88" i="1"/>
  <c r="U88" i="1"/>
  <c r="W88" i="1" s="1"/>
  <c r="AL88" i="1" l="1"/>
  <c r="BB88" i="1" s="1"/>
  <c r="AC88" i="1"/>
  <c r="AS88" i="1" s="1"/>
  <c r="AA88" i="1"/>
  <c r="AQ88" i="1" s="1"/>
  <c r="AN88" i="1"/>
  <c r="BD88" i="1" s="1"/>
  <c r="AF88" i="1"/>
  <c r="AV88" i="1" s="1"/>
  <c r="AH88" i="1"/>
  <c r="AX88" i="1" s="1"/>
  <c r="AO88" i="1"/>
  <c r="BE88" i="1" s="1"/>
  <c r="AK88" i="1"/>
  <c r="BA88" i="1" s="1"/>
  <c r="AG88" i="1"/>
  <c r="AW88" i="1" s="1"/>
  <c r="AB88" i="1"/>
  <c r="AR88" i="1" s="1"/>
  <c r="Z88" i="1"/>
  <c r="AI88" i="1"/>
  <c r="AY88" i="1" s="1"/>
  <c r="AM88" i="1"/>
  <c r="BC88" i="1" s="1"/>
  <c r="AE88" i="1"/>
  <c r="AU88" i="1" s="1"/>
  <c r="AD88" i="1"/>
  <c r="AT88" i="1" s="1"/>
  <c r="AJ88" i="1"/>
  <c r="AZ88" i="1" s="1"/>
  <c r="AP88" i="1" l="1"/>
  <c r="BF88" i="1" s="1"/>
  <c r="Q89" i="1"/>
  <c r="R89" i="1" s="1"/>
  <c r="V89" i="1" s="1"/>
  <c r="S89" i="1" l="1"/>
  <c r="U89" i="1"/>
  <c r="W89" i="1" s="1"/>
  <c r="T89" i="1"/>
  <c r="Z89" i="1" l="1"/>
  <c r="AJ89" i="1"/>
  <c r="AZ89" i="1" s="1"/>
  <c r="AC89" i="1"/>
  <c r="AS89" i="1" s="1"/>
  <c r="AK89" i="1"/>
  <c r="BA89" i="1" s="1"/>
  <c r="AO89" i="1"/>
  <c r="BE89" i="1" s="1"/>
  <c r="AN89" i="1"/>
  <c r="BD89" i="1" s="1"/>
  <c r="AH89" i="1"/>
  <c r="AX89" i="1" s="1"/>
  <c r="AL89" i="1"/>
  <c r="BB89" i="1" s="1"/>
  <c r="AF89" i="1"/>
  <c r="AV89" i="1" s="1"/>
  <c r="AG89" i="1"/>
  <c r="AW89" i="1" s="1"/>
  <c r="AB89" i="1"/>
  <c r="AR89" i="1" s="1"/>
  <c r="AE89" i="1"/>
  <c r="AU89" i="1" s="1"/>
  <c r="AI89" i="1"/>
  <c r="AY89" i="1" s="1"/>
  <c r="AA89" i="1"/>
  <c r="AQ89" i="1" s="1"/>
  <c r="AD89" i="1"/>
  <c r="AT89" i="1" s="1"/>
  <c r="AM89" i="1"/>
  <c r="BC89" i="1" s="1"/>
  <c r="AP89" i="1" l="1"/>
  <c r="BF89" i="1" s="1"/>
  <c r="Q90" i="1"/>
  <c r="R90" i="1" s="1"/>
  <c r="V90" i="1" s="1"/>
  <c r="U90" i="1" l="1"/>
  <c r="W90" i="1" s="1"/>
  <c r="S90" i="1"/>
  <c r="T90" i="1"/>
  <c r="AO90" i="1" l="1"/>
  <c r="BE90" i="1" s="1"/>
  <c r="Z90" i="1"/>
  <c r="AP90" i="1" s="1"/>
  <c r="AM90" i="1"/>
  <c r="BC90" i="1" s="1"/>
  <c r="AB90" i="1"/>
  <c r="AR90" i="1" s="1"/>
  <c r="AH90" i="1"/>
  <c r="AX90" i="1" s="1"/>
  <c r="AJ90" i="1"/>
  <c r="AZ90" i="1" s="1"/>
  <c r="AI90" i="1"/>
  <c r="AY90" i="1" s="1"/>
  <c r="AE90" i="1"/>
  <c r="AU90" i="1" s="1"/>
  <c r="AA90" i="1"/>
  <c r="AG90" i="1"/>
  <c r="AW90" i="1" s="1"/>
  <c r="AD90" i="1"/>
  <c r="AT90" i="1" s="1"/>
  <c r="AF90" i="1"/>
  <c r="AV90" i="1" s="1"/>
  <c r="AC90" i="1"/>
  <c r="AS90" i="1" s="1"/>
  <c r="AN90" i="1"/>
  <c r="BD90" i="1" s="1"/>
  <c r="AK90" i="1"/>
  <c r="BA90" i="1" s="1"/>
  <c r="AL90" i="1"/>
  <c r="BB90" i="1" s="1"/>
  <c r="Q91" i="1" l="1"/>
  <c r="R91" i="1" s="1"/>
  <c r="V91" i="1" s="1"/>
  <c r="AQ90" i="1"/>
  <c r="BF90" i="1" s="1"/>
  <c r="U91" i="1" l="1"/>
  <c r="W91" i="1" s="1"/>
  <c r="T91" i="1"/>
  <c r="S91" i="1"/>
  <c r="AH91" i="1" l="1"/>
  <c r="AX91" i="1" s="1"/>
  <c r="AL91" i="1"/>
  <c r="BB91" i="1" s="1"/>
  <c r="Z91" i="1"/>
  <c r="AD91" i="1"/>
  <c r="AT91" i="1" s="1"/>
  <c r="AC91" i="1"/>
  <c r="AS91" i="1" s="1"/>
  <c r="AJ91" i="1"/>
  <c r="AZ91" i="1" s="1"/>
  <c r="AE91" i="1"/>
  <c r="AU91" i="1" s="1"/>
  <c r="AO91" i="1"/>
  <c r="BE91" i="1" s="1"/>
  <c r="AK91" i="1"/>
  <c r="BA91" i="1" s="1"/>
  <c r="AG91" i="1"/>
  <c r="AW91" i="1" s="1"/>
  <c r="AN91" i="1"/>
  <c r="BD91" i="1" s="1"/>
  <c r="AI91" i="1"/>
  <c r="AY91" i="1" s="1"/>
  <c r="AM91" i="1"/>
  <c r="BC91" i="1" s="1"/>
  <c r="AF91" i="1"/>
  <c r="AV91" i="1" s="1"/>
  <c r="AB91" i="1"/>
  <c r="AR91" i="1" s="1"/>
  <c r="AA91" i="1"/>
  <c r="AQ91" i="1" s="1"/>
  <c r="AP91" i="1" l="1"/>
  <c r="BF91" i="1" s="1"/>
  <c r="Q92" i="1"/>
  <c r="R92" i="1" s="1"/>
  <c r="V92" i="1" s="1"/>
  <c r="U92" i="1" l="1"/>
  <c r="W92" i="1" s="1"/>
  <c r="S92" i="1"/>
  <c r="T92" i="1"/>
  <c r="AO92" i="1" l="1"/>
  <c r="BE92" i="1" s="1"/>
  <c r="AK92" i="1"/>
  <c r="BA92" i="1" s="1"/>
  <c r="AC92" i="1"/>
  <c r="AS92" i="1" s="1"/>
  <c r="AG92" i="1"/>
  <c r="AW92" i="1" s="1"/>
  <c r="Z92" i="1"/>
  <c r="AN92" i="1"/>
  <c r="BD92" i="1" s="1"/>
  <c r="AJ92" i="1"/>
  <c r="AZ92" i="1" s="1"/>
  <c r="AA92" i="1"/>
  <c r="AQ92" i="1" s="1"/>
  <c r="AE92" i="1"/>
  <c r="AU92" i="1" s="1"/>
  <c r="AL92" i="1"/>
  <c r="BB92" i="1" s="1"/>
  <c r="AF92" i="1"/>
  <c r="AV92" i="1" s="1"/>
  <c r="AB92" i="1"/>
  <c r="AR92" i="1" s="1"/>
  <c r="AH92" i="1"/>
  <c r="AX92" i="1" s="1"/>
  <c r="AD92" i="1"/>
  <c r="AT92" i="1" s="1"/>
  <c r="AI92" i="1"/>
  <c r="AY92" i="1" s="1"/>
  <c r="AM92" i="1"/>
  <c r="BC92" i="1" s="1"/>
  <c r="AP92" i="1" l="1"/>
  <c r="BF92" i="1" s="1"/>
  <c r="Q93" i="1"/>
  <c r="R93" i="1" s="1"/>
  <c r="V93" i="1" s="1"/>
  <c r="U93" i="1" l="1"/>
  <c r="W93" i="1" s="1"/>
  <c r="S93" i="1"/>
  <c r="T93" i="1"/>
  <c r="AI93" i="1" l="1"/>
  <c r="AY93" i="1" s="1"/>
  <c r="AM93" i="1"/>
  <c r="BC93" i="1" s="1"/>
  <c r="AL93" i="1"/>
  <c r="BB93" i="1" s="1"/>
  <c r="AC93" i="1"/>
  <c r="AS93" i="1" s="1"/>
  <c r="AJ93" i="1"/>
  <c r="AZ93" i="1" s="1"/>
  <c r="AA93" i="1"/>
  <c r="AQ93" i="1" s="1"/>
  <c r="AE93" i="1"/>
  <c r="AU93" i="1" s="1"/>
  <c r="AH93" i="1"/>
  <c r="AX93" i="1" s="1"/>
  <c r="AG93" i="1"/>
  <c r="AW93" i="1" s="1"/>
  <c r="Z93" i="1"/>
  <c r="AD93" i="1"/>
  <c r="AT93" i="1" s="1"/>
  <c r="AO93" i="1"/>
  <c r="BE93" i="1" s="1"/>
  <c r="AK93" i="1"/>
  <c r="BA93" i="1" s="1"/>
  <c r="AN93" i="1"/>
  <c r="BD93" i="1" s="1"/>
  <c r="AF93" i="1"/>
  <c r="AV93" i="1" s="1"/>
  <c r="AB93" i="1"/>
  <c r="AR93" i="1" s="1"/>
  <c r="AP93" i="1" l="1"/>
  <c r="BF93" i="1" s="1"/>
  <c r="Q94" i="1"/>
  <c r="R94" i="1" s="1"/>
  <c r="V94" i="1" s="1"/>
  <c r="U94" i="1" l="1"/>
  <c r="W94" i="1" s="1"/>
  <c r="S94" i="1"/>
  <c r="T94" i="1"/>
  <c r="AI94" i="1" l="1"/>
  <c r="AY94" i="1" s="1"/>
  <c r="AM94" i="1"/>
  <c r="BC94" i="1" s="1"/>
  <c r="AL94" i="1"/>
  <c r="BB94" i="1" s="1"/>
  <c r="AD94" i="1"/>
  <c r="AT94" i="1" s="1"/>
  <c r="AN94" i="1"/>
  <c r="BD94" i="1" s="1"/>
  <c r="AB94" i="1"/>
  <c r="AR94" i="1" s="1"/>
  <c r="AA94" i="1"/>
  <c r="AQ94" i="1" s="1"/>
  <c r="AE94" i="1"/>
  <c r="AU94" i="1" s="1"/>
  <c r="AH94" i="1"/>
  <c r="AX94" i="1" s="1"/>
  <c r="Z94" i="1"/>
  <c r="AK94" i="1"/>
  <c r="BA94" i="1" s="1"/>
  <c r="AO94" i="1"/>
  <c r="BE94" i="1" s="1"/>
  <c r="AG94" i="1"/>
  <c r="AW94" i="1" s="1"/>
  <c r="AC94" i="1"/>
  <c r="AS94" i="1" s="1"/>
  <c r="AF94" i="1"/>
  <c r="AV94" i="1" s="1"/>
  <c r="AJ94" i="1"/>
  <c r="AZ94" i="1" s="1"/>
  <c r="AP94" i="1" l="1"/>
  <c r="BF94" i="1" s="1"/>
  <c r="Q95" i="1"/>
  <c r="R95" i="1" s="1"/>
  <c r="V95" i="1" s="1"/>
  <c r="U95" i="1" l="1"/>
  <c r="W95" i="1" s="1"/>
  <c r="T95" i="1"/>
  <c r="S95" i="1"/>
  <c r="AK95" i="1" l="1"/>
  <c r="BA95" i="1" s="1"/>
  <c r="AO95" i="1"/>
  <c r="BE95" i="1" s="1"/>
  <c r="AL95" i="1"/>
  <c r="BB95" i="1" s="1"/>
  <c r="AB95" i="1"/>
  <c r="AR95" i="1" s="1"/>
  <c r="AM95" i="1"/>
  <c r="BC95" i="1" s="1"/>
  <c r="AE95" i="1"/>
  <c r="AU95" i="1" s="1"/>
  <c r="AC95" i="1"/>
  <c r="AS95" i="1" s="1"/>
  <c r="AI95" i="1"/>
  <c r="AY95" i="1" s="1"/>
  <c r="AN95" i="1"/>
  <c r="BD95" i="1" s="1"/>
  <c r="AH95" i="1"/>
  <c r="AX95" i="1" s="1"/>
  <c r="AA95" i="1"/>
  <c r="AQ95" i="1" s="1"/>
  <c r="AD95" i="1"/>
  <c r="AT95" i="1" s="1"/>
  <c r="AF95" i="1"/>
  <c r="AV95" i="1" s="1"/>
  <c r="Z95" i="1"/>
  <c r="AG95" i="1"/>
  <c r="AW95" i="1" s="1"/>
  <c r="AJ95" i="1"/>
  <c r="AZ95" i="1" s="1"/>
  <c r="AP95" i="1" l="1"/>
  <c r="BF95" i="1" s="1"/>
  <c r="Q96" i="1"/>
  <c r="R96" i="1" s="1"/>
  <c r="V96" i="1" s="1"/>
  <c r="U96" i="1" l="1"/>
  <c r="W96" i="1" s="1"/>
  <c r="T96" i="1"/>
  <c r="S96" i="1"/>
  <c r="AI96" i="1" l="1"/>
  <c r="AY96" i="1" s="1"/>
  <c r="AE96" i="1"/>
  <c r="AU96" i="1" s="1"/>
  <c r="AG96" i="1"/>
  <c r="AW96" i="1" s="1"/>
  <c r="AA96" i="1"/>
  <c r="AQ96" i="1" s="1"/>
  <c r="AL96" i="1"/>
  <c r="BB96" i="1" s="1"/>
  <c r="AD96" i="1"/>
  <c r="AT96" i="1" s="1"/>
  <c r="AM96" i="1"/>
  <c r="BC96" i="1" s="1"/>
  <c r="AH96" i="1"/>
  <c r="AX96" i="1" s="1"/>
  <c r="AF96" i="1"/>
  <c r="AV96" i="1" s="1"/>
  <c r="AJ96" i="1"/>
  <c r="AZ96" i="1" s="1"/>
  <c r="Z96" i="1"/>
  <c r="AK96" i="1"/>
  <c r="BA96" i="1" s="1"/>
  <c r="AO96" i="1"/>
  <c r="BE96" i="1" s="1"/>
  <c r="AC96" i="1"/>
  <c r="AS96" i="1" s="1"/>
  <c r="AN96" i="1"/>
  <c r="BD96" i="1" s="1"/>
  <c r="AB96" i="1"/>
  <c r="AR96" i="1" s="1"/>
  <c r="AP96" i="1" l="1"/>
  <c r="BF96" i="1" s="1"/>
  <c r="Q97" i="1"/>
  <c r="R97" i="1" s="1"/>
  <c r="V97" i="1" s="1"/>
  <c r="T97" i="1" l="1"/>
  <c r="S97" i="1"/>
  <c r="U97" i="1"/>
  <c r="W97" i="1" s="1"/>
  <c r="AH97" i="1" l="1"/>
  <c r="AX97" i="1" s="1"/>
  <c r="AF97" i="1"/>
  <c r="AV97" i="1" s="1"/>
  <c r="AI97" i="1"/>
  <c r="AY97" i="1" s="1"/>
  <c r="AA97" i="1"/>
  <c r="AQ97" i="1" s="1"/>
  <c r="AE97" i="1"/>
  <c r="AU97" i="1" s="1"/>
  <c r="AN97" i="1"/>
  <c r="BD97" i="1" s="1"/>
  <c r="AL97" i="1"/>
  <c r="BB97" i="1" s="1"/>
  <c r="AM97" i="1"/>
  <c r="BC97" i="1" s="1"/>
  <c r="AC97" i="1"/>
  <c r="AS97" i="1" s="1"/>
  <c r="AD97" i="1"/>
  <c r="AT97" i="1" s="1"/>
  <c r="AK97" i="1"/>
  <c r="BA97" i="1" s="1"/>
  <c r="AO97" i="1"/>
  <c r="BE97" i="1" s="1"/>
  <c r="AB97" i="1"/>
  <c r="AR97" i="1" s="1"/>
  <c r="AG97" i="1"/>
  <c r="AW97" i="1" s="1"/>
  <c r="AJ97" i="1"/>
  <c r="AZ97" i="1" s="1"/>
  <c r="Z97" i="1"/>
  <c r="AP97" i="1" l="1"/>
  <c r="BF97" i="1" s="1"/>
  <c r="Q98" i="1"/>
  <c r="R98" i="1" s="1"/>
  <c r="V98" i="1" s="1"/>
  <c r="T98" i="1" l="1"/>
  <c r="U98" i="1"/>
  <c r="W98" i="1" s="1"/>
  <c r="S98" i="1"/>
  <c r="AH98" i="1" l="1"/>
  <c r="AX98" i="1" s="1"/>
  <c r="AM98" i="1"/>
  <c r="BC98" i="1" s="1"/>
  <c r="AO98" i="1"/>
  <c r="BE98" i="1" s="1"/>
  <c r="AI98" i="1"/>
  <c r="AY98" i="1" s="1"/>
  <c r="AK98" i="1"/>
  <c r="BA98" i="1" s="1"/>
  <c r="AL98" i="1"/>
  <c r="BB98" i="1" s="1"/>
  <c r="AA98" i="1"/>
  <c r="AQ98" i="1" s="1"/>
  <c r="AE98" i="1"/>
  <c r="AU98" i="1" s="1"/>
  <c r="AF98" i="1"/>
  <c r="AV98" i="1" s="1"/>
  <c r="Z98" i="1"/>
  <c r="AN98" i="1"/>
  <c r="BD98" i="1" s="1"/>
  <c r="AJ98" i="1"/>
  <c r="AZ98" i="1" s="1"/>
  <c r="AG98" i="1"/>
  <c r="AW98" i="1" s="1"/>
  <c r="AB98" i="1"/>
  <c r="AR98" i="1" s="1"/>
  <c r="AC98" i="1"/>
  <c r="AS98" i="1" s="1"/>
  <c r="AD98" i="1"/>
  <c r="AT98" i="1" s="1"/>
  <c r="AP98" i="1" l="1"/>
  <c r="BF98" i="1" s="1"/>
  <c r="Q99" i="1"/>
  <c r="R99" i="1" s="1"/>
  <c r="V99" i="1" s="1"/>
  <c r="U99" i="1" l="1"/>
  <c r="W99" i="1" s="1"/>
  <c r="S99" i="1"/>
  <c r="T99" i="1"/>
  <c r="AL99" i="1" l="1"/>
  <c r="BB99" i="1" s="1"/>
  <c r="AC99" i="1"/>
  <c r="AS99" i="1" s="1"/>
  <c r="AA99" i="1"/>
  <c r="AQ99" i="1" s="1"/>
  <c r="AM99" i="1"/>
  <c r="BC99" i="1" s="1"/>
  <c r="AG99" i="1"/>
  <c r="AW99" i="1" s="1"/>
  <c r="Z99" i="1"/>
  <c r="AJ99" i="1"/>
  <c r="AZ99" i="1" s="1"/>
  <c r="AK99" i="1"/>
  <c r="BA99" i="1" s="1"/>
  <c r="AB99" i="1"/>
  <c r="AR99" i="1" s="1"/>
  <c r="AD99" i="1"/>
  <c r="AT99" i="1" s="1"/>
  <c r="AE99" i="1"/>
  <c r="AU99" i="1" s="1"/>
  <c r="AF99" i="1"/>
  <c r="AV99" i="1" s="1"/>
  <c r="AO99" i="1"/>
  <c r="BE99" i="1" s="1"/>
  <c r="AH99" i="1"/>
  <c r="AX99" i="1" s="1"/>
  <c r="AN99" i="1"/>
  <c r="BD99" i="1" s="1"/>
  <c r="AI99" i="1"/>
  <c r="AY99" i="1" s="1"/>
  <c r="AP99" i="1" l="1"/>
  <c r="BF99" i="1" s="1"/>
  <c r="Q100" i="1"/>
  <c r="R100" i="1" s="1"/>
  <c r="V100" i="1" s="1"/>
  <c r="T100" i="1" l="1"/>
  <c r="U100" i="1"/>
  <c r="W100" i="1" s="1"/>
  <c r="S100" i="1"/>
  <c r="AO100" i="1" l="1"/>
  <c r="BE100" i="1" s="1"/>
  <c r="AB100" i="1"/>
  <c r="AR100" i="1" s="1"/>
  <c r="AK100" i="1"/>
  <c r="BA100" i="1" s="1"/>
  <c r="AC100" i="1"/>
  <c r="AS100" i="1" s="1"/>
  <c r="AI100" i="1"/>
  <c r="AY100" i="1" s="1"/>
  <c r="AF100" i="1"/>
  <c r="AV100" i="1" s="1"/>
  <c r="AE100" i="1"/>
  <c r="AU100" i="1" s="1"/>
  <c r="AM100" i="1"/>
  <c r="BC100" i="1" s="1"/>
  <c r="AD100" i="1"/>
  <c r="AT100" i="1" s="1"/>
  <c r="AL100" i="1"/>
  <c r="BB100" i="1" s="1"/>
  <c r="AN100" i="1"/>
  <c r="BD100" i="1" s="1"/>
  <c r="AG100" i="1"/>
  <c r="AW100" i="1" s="1"/>
  <c r="AH100" i="1"/>
  <c r="AX100" i="1" s="1"/>
  <c r="Z100" i="1"/>
  <c r="AA100" i="1"/>
  <c r="AQ100" i="1" s="1"/>
  <c r="AJ100" i="1"/>
  <c r="AZ100" i="1" s="1"/>
  <c r="AP100" i="1" l="1"/>
  <c r="BF100" i="1" s="1"/>
  <c r="Q101" i="1"/>
  <c r="R101" i="1" s="1"/>
  <c r="V101" i="1" s="1"/>
  <c r="S101" i="1" l="1"/>
  <c r="T101" i="1"/>
  <c r="U101" i="1"/>
  <c r="W101" i="1" s="1"/>
  <c r="AJ101" i="1" l="1"/>
  <c r="AZ101" i="1" s="1"/>
  <c r="AA101" i="1"/>
  <c r="AQ101" i="1" s="1"/>
  <c r="AG101" i="1"/>
  <c r="AW101" i="1" s="1"/>
  <c r="AF101" i="1"/>
  <c r="AV101" i="1" s="1"/>
  <c r="AD101" i="1"/>
  <c r="AT101" i="1" s="1"/>
  <c r="AE101" i="1"/>
  <c r="AU101" i="1" s="1"/>
  <c r="AI101" i="1"/>
  <c r="AY101" i="1" s="1"/>
  <c r="AC101" i="1"/>
  <c r="AS101" i="1" s="1"/>
  <c r="AL101" i="1"/>
  <c r="BB101" i="1" s="1"/>
  <c r="AH101" i="1"/>
  <c r="AX101" i="1" s="1"/>
  <c r="AK101" i="1"/>
  <c r="BA101" i="1" s="1"/>
  <c r="AB101" i="1"/>
  <c r="AR101" i="1" s="1"/>
  <c r="Z101" i="1"/>
  <c r="AN101" i="1"/>
  <c r="BD101" i="1" s="1"/>
  <c r="AM101" i="1"/>
  <c r="BC101" i="1" s="1"/>
  <c r="AO101" i="1"/>
  <c r="BE101" i="1" s="1"/>
  <c r="AP101" i="1" l="1"/>
  <c r="BF101" i="1" s="1"/>
  <c r="Q102" i="1"/>
  <c r="R102" i="1" s="1"/>
  <c r="V102" i="1" s="1"/>
  <c r="S102" i="1" l="1"/>
  <c r="U102" i="1"/>
  <c r="W102" i="1" s="1"/>
  <c r="T102" i="1"/>
  <c r="AO102" i="1" l="1"/>
  <c r="BE102" i="1" s="1"/>
  <c r="AI102" i="1"/>
  <c r="AY102" i="1" s="1"/>
  <c r="AJ102" i="1"/>
  <c r="AZ102" i="1" s="1"/>
  <c r="AA102" i="1"/>
  <c r="AQ102" i="1" s="1"/>
  <c r="AC102" i="1"/>
  <c r="AS102" i="1" s="1"/>
  <c r="AH102" i="1"/>
  <c r="AX102" i="1" s="1"/>
  <c r="AN102" i="1"/>
  <c r="BD102" i="1" s="1"/>
  <c r="AM102" i="1"/>
  <c r="BC102" i="1" s="1"/>
  <c r="AB102" i="1"/>
  <c r="AR102" i="1" s="1"/>
  <c r="AL102" i="1"/>
  <c r="BB102" i="1" s="1"/>
  <c r="AG102" i="1"/>
  <c r="AW102" i="1" s="1"/>
  <c r="AK102" i="1"/>
  <c r="BA102" i="1" s="1"/>
  <c r="AD102" i="1"/>
  <c r="AT102" i="1" s="1"/>
  <c r="AF102" i="1"/>
  <c r="AV102" i="1" s="1"/>
  <c r="Z102" i="1"/>
  <c r="AE102" i="1"/>
  <c r="AU102" i="1" s="1"/>
  <c r="AP102" i="1" l="1"/>
  <c r="BF102" i="1" s="1"/>
  <c r="Q103" i="1"/>
  <c r="R103" i="1" s="1"/>
  <c r="V103" i="1" s="1"/>
  <c r="S103" i="1" l="1"/>
  <c r="U103" i="1"/>
  <c r="W103" i="1" s="1"/>
  <c r="T103" i="1"/>
  <c r="AL103" i="1" l="1"/>
  <c r="BB103" i="1" s="1"/>
  <c r="AE103" i="1"/>
  <c r="AN103" i="1"/>
  <c r="BD103" i="1" s="1"/>
  <c r="AA103" i="1"/>
  <c r="AQ103" i="1" s="1"/>
  <c r="AI103" i="1"/>
  <c r="AY103" i="1" s="1"/>
  <c r="Z103" i="1"/>
  <c r="AP103" i="1" s="1"/>
  <c r="AF103" i="1"/>
  <c r="AV103" i="1" s="1"/>
  <c r="AD103" i="1"/>
  <c r="AT103" i="1" s="1"/>
  <c r="AG103" i="1"/>
  <c r="AW103" i="1" s="1"/>
  <c r="AC103" i="1"/>
  <c r="AS103" i="1" s="1"/>
  <c r="AM103" i="1"/>
  <c r="BC103" i="1" s="1"/>
  <c r="AK103" i="1"/>
  <c r="BA103" i="1" s="1"/>
  <c r="AH103" i="1"/>
  <c r="AX103" i="1" s="1"/>
  <c r="AB103" i="1"/>
  <c r="AR103" i="1" s="1"/>
  <c r="AO103" i="1"/>
  <c r="BE103" i="1" s="1"/>
  <c r="AJ103" i="1"/>
  <c r="AZ103" i="1" s="1"/>
  <c r="Q104" i="1" l="1"/>
  <c r="R104" i="1" s="1"/>
  <c r="V104" i="1" s="1"/>
  <c r="AU103" i="1"/>
  <c r="BF103" i="1" s="1"/>
  <c r="T104" i="1" l="1"/>
  <c r="U104" i="1"/>
  <c r="W104" i="1" s="1"/>
  <c r="S104" i="1"/>
  <c r="AH104" i="1" l="1"/>
  <c r="AX104" i="1" s="1"/>
  <c r="Z104" i="1"/>
  <c r="AP104" i="1" s="1"/>
  <c r="AJ104" i="1"/>
  <c r="AZ104" i="1" s="1"/>
  <c r="AG104" i="1"/>
  <c r="AW104" i="1" s="1"/>
  <c r="AL104" i="1"/>
  <c r="BB104" i="1" s="1"/>
  <c r="AK104" i="1"/>
  <c r="BA104" i="1" s="1"/>
  <c r="AA104" i="1"/>
  <c r="AF104" i="1"/>
  <c r="AV104" i="1" s="1"/>
  <c r="AC104" i="1"/>
  <c r="AS104" i="1" s="1"/>
  <c r="AM104" i="1"/>
  <c r="BC104" i="1" s="1"/>
  <c r="AI104" i="1"/>
  <c r="AY104" i="1" s="1"/>
  <c r="AD104" i="1"/>
  <c r="AT104" i="1" s="1"/>
  <c r="AO104" i="1"/>
  <c r="BE104" i="1" s="1"/>
  <c r="AE104" i="1"/>
  <c r="AU104" i="1" s="1"/>
  <c r="AB104" i="1"/>
  <c r="AR104" i="1" s="1"/>
  <c r="AN104" i="1"/>
  <c r="BD104" i="1" s="1"/>
  <c r="Q105" i="1" l="1"/>
  <c r="R105" i="1" s="1"/>
  <c r="V105" i="1" s="1"/>
  <c r="AQ104" i="1"/>
  <c r="BF104" i="1" s="1"/>
  <c r="T105" i="1" l="1"/>
  <c r="S105" i="1"/>
  <c r="U105" i="1"/>
  <c r="W105" i="1" s="1"/>
  <c r="AB105" i="1" l="1"/>
  <c r="AR105" i="1" s="1"/>
  <c r="AJ105" i="1"/>
  <c r="AZ105" i="1" s="1"/>
  <c r="AG105" i="1"/>
  <c r="AW105" i="1" s="1"/>
  <c r="AD105" i="1"/>
  <c r="AT105" i="1" s="1"/>
  <c r="AM105" i="1"/>
  <c r="BC105" i="1" s="1"/>
  <c r="Z105" i="1"/>
  <c r="AN105" i="1"/>
  <c r="BD105" i="1" s="1"/>
  <c r="AL105" i="1"/>
  <c r="BB105" i="1" s="1"/>
  <c r="AE105" i="1"/>
  <c r="AU105" i="1" s="1"/>
  <c r="AC105" i="1"/>
  <c r="AS105" i="1" s="1"/>
  <c r="AH105" i="1"/>
  <c r="AX105" i="1" s="1"/>
  <c r="AF105" i="1"/>
  <c r="AV105" i="1" s="1"/>
  <c r="AA105" i="1"/>
  <c r="AQ105" i="1" s="1"/>
  <c r="AK105" i="1"/>
  <c r="BA105" i="1" s="1"/>
  <c r="AO105" i="1"/>
  <c r="BE105" i="1" s="1"/>
  <c r="AI105" i="1"/>
  <c r="AY105" i="1" s="1"/>
  <c r="AP105" i="1" l="1"/>
  <c r="BF105" i="1" s="1"/>
  <c r="Q106" i="1"/>
  <c r="R106" i="1" s="1"/>
  <c r="V106" i="1" s="1"/>
  <c r="U106" i="1" l="1"/>
  <c r="W106" i="1" s="1"/>
  <c r="S106" i="1"/>
  <c r="T106" i="1"/>
  <c r="AL106" i="1" l="1"/>
  <c r="BB106" i="1" s="1"/>
  <c r="AO106" i="1"/>
  <c r="BE106" i="1" s="1"/>
  <c r="AB106" i="1"/>
  <c r="AR106" i="1" s="1"/>
  <c r="AG106" i="1"/>
  <c r="AW106" i="1" s="1"/>
  <c r="AM106" i="1"/>
  <c r="BC106" i="1" s="1"/>
  <c r="AI106" i="1"/>
  <c r="AY106" i="1" s="1"/>
  <c r="AN106" i="1"/>
  <c r="BD106" i="1" s="1"/>
  <c r="AH106" i="1"/>
  <c r="AX106" i="1" s="1"/>
  <c r="AC106" i="1"/>
  <c r="AS106" i="1" s="1"/>
  <c r="AJ106" i="1"/>
  <c r="AZ106" i="1" s="1"/>
  <c r="AF106" i="1"/>
  <c r="AV106" i="1" s="1"/>
  <c r="AE106" i="1"/>
  <c r="AU106" i="1" s="1"/>
  <c r="AA106" i="1"/>
  <c r="AQ106" i="1" s="1"/>
  <c r="AD106" i="1"/>
  <c r="AT106" i="1" s="1"/>
  <c r="AK106" i="1"/>
  <c r="BA106" i="1" s="1"/>
  <c r="Z106" i="1"/>
  <c r="AP106" i="1" l="1"/>
  <c r="BF106" i="1" s="1"/>
  <c r="Q107" i="1"/>
  <c r="R107" i="1" s="1"/>
  <c r="V107" i="1" s="1"/>
  <c r="T107" i="1" l="1"/>
  <c r="S107" i="1"/>
  <c r="U107" i="1"/>
  <c r="W107" i="1" s="1"/>
  <c r="AG107" i="1" l="1"/>
  <c r="AW107" i="1" s="1"/>
  <c r="Z107" i="1"/>
  <c r="AB107" i="1"/>
  <c r="AR107" i="1" s="1"/>
  <c r="AE107" i="1"/>
  <c r="AU107" i="1" s="1"/>
  <c r="AK107" i="1"/>
  <c r="BA107" i="1" s="1"/>
  <c r="AH107" i="1"/>
  <c r="AX107" i="1" s="1"/>
  <c r="AA107" i="1"/>
  <c r="AQ107" i="1" s="1"/>
  <c r="AJ107" i="1"/>
  <c r="AZ107" i="1" s="1"/>
  <c r="AM107" i="1"/>
  <c r="BC107" i="1" s="1"/>
  <c r="AF107" i="1"/>
  <c r="AV107" i="1" s="1"/>
  <c r="AO107" i="1"/>
  <c r="BE107" i="1" s="1"/>
  <c r="AL107" i="1"/>
  <c r="BB107" i="1" s="1"/>
  <c r="AC107" i="1"/>
  <c r="AS107" i="1" s="1"/>
  <c r="AD107" i="1"/>
  <c r="AT107" i="1" s="1"/>
  <c r="AN107" i="1"/>
  <c r="BD107" i="1" s="1"/>
  <c r="AI107" i="1"/>
  <c r="AY107" i="1" s="1"/>
  <c r="AP107" i="1" l="1"/>
  <c r="BF107" i="1" s="1"/>
  <c r="Q108" i="1"/>
  <c r="R108" i="1" s="1"/>
  <c r="V108" i="1" s="1"/>
  <c r="U108" i="1" l="1"/>
  <c r="W108" i="1" s="1"/>
  <c r="T108" i="1"/>
  <c r="S108" i="1"/>
  <c r="AE108" i="1" l="1"/>
  <c r="AU108" i="1" s="1"/>
  <c r="AF108" i="1"/>
  <c r="AV108" i="1" s="1"/>
  <c r="AN108" i="1"/>
  <c r="BD108" i="1" s="1"/>
  <c r="AJ108" i="1"/>
  <c r="AZ108" i="1" s="1"/>
  <c r="AI108" i="1"/>
  <c r="AY108" i="1" s="1"/>
  <c r="AH108" i="1"/>
  <c r="AX108" i="1" s="1"/>
  <c r="AB108" i="1"/>
  <c r="AR108" i="1" s="1"/>
  <c r="AC108" i="1"/>
  <c r="AS108" i="1" s="1"/>
  <c r="AA108" i="1"/>
  <c r="AQ108" i="1" s="1"/>
  <c r="AD108" i="1"/>
  <c r="AT108" i="1" s="1"/>
  <c r="AO108" i="1"/>
  <c r="BE108" i="1" s="1"/>
  <c r="AM108" i="1"/>
  <c r="BC108" i="1" s="1"/>
  <c r="AL108" i="1"/>
  <c r="BB108" i="1" s="1"/>
  <c r="AK108" i="1"/>
  <c r="BA108" i="1" s="1"/>
  <c r="Z108" i="1"/>
  <c r="AG108" i="1"/>
  <c r="AW108" i="1" s="1"/>
  <c r="AP108" i="1" l="1"/>
  <c r="BF108" i="1" s="1"/>
  <c r="Q109" i="1"/>
  <c r="R109" i="1" s="1"/>
  <c r="V109" i="1" s="1"/>
  <c r="T109" i="1" l="1"/>
  <c r="S109" i="1"/>
  <c r="U109" i="1"/>
  <c r="W109" i="1" s="1"/>
  <c r="AL109" i="1" l="1"/>
  <c r="BB109" i="1" s="1"/>
  <c r="AC109" i="1"/>
  <c r="AS109" i="1" s="1"/>
  <c r="AI109" i="1"/>
  <c r="AY109" i="1" s="1"/>
  <c r="AN109" i="1"/>
  <c r="BD109" i="1" s="1"/>
  <c r="AO109" i="1"/>
  <c r="BE109" i="1" s="1"/>
  <c r="AH109" i="1"/>
  <c r="AX109" i="1" s="1"/>
  <c r="AB109" i="1"/>
  <c r="AR109" i="1" s="1"/>
  <c r="AF109" i="1"/>
  <c r="AV109" i="1" s="1"/>
  <c r="AK109" i="1"/>
  <c r="BA109" i="1" s="1"/>
  <c r="AJ109" i="1"/>
  <c r="AZ109" i="1" s="1"/>
  <c r="AM109" i="1"/>
  <c r="BC109" i="1" s="1"/>
  <c r="AA109" i="1"/>
  <c r="AQ109" i="1" s="1"/>
  <c r="AD109" i="1"/>
  <c r="AT109" i="1" s="1"/>
  <c r="AG109" i="1"/>
  <c r="AW109" i="1" s="1"/>
  <c r="Z109" i="1"/>
  <c r="AE109" i="1"/>
  <c r="AU109" i="1" s="1"/>
  <c r="AP109" i="1" l="1"/>
  <c r="BF109" i="1" s="1"/>
  <c r="Q110" i="1"/>
  <c r="R110" i="1" s="1"/>
  <c r="V110" i="1" s="1"/>
  <c r="U110" i="1" l="1"/>
  <c r="W110" i="1" s="1"/>
  <c r="T110" i="1"/>
  <c r="S110" i="1"/>
  <c r="AF110" i="1" l="1"/>
  <c r="AV110" i="1" s="1"/>
  <c r="AO110" i="1"/>
  <c r="BE110" i="1" s="1"/>
  <c r="AN110" i="1"/>
  <c r="BD110" i="1" s="1"/>
  <c r="AK110" i="1"/>
  <c r="BA110" i="1" s="1"/>
  <c r="AD110" i="1"/>
  <c r="AT110" i="1" s="1"/>
  <c r="AM110" i="1"/>
  <c r="BC110" i="1" s="1"/>
  <c r="AI110" i="1"/>
  <c r="AY110" i="1" s="1"/>
  <c r="AE110" i="1"/>
  <c r="AU110" i="1" s="1"/>
  <c r="Z110" i="1"/>
  <c r="AH110" i="1"/>
  <c r="AX110" i="1" s="1"/>
  <c r="AC110" i="1"/>
  <c r="AS110" i="1" s="1"/>
  <c r="AB110" i="1"/>
  <c r="AR110" i="1" s="1"/>
  <c r="AL110" i="1"/>
  <c r="BB110" i="1" s="1"/>
  <c r="AJ110" i="1"/>
  <c r="AZ110" i="1" s="1"/>
  <c r="AG110" i="1"/>
  <c r="AW110" i="1" s="1"/>
  <c r="AA110" i="1"/>
  <c r="AQ110" i="1" s="1"/>
  <c r="Q111" i="1" l="1"/>
  <c r="R111" i="1" s="1"/>
  <c r="V111" i="1" s="1"/>
  <c r="AP110" i="1"/>
  <c r="BF110" i="1" s="1"/>
  <c r="T111" i="1" l="1"/>
  <c r="S111" i="1"/>
  <c r="U111" i="1"/>
  <c r="W111" i="1" s="1"/>
  <c r="Z111" i="1" l="1"/>
  <c r="AE111" i="1"/>
  <c r="AU111" i="1" s="1"/>
  <c r="AM111" i="1"/>
  <c r="BC111" i="1" s="1"/>
  <c r="AH111" i="1"/>
  <c r="AX111" i="1" s="1"/>
  <c r="AG111" i="1"/>
  <c r="AW111" i="1" s="1"/>
  <c r="AF111" i="1"/>
  <c r="AV111" i="1" s="1"/>
  <c r="AB111" i="1"/>
  <c r="AR111" i="1" s="1"/>
  <c r="AD111" i="1"/>
  <c r="AT111" i="1" s="1"/>
  <c r="AN111" i="1"/>
  <c r="BD111" i="1" s="1"/>
  <c r="AI111" i="1"/>
  <c r="AY111" i="1" s="1"/>
  <c r="AL111" i="1"/>
  <c r="BB111" i="1" s="1"/>
  <c r="AA111" i="1"/>
  <c r="AQ111" i="1" s="1"/>
  <c r="AC111" i="1"/>
  <c r="AS111" i="1" s="1"/>
  <c r="AJ111" i="1"/>
  <c r="AZ111" i="1" s="1"/>
  <c r="AO111" i="1"/>
  <c r="BE111" i="1" s="1"/>
  <c r="AK111" i="1"/>
  <c r="BA111" i="1" s="1"/>
  <c r="Q112" i="1" l="1"/>
  <c r="R112" i="1" s="1"/>
  <c r="V112" i="1" s="1"/>
  <c r="AP111" i="1"/>
  <c r="BF111" i="1" s="1"/>
  <c r="U112" i="1" l="1"/>
  <c r="W112" i="1" s="1"/>
  <c r="T112" i="1"/>
  <c r="S112" i="1"/>
  <c r="Z112" i="1" l="1"/>
  <c r="AJ112" i="1"/>
  <c r="AZ112" i="1" s="1"/>
  <c r="AD112" i="1"/>
  <c r="AT112" i="1" s="1"/>
  <c r="AI112" i="1"/>
  <c r="AY112" i="1" s="1"/>
  <c r="AO112" i="1"/>
  <c r="BE112" i="1" s="1"/>
  <c r="AN112" i="1"/>
  <c r="BD112" i="1" s="1"/>
  <c r="AF112" i="1"/>
  <c r="AV112" i="1" s="1"/>
  <c r="AB112" i="1"/>
  <c r="AR112" i="1" s="1"/>
  <c r="AL112" i="1"/>
  <c r="BB112" i="1" s="1"/>
  <c r="AA112" i="1"/>
  <c r="AQ112" i="1" s="1"/>
  <c r="AG112" i="1"/>
  <c r="AW112" i="1" s="1"/>
  <c r="AK112" i="1"/>
  <c r="BA112" i="1" s="1"/>
  <c r="AM112" i="1"/>
  <c r="BC112" i="1" s="1"/>
  <c r="AE112" i="1"/>
  <c r="AU112" i="1" s="1"/>
  <c r="AC112" i="1"/>
  <c r="AS112" i="1" s="1"/>
  <c r="AH112" i="1"/>
  <c r="AX112" i="1" s="1"/>
  <c r="AP112" i="1" l="1"/>
  <c r="BF112" i="1" s="1"/>
  <c r="Q113" i="1"/>
  <c r="R113" i="1" s="1"/>
  <c r="V113" i="1" s="1"/>
  <c r="U113" i="1" l="1"/>
  <c r="W113" i="1" s="1"/>
  <c r="S113" i="1"/>
  <c r="T113" i="1"/>
  <c r="AA113" i="1" l="1"/>
  <c r="AQ113" i="1" s="1"/>
  <c r="AD113" i="1"/>
  <c r="AT113" i="1" s="1"/>
  <c r="AJ113" i="1"/>
  <c r="AZ113" i="1" s="1"/>
  <c r="AI113" i="1"/>
  <c r="AY113" i="1" s="1"/>
  <c r="AG113" i="1"/>
  <c r="AW113" i="1" s="1"/>
  <c r="AL113" i="1"/>
  <c r="BB113" i="1" s="1"/>
  <c r="AH113" i="1"/>
  <c r="AX113" i="1" s="1"/>
  <c r="AC113" i="1"/>
  <c r="AS113" i="1" s="1"/>
  <c r="AM113" i="1"/>
  <c r="BC113" i="1" s="1"/>
  <c r="AO113" i="1"/>
  <c r="BE113" i="1" s="1"/>
  <c r="AF113" i="1"/>
  <c r="AV113" i="1" s="1"/>
  <c r="AN113" i="1"/>
  <c r="BD113" i="1" s="1"/>
  <c r="Z113" i="1"/>
  <c r="AE113" i="1"/>
  <c r="AU113" i="1" s="1"/>
  <c r="AK113" i="1"/>
  <c r="BA113" i="1" s="1"/>
  <c r="AB113" i="1"/>
  <c r="AR113" i="1" s="1"/>
  <c r="AP113" i="1" l="1"/>
  <c r="BF113" i="1" s="1"/>
  <c r="Q114" i="1"/>
  <c r="R114" i="1" s="1"/>
  <c r="V114" i="1" s="1"/>
  <c r="U114" i="1" l="1"/>
  <c r="W114" i="1" s="1"/>
  <c r="S114" i="1"/>
  <c r="T114" i="1"/>
  <c r="AA114" i="1" l="1"/>
  <c r="AQ114" i="1" s="1"/>
  <c r="AD114" i="1"/>
  <c r="AT114" i="1" s="1"/>
  <c r="Z114" i="1"/>
  <c r="AN114" i="1"/>
  <c r="BD114" i="1" s="1"/>
  <c r="AJ114" i="1"/>
  <c r="AZ114" i="1" s="1"/>
  <c r="AF114" i="1"/>
  <c r="AV114" i="1" s="1"/>
  <c r="AL114" i="1"/>
  <c r="BB114" i="1" s="1"/>
  <c r="AB114" i="1"/>
  <c r="AR114" i="1" s="1"/>
  <c r="AH114" i="1"/>
  <c r="AX114" i="1" s="1"/>
  <c r="AO114" i="1"/>
  <c r="BE114" i="1" s="1"/>
  <c r="AM114" i="1"/>
  <c r="BC114" i="1" s="1"/>
  <c r="AK114" i="1"/>
  <c r="BA114" i="1" s="1"/>
  <c r="AG114" i="1"/>
  <c r="AW114" i="1" s="1"/>
  <c r="AI114" i="1"/>
  <c r="AY114" i="1" s="1"/>
  <c r="AE114" i="1"/>
  <c r="AU114" i="1" s="1"/>
  <c r="AC114" i="1"/>
  <c r="AS114" i="1" s="1"/>
  <c r="AP114" i="1" l="1"/>
  <c r="BF114" i="1" s="1"/>
  <c r="Q115" i="1"/>
  <c r="R115" i="1" s="1"/>
  <c r="V115" i="1" s="1"/>
  <c r="T115" i="1" l="1"/>
  <c r="S115" i="1"/>
  <c r="U115" i="1"/>
  <c r="W115" i="1" s="1"/>
  <c r="Z115" i="1" l="1"/>
  <c r="AD115" i="1"/>
  <c r="AT115" i="1" s="1"/>
  <c r="AJ115" i="1"/>
  <c r="AZ115" i="1" s="1"/>
  <c r="AC115" i="1"/>
  <c r="AS115" i="1" s="1"/>
  <c r="AN115" i="1"/>
  <c r="BD115" i="1" s="1"/>
  <c r="AA115" i="1"/>
  <c r="AQ115" i="1" s="1"/>
  <c r="AH115" i="1"/>
  <c r="AX115" i="1" s="1"/>
  <c r="AE115" i="1"/>
  <c r="AU115" i="1" s="1"/>
  <c r="AI115" i="1"/>
  <c r="AY115" i="1" s="1"/>
  <c r="AF115" i="1"/>
  <c r="AV115" i="1" s="1"/>
  <c r="AB115" i="1"/>
  <c r="AR115" i="1" s="1"/>
  <c r="AO115" i="1"/>
  <c r="BE115" i="1" s="1"/>
  <c r="AL115" i="1"/>
  <c r="BB115" i="1" s="1"/>
  <c r="AM115" i="1"/>
  <c r="BC115" i="1" s="1"/>
  <c r="AK115" i="1"/>
  <c r="BA115" i="1" s="1"/>
  <c r="AG115" i="1"/>
  <c r="AW115" i="1" s="1"/>
  <c r="AP115" i="1" l="1"/>
  <c r="BF115" i="1" s="1"/>
  <c r="Q116" i="1"/>
  <c r="R116" i="1" s="1"/>
  <c r="V116" i="1" s="1"/>
  <c r="U116" i="1" l="1"/>
  <c r="W116" i="1" s="1"/>
  <c r="T116" i="1"/>
  <c r="S116" i="1"/>
  <c r="AC116" i="1" l="1"/>
  <c r="AS116" i="1" s="1"/>
  <c r="AN116" i="1"/>
  <c r="BD116" i="1" s="1"/>
  <c r="AO116" i="1"/>
  <c r="BE116" i="1" s="1"/>
  <c r="AL116" i="1"/>
  <c r="BB116" i="1" s="1"/>
  <c r="Z116" i="1"/>
  <c r="AE116" i="1"/>
  <c r="AU116" i="1" s="1"/>
  <c r="AM116" i="1"/>
  <c r="BC116" i="1" s="1"/>
  <c r="AA116" i="1"/>
  <c r="AQ116" i="1" s="1"/>
  <c r="AB116" i="1"/>
  <c r="AR116" i="1" s="1"/>
  <c r="AI116" i="1"/>
  <c r="AY116" i="1" s="1"/>
  <c r="AK116" i="1"/>
  <c r="BA116" i="1" s="1"/>
  <c r="AG116" i="1"/>
  <c r="AW116" i="1" s="1"/>
  <c r="AD116" i="1"/>
  <c r="AT116" i="1" s="1"/>
  <c r="AF116" i="1"/>
  <c r="AV116" i="1" s="1"/>
  <c r="AH116" i="1"/>
  <c r="AX116" i="1" s="1"/>
  <c r="AJ116" i="1"/>
  <c r="AZ116" i="1" s="1"/>
  <c r="Q117" i="1" l="1"/>
  <c r="R117" i="1" s="1"/>
  <c r="V117" i="1" s="1"/>
  <c r="AP116" i="1"/>
  <c r="BF116" i="1" s="1"/>
  <c r="U117" i="1" l="1"/>
  <c r="W117" i="1" s="1"/>
  <c r="S117" i="1"/>
  <c r="T117" i="1"/>
  <c r="AC117" i="1" l="1"/>
  <c r="AS117" i="1" s="1"/>
  <c r="AH117" i="1"/>
  <c r="AX117" i="1" s="1"/>
  <c r="AG117" i="1"/>
  <c r="AW117" i="1" s="1"/>
  <c r="AM117" i="1"/>
  <c r="BC117" i="1" s="1"/>
  <c r="AL117" i="1"/>
  <c r="BB117" i="1" s="1"/>
  <c r="Z117" i="1"/>
  <c r="AE117" i="1"/>
  <c r="AU117" i="1" s="1"/>
  <c r="AB117" i="1"/>
  <c r="AR117" i="1" s="1"/>
  <c r="AF117" i="1"/>
  <c r="AV117" i="1" s="1"/>
  <c r="AI117" i="1"/>
  <c r="AY117" i="1" s="1"/>
  <c r="AD117" i="1"/>
  <c r="AT117" i="1" s="1"/>
  <c r="AJ117" i="1"/>
  <c r="AZ117" i="1" s="1"/>
  <c r="AK117" i="1"/>
  <c r="BA117" i="1" s="1"/>
  <c r="AO117" i="1"/>
  <c r="BE117" i="1" s="1"/>
  <c r="AN117" i="1"/>
  <c r="BD117" i="1" s="1"/>
  <c r="AA117" i="1"/>
  <c r="AQ117" i="1" s="1"/>
  <c r="Q118" i="1" l="1"/>
  <c r="R118" i="1" s="1"/>
  <c r="V118" i="1" s="1"/>
  <c r="AP117" i="1"/>
  <c r="BF117" i="1" s="1"/>
  <c r="T118" i="1" l="1"/>
  <c r="S118" i="1"/>
  <c r="U118" i="1"/>
  <c r="W118" i="1" s="1"/>
  <c r="AG118" i="1" l="1"/>
  <c r="AW118" i="1" s="1"/>
  <c r="AI118" i="1"/>
  <c r="AY118" i="1" s="1"/>
  <c r="AK118" i="1"/>
  <c r="BA118" i="1" s="1"/>
  <c r="Z118" i="1"/>
  <c r="AJ118" i="1"/>
  <c r="AZ118" i="1" s="1"/>
  <c r="AH118" i="1"/>
  <c r="AX118" i="1" s="1"/>
  <c r="AF118" i="1"/>
  <c r="AV118" i="1" s="1"/>
  <c r="AB118" i="1"/>
  <c r="AR118" i="1" s="1"/>
  <c r="AM118" i="1"/>
  <c r="BC118" i="1" s="1"/>
  <c r="AE118" i="1"/>
  <c r="AU118" i="1" s="1"/>
  <c r="AL118" i="1"/>
  <c r="BB118" i="1" s="1"/>
  <c r="AA118" i="1"/>
  <c r="AQ118" i="1" s="1"/>
  <c r="AD118" i="1"/>
  <c r="AT118" i="1" s="1"/>
  <c r="AC118" i="1"/>
  <c r="AS118" i="1" s="1"/>
  <c r="AO118" i="1"/>
  <c r="BE118" i="1" s="1"/>
  <c r="AN118" i="1"/>
  <c r="BD118" i="1" s="1"/>
  <c r="Q119" i="1" l="1"/>
  <c r="R119" i="1" s="1"/>
  <c r="V119" i="1" s="1"/>
  <c r="AP118" i="1"/>
  <c r="BF118" i="1" s="1"/>
  <c r="T119" i="1" l="1"/>
  <c r="U119" i="1"/>
  <c r="W119" i="1" s="1"/>
  <c r="S119" i="1"/>
  <c r="AL119" i="1" l="1"/>
  <c r="BB119" i="1" s="1"/>
  <c r="AD119" i="1"/>
  <c r="AT119" i="1" s="1"/>
  <c r="AG119" i="1"/>
  <c r="AW119" i="1" s="1"/>
  <c r="Z119" i="1"/>
  <c r="AE119" i="1"/>
  <c r="AU119" i="1" s="1"/>
  <c r="AN119" i="1"/>
  <c r="BD119" i="1" s="1"/>
  <c r="AM119" i="1"/>
  <c r="BC119" i="1" s="1"/>
  <c r="AJ119" i="1"/>
  <c r="AZ119" i="1" s="1"/>
  <c r="AF119" i="1"/>
  <c r="AV119" i="1" s="1"/>
  <c r="AI119" i="1"/>
  <c r="AY119" i="1" s="1"/>
  <c r="AB119" i="1"/>
  <c r="AR119" i="1" s="1"/>
  <c r="AO119" i="1"/>
  <c r="BE119" i="1" s="1"/>
  <c r="AK119" i="1"/>
  <c r="BA119" i="1" s="1"/>
  <c r="AC119" i="1"/>
  <c r="AS119" i="1" s="1"/>
  <c r="AA119" i="1"/>
  <c r="AQ119" i="1" s="1"/>
  <c r="AH119" i="1"/>
  <c r="AX119" i="1" s="1"/>
  <c r="AP119" i="1" l="1"/>
  <c r="BF119" i="1" s="1"/>
  <c r="Q120" i="1"/>
  <c r="R120" i="1" s="1"/>
  <c r="V120" i="1" s="1"/>
  <c r="T120" i="1" l="1"/>
  <c r="S120" i="1"/>
  <c r="U120" i="1"/>
  <c r="W120" i="1" s="1"/>
  <c r="AL120" i="1" l="1"/>
  <c r="BB120" i="1" s="1"/>
  <c r="AB120" i="1"/>
  <c r="AR120" i="1" s="1"/>
  <c r="Z120" i="1"/>
  <c r="AI120" i="1"/>
  <c r="AY120" i="1" s="1"/>
  <c r="AA120" i="1"/>
  <c r="AQ120" i="1" s="1"/>
  <c r="AJ120" i="1"/>
  <c r="AZ120" i="1" s="1"/>
  <c r="AH120" i="1"/>
  <c r="AX120" i="1" s="1"/>
  <c r="AM120" i="1"/>
  <c r="BC120" i="1" s="1"/>
  <c r="AG120" i="1"/>
  <c r="AW120" i="1" s="1"/>
  <c r="AD120" i="1"/>
  <c r="AT120" i="1" s="1"/>
  <c r="AC120" i="1"/>
  <c r="AS120" i="1" s="1"/>
  <c r="AK120" i="1"/>
  <c r="BA120" i="1" s="1"/>
  <c r="AE120" i="1"/>
  <c r="AU120" i="1" s="1"/>
  <c r="AF120" i="1"/>
  <c r="AV120" i="1" s="1"/>
  <c r="AN120" i="1"/>
  <c r="BD120" i="1" s="1"/>
  <c r="AO120" i="1"/>
  <c r="BE120" i="1" s="1"/>
  <c r="AP120" i="1" l="1"/>
  <c r="BF120" i="1" s="1"/>
  <c r="Q121" i="1"/>
  <c r="R121" i="1" s="1"/>
  <c r="V121" i="1" s="1"/>
  <c r="U121" i="1" l="1"/>
  <c r="W121" i="1" s="1"/>
  <c r="S121" i="1"/>
  <c r="T121" i="1"/>
  <c r="AI121" i="1" l="1"/>
  <c r="AY121" i="1" s="1"/>
  <c r="AL121" i="1"/>
  <c r="BB121" i="1" s="1"/>
  <c r="Z121" i="1"/>
  <c r="AN121" i="1"/>
  <c r="BD121" i="1" s="1"/>
  <c r="AF121" i="1"/>
  <c r="AV121" i="1" s="1"/>
  <c r="AD121" i="1"/>
  <c r="AT121" i="1" s="1"/>
  <c r="AM121" i="1"/>
  <c r="BC121" i="1" s="1"/>
  <c r="AK121" i="1"/>
  <c r="BA121" i="1" s="1"/>
  <c r="AC121" i="1"/>
  <c r="AS121" i="1" s="1"/>
  <c r="AG121" i="1"/>
  <c r="AW121" i="1" s="1"/>
  <c r="AE121" i="1"/>
  <c r="AU121" i="1" s="1"/>
  <c r="AH121" i="1"/>
  <c r="AX121" i="1" s="1"/>
  <c r="AB121" i="1"/>
  <c r="AR121" i="1" s="1"/>
  <c r="AO121" i="1"/>
  <c r="BE121" i="1" s="1"/>
  <c r="AJ121" i="1"/>
  <c r="AZ121" i="1" s="1"/>
  <c r="AA121" i="1"/>
  <c r="AQ121" i="1" s="1"/>
  <c r="AP121" i="1" l="1"/>
  <c r="BF121" i="1" s="1"/>
  <c r="Q122" i="1"/>
  <c r="R122" i="1" s="1"/>
  <c r="V122" i="1" s="1"/>
  <c r="S122" i="1" l="1"/>
  <c r="T122" i="1"/>
  <c r="U122" i="1"/>
  <c r="W122" i="1" s="1"/>
  <c r="AN122" i="1" l="1"/>
  <c r="BD122" i="1" s="1"/>
  <c r="AL122" i="1"/>
  <c r="BB122" i="1" s="1"/>
  <c r="AI122" i="1"/>
  <c r="AY122" i="1" s="1"/>
  <c r="AM122" i="1"/>
  <c r="BC122" i="1" s="1"/>
  <c r="AK122" i="1"/>
  <c r="BA122" i="1" s="1"/>
  <c r="AD122" i="1"/>
  <c r="AT122" i="1" s="1"/>
  <c r="AH122" i="1"/>
  <c r="AX122" i="1" s="1"/>
  <c r="AA122" i="1"/>
  <c r="AQ122" i="1" s="1"/>
  <c r="Z122" i="1"/>
  <c r="AG122" i="1"/>
  <c r="AW122" i="1" s="1"/>
  <c r="AO122" i="1"/>
  <c r="BE122" i="1" s="1"/>
  <c r="AE122" i="1"/>
  <c r="AU122" i="1" s="1"/>
  <c r="AC122" i="1"/>
  <c r="AS122" i="1" s="1"/>
  <c r="AB122" i="1"/>
  <c r="AR122" i="1" s="1"/>
  <c r="AJ122" i="1"/>
  <c r="AZ122" i="1" s="1"/>
  <c r="AF122" i="1"/>
  <c r="AV122" i="1" s="1"/>
  <c r="AP122" i="1" l="1"/>
  <c r="BF122" i="1" s="1"/>
  <c r="Q123" i="1"/>
  <c r="R123" i="1" s="1"/>
  <c r="V123" i="1" s="1"/>
  <c r="T123" i="1" l="1"/>
  <c r="S123" i="1"/>
  <c r="U123" i="1"/>
  <c r="W123" i="1" s="1"/>
  <c r="AG123" i="1" l="1"/>
  <c r="AW123" i="1" s="1"/>
  <c r="AM123" i="1"/>
  <c r="BC123" i="1" s="1"/>
  <c r="AO123" i="1"/>
  <c r="BE123" i="1" s="1"/>
  <c r="AB123" i="1"/>
  <c r="AR123" i="1" s="1"/>
  <c r="AI123" i="1"/>
  <c r="AY123" i="1" s="1"/>
  <c r="AA123" i="1"/>
  <c r="AQ123" i="1" s="1"/>
  <c r="AD123" i="1"/>
  <c r="AT123" i="1" s="1"/>
  <c r="AJ123" i="1"/>
  <c r="AZ123" i="1" s="1"/>
  <c r="AC123" i="1"/>
  <c r="AS123" i="1" s="1"/>
  <c r="AF123" i="1"/>
  <c r="AV123" i="1" s="1"/>
  <c r="AH123" i="1"/>
  <c r="AX123" i="1" s="1"/>
  <c r="Z123" i="1"/>
  <c r="AK123" i="1"/>
  <c r="BA123" i="1" s="1"/>
  <c r="AL123" i="1"/>
  <c r="BB123" i="1" s="1"/>
  <c r="AE123" i="1"/>
  <c r="AU123" i="1" s="1"/>
  <c r="AN123" i="1"/>
  <c r="BD123" i="1" s="1"/>
  <c r="Q124" i="1" l="1"/>
  <c r="R124" i="1" s="1"/>
  <c r="V124" i="1" s="1"/>
  <c r="AP123" i="1"/>
  <c r="BF123" i="1" s="1"/>
  <c r="T124" i="1" l="1"/>
  <c r="U124" i="1"/>
  <c r="W124" i="1" s="1"/>
  <c r="S124" i="1"/>
  <c r="AI124" i="1" l="1"/>
  <c r="AY124" i="1" s="1"/>
  <c r="AK124" i="1"/>
  <c r="BA124" i="1" s="1"/>
  <c r="AN124" i="1"/>
  <c r="BD124" i="1" s="1"/>
  <c r="AC124" i="1"/>
  <c r="AS124" i="1" s="1"/>
  <c r="Z124" i="1"/>
  <c r="AA124" i="1"/>
  <c r="AQ124" i="1" s="1"/>
  <c r="AH124" i="1"/>
  <c r="AX124" i="1" s="1"/>
  <c r="AF124" i="1"/>
  <c r="AV124" i="1" s="1"/>
  <c r="AE124" i="1"/>
  <c r="AU124" i="1" s="1"/>
  <c r="AO124" i="1"/>
  <c r="BE124" i="1" s="1"/>
  <c r="AJ124" i="1"/>
  <c r="AZ124" i="1" s="1"/>
  <c r="AL124" i="1"/>
  <c r="BB124" i="1" s="1"/>
  <c r="AD124" i="1"/>
  <c r="AT124" i="1" s="1"/>
  <c r="AG124" i="1"/>
  <c r="AW124" i="1" s="1"/>
  <c r="AM124" i="1"/>
  <c r="BC124" i="1" s="1"/>
  <c r="AB124" i="1"/>
  <c r="AR124" i="1" s="1"/>
  <c r="AP124" i="1" l="1"/>
  <c r="BF124" i="1" s="1"/>
  <c r="Q125" i="1"/>
  <c r="R125" i="1" s="1"/>
  <c r="V125" i="1" s="1"/>
  <c r="U125" i="1" l="1"/>
  <c r="W125" i="1" s="1"/>
  <c r="S125" i="1"/>
  <c r="T125" i="1"/>
  <c r="AG125" i="1" l="1"/>
  <c r="AW125" i="1" s="1"/>
  <c r="AN125" i="1"/>
  <c r="BD125" i="1" s="1"/>
  <c r="AC125" i="1"/>
  <c r="AS125" i="1" s="1"/>
  <c r="AM125" i="1"/>
  <c r="BC125" i="1" s="1"/>
  <c r="AO125" i="1"/>
  <c r="BE125" i="1" s="1"/>
  <c r="AF125" i="1"/>
  <c r="AV125" i="1" s="1"/>
  <c r="AI125" i="1"/>
  <c r="AY125" i="1" s="1"/>
  <c r="AH125" i="1"/>
  <c r="AX125" i="1" s="1"/>
  <c r="AE125" i="1"/>
  <c r="AU125" i="1" s="1"/>
  <c r="AB125" i="1"/>
  <c r="AR125" i="1" s="1"/>
  <c r="Z125" i="1"/>
  <c r="AK125" i="1"/>
  <c r="BA125" i="1" s="1"/>
  <c r="AJ125" i="1"/>
  <c r="AZ125" i="1" s="1"/>
  <c r="AD125" i="1"/>
  <c r="AT125" i="1" s="1"/>
  <c r="AL125" i="1"/>
  <c r="BB125" i="1" s="1"/>
  <c r="AA125" i="1"/>
  <c r="AQ125" i="1" s="1"/>
  <c r="AP125" i="1" l="1"/>
  <c r="BF125" i="1" s="1"/>
  <c r="Q126" i="1"/>
  <c r="R126" i="1" s="1"/>
  <c r="V126" i="1" s="1"/>
  <c r="S126" i="1" l="1"/>
  <c r="U126" i="1"/>
  <c r="W126" i="1" s="1"/>
  <c r="T126" i="1"/>
  <c r="AK126" i="1" l="1"/>
  <c r="BA126" i="1" s="1"/>
  <c r="Z126" i="1"/>
  <c r="AI126" i="1"/>
  <c r="AY126" i="1" s="1"/>
  <c r="AF126" i="1"/>
  <c r="AV126" i="1" s="1"/>
  <c r="AA126" i="1"/>
  <c r="AQ126" i="1" s="1"/>
  <c r="AC126" i="1"/>
  <c r="AS126" i="1" s="1"/>
  <c r="AL126" i="1"/>
  <c r="BB126" i="1" s="1"/>
  <c r="AG126" i="1"/>
  <c r="AW126" i="1" s="1"/>
  <c r="AE126" i="1"/>
  <c r="AU126" i="1" s="1"/>
  <c r="AD126" i="1"/>
  <c r="AT126" i="1" s="1"/>
  <c r="AM126" i="1"/>
  <c r="BC126" i="1" s="1"/>
  <c r="AH126" i="1"/>
  <c r="AX126" i="1" s="1"/>
  <c r="AN126" i="1"/>
  <c r="BD126" i="1" s="1"/>
  <c r="AO126" i="1"/>
  <c r="BE126" i="1" s="1"/>
  <c r="AJ126" i="1"/>
  <c r="AZ126" i="1" s="1"/>
  <c r="AB126" i="1"/>
  <c r="AR126" i="1" s="1"/>
  <c r="Q127" i="1" l="1"/>
  <c r="R127" i="1" s="1"/>
  <c r="V127" i="1" s="1"/>
  <c r="AP126" i="1"/>
  <c r="BF126" i="1" s="1"/>
  <c r="T127" i="1" l="1"/>
  <c r="S127" i="1"/>
  <c r="U127" i="1"/>
  <c r="W127" i="1" s="1"/>
  <c r="AB127" i="1" l="1"/>
  <c r="AR127" i="1" s="1"/>
  <c r="AJ127" i="1"/>
  <c r="AZ127" i="1" s="1"/>
  <c r="AM127" i="1"/>
  <c r="BC127" i="1" s="1"/>
  <c r="AK127" i="1"/>
  <c r="BA127" i="1" s="1"/>
  <c r="AH127" i="1"/>
  <c r="AX127" i="1" s="1"/>
  <c r="AF127" i="1"/>
  <c r="AV127" i="1" s="1"/>
  <c r="AN127" i="1"/>
  <c r="BD127" i="1" s="1"/>
  <c r="AO127" i="1"/>
  <c r="BE127" i="1" s="1"/>
  <c r="AL127" i="1"/>
  <c r="BB127" i="1" s="1"/>
  <c r="AA127" i="1"/>
  <c r="AQ127" i="1" s="1"/>
  <c r="AD127" i="1"/>
  <c r="AT127" i="1" s="1"/>
  <c r="AE127" i="1"/>
  <c r="AU127" i="1" s="1"/>
  <c r="AG127" i="1"/>
  <c r="AW127" i="1" s="1"/>
  <c r="Z127" i="1"/>
  <c r="AI127" i="1"/>
  <c r="AY127" i="1" s="1"/>
  <c r="AC127" i="1"/>
  <c r="AS127" i="1" s="1"/>
  <c r="Q128" i="1" l="1"/>
  <c r="R128" i="1" s="1"/>
  <c r="V128" i="1" s="1"/>
  <c r="AP127" i="1"/>
  <c r="BF127" i="1" s="1"/>
  <c r="U128" i="1" l="1"/>
  <c r="W128" i="1" s="1"/>
  <c r="S128" i="1"/>
  <c r="T128" i="1"/>
  <c r="AH128" i="1" l="1"/>
  <c r="AX128" i="1" s="1"/>
  <c r="AD128" i="1"/>
  <c r="AT128" i="1" s="1"/>
  <c r="Z128" i="1"/>
  <c r="AI128" i="1"/>
  <c r="AY128" i="1" s="1"/>
  <c r="AO128" i="1"/>
  <c r="BE128" i="1" s="1"/>
  <c r="AM128" i="1"/>
  <c r="BC128" i="1" s="1"/>
  <c r="AJ128" i="1"/>
  <c r="AZ128" i="1" s="1"/>
  <c r="AK128" i="1"/>
  <c r="BA128" i="1" s="1"/>
  <c r="AL128" i="1"/>
  <c r="BB128" i="1" s="1"/>
  <c r="AC128" i="1"/>
  <c r="AS128" i="1" s="1"/>
  <c r="AE128" i="1"/>
  <c r="AU128" i="1" s="1"/>
  <c r="AG128" i="1"/>
  <c r="AW128" i="1" s="1"/>
  <c r="AN128" i="1"/>
  <c r="BD128" i="1" s="1"/>
  <c r="AB128" i="1"/>
  <c r="AR128" i="1" s="1"/>
  <c r="AA128" i="1"/>
  <c r="AQ128" i="1" s="1"/>
  <c r="AF128" i="1"/>
  <c r="AV128" i="1" s="1"/>
  <c r="AP128" i="1" l="1"/>
  <c r="BF128" i="1" s="1"/>
  <c r="Q129" i="1"/>
  <c r="R129" i="1" s="1"/>
  <c r="V129" i="1" s="1"/>
  <c r="S129" i="1" l="1"/>
  <c r="T129" i="1"/>
  <c r="U129" i="1"/>
  <c r="W129" i="1" s="1"/>
  <c r="AJ129" i="1" l="1"/>
  <c r="AZ129" i="1" s="1"/>
  <c r="AB129" i="1"/>
  <c r="AR129" i="1" s="1"/>
  <c r="AK129" i="1"/>
  <c r="BA129" i="1" s="1"/>
  <c r="AC129" i="1"/>
  <c r="AS129" i="1" s="1"/>
  <c r="AF129" i="1"/>
  <c r="AV129" i="1" s="1"/>
  <c r="AH129" i="1"/>
  <c r="AX129" i="1" s="1"/>
  <c r="Z129" i="1"/>
  <c r="AA129" i="1"/>
  <c r="AQ129" i="1" s="1"/>
  <c r="AM129" i="1"/>
  <c r="BC129" i="1" s="1"/>
  <c r="AD129" i="1"/>
  <c r="AT129" i="1" s="1"/>
  <c r="AG129" i="1"/>
  <c r="AW129" i="1" s="1"/>
  <c r="AO129" i="1"/>
  <c r="BE129" i="1" s="1"/>
  <c r="AI129" i="1"/>
  <c r="AY129" i="1" s="1"/>
  <c r="AL129" i="1"/>
  <c r="BB129" i="1" s="1"/>
  <c r="AE129" i="1"/>
  <c r="AU129" i="1" s="1"/>
  <c r="AN129" i="1"/>
  <c r="BD129" i="1" s="1"/>
  <c r="AP129" i="1" l="1"/>
  <c r="BF129" i="1" s="1"/>
  <c r="Q130" i="1"/>
  <c r="R130" i="1" s="1"/>
  <c r="V130" i="1" s="1"/>
  <c r="U130" i="1" l="1"/>
  <c r="W130" i="1" s="1"/>
  <c r="T130" i="1"/>
  <c r="S130" i="1"/>
  <c r="AH130" i="1" l="1"/>
  <c r="AX130" i="1" s="1"/>
  <c r="AM130" i="1"/>
  <c r="BC130" i="1" s="1"/>
  <c r="AK130" i="1"/>
  <c r="BA130" i="1" s="1"/>
  <c r="AO130" i="1"/>
  <c r="BE130" i="1" s="1"/>
  <c r="AL130" i="1"/>
  <c r="BB130" i="1" s="1"/>
  <c r="AE130" i="1"/>
  <c r="AU130" i="1" s="1"/>
  <c r="AJ130" i="1"/>
  <c r="AZ130" i="1" s="1"/>
  <c r="AC130" i="1"/>
  <c r="AS130" i="1" s="1"/>
  <c r="AB130" i="1"/>
  <c r="AR130" i="1" s="1"/>
  <c r="AG130" i="1"/>
  <c r="AW130" i="1" s="1"/>
  <c r="Z130" i="1"/>
  <c r="AI130" i="1"/>
  <c r="AY130" i="1" s="1"/>
  <c r="AF130" i="1"/>
  <c r="AV130" i="1" s="1"/>
  <c r="AA130" i="1"/>
  <c r="AQ130" i="1" s="1"/>
  <c r="AD130" i="1"/>
  <c r="AT130" i="1" s="1"/>
  <c r="AN130" i="1"/>
  <c r="BD130" i="1" s="1"/>
  <c r="AP130" i="1" l="1"/>
  <c r="BF130" i="1" s="1"/>
  <c r="Q131" i="1"/>
  <c r="R131" i="1" s="1"/>
  <c r="V131" i="1" s="1"/>
  <c r="S131" i="1" l="1"/>
  <c r="U131" i="1"/>
  <c r="W131" i="1" s="1"/>
  <c r="T131" i="1"/>
  <c r="AJ131" i="1" l="1"/>
  <c r="AZ131" i="1" s="1"/>
  <c r="AG131" i="1"/>
  <c r="AW131" i="1" s="1"/>
  <c r="AO131" i="1"/>
  <c r="BE131" i="1" s="1"/>
  <c r="AF131" i="1"/>
  <c r="AV131" i="1" s="1"/>
  <c r="AE131" i="1"/>
  <c r="AU131" i="1" s="1"/>
  <c r="AH131" i="1"/>
  <c r="AX131" i="1" s="1"/>
  <c r="AA131" i="1"/>
  <c r="AQ131" i="1" s="1"/>
  <c r="AM131" i="1"/>
  <c r="BC131" i="1" s="1"/>
  <c r="AC131" i="1"/>
  <c r="AS131" i="1" s="1"/>
  <c r="AL131" i="1"/>
  <c r="BB131" i="1" s="1"/>
  <c r="AK131" i="1"/>
  <c r="BA131" i="1" s="1"/>
  <c r="AN131" i="1"/>
  <c r="BD131" i="1" s="1"/>
  <c r="AD131" i="1"/>
  <c r="AT131" i="1" s="1"/>
  <c r="AB131" i="1"/>
  <c r="AR131" i="1" s="1"/>
  <c r="AI131" i="1"/>
  <c r="AY131" i="1" s="1"/>
  <c r="Z131" i="1"/>
  <c r="AP131" i="1" l="1"/>
  <c r="BF131" i="1" s="1"/>
  <c r="Q132" i="1"/>
  <c r="R132" i="1" s="1"/>
  <c r="V132" i="1" s="1"/>
  <c r="U132" i="1" l="1"/>
  <c r="W132" i="1" s="1"/>
  <c r="T132" i="1"/>
  <c r="S132" i="1"/>
  <c r="AK132" i="1" l="1"/>
  <c r="BA132" i="1" s="1"/>
  <c r="AJ132" i="1"/>
  <c r="AZ132" i="1" s="1"/>
  <c r="AF132" i="1"/>
  <c r="AV132" i="1" s="1"/>
  <c r="AI132" i="1"/>
  <c r="AY132" i="1" s="1"/>
  <c r="AM132" i="1"/>
  <c r="BC132" i="1" s="1"/>
  <c r="AO132" i="1"/>
  <c r="BE132" i="1" s="1"/>
  <c r="AC132" i="1"/>
  <c r="AS132" i="1" s="1"/>
  <c r="AH132" i="1"/>
  <c r="AX132" i="1" s="1"/>
  <c r="AE132" i="1"/>
  <c r="AU132" i="1" s="1"/>
  <c r="AL132" i="1"/>
  <c r="BB132" i="1" s="1"/>
  <c r="AG132" i="1"/>
  <c r="AW132" i="1" s="1"/>
  <c r="AN132" i="1"/>
  <c r="BD132" i="1" s="1"/>
  <c r="AD132" i="1"/>
  <c r="AT132" i="1" s="1"/>
  <c r="AB132" i="1"/>
  <c r="AR132" i="1" s="1"/>
  <c r="Z132" i="1"/>
  <c r="AA132" i="1"/>
  <c r="AQ132" i="1" s="1"/>
  <c r="AP132" i="1" l="1"/>
  <c r="BF132" i="1" s="1"/>
  <c r="Q133" i="1"/>
  <c r="R133" i="1" s="1"/>
  <c r="V133" i="1" s="1"/>
  <c r="S133" i="1" l="1"/>
  <c r="U133" i="1"/>
  <c r="W133" i="1" s="1"/>
  <c r="T133" i="1"/>
  <c r="AO133" i="1" l="1"/>
  <c r="BE133" i="1" s="1"/>
  <c r="AM133" i="1"/>
  <c r="BC133" i="1" s="1"/>
  <c r="AE133" i="1"/>
  <c r="AU133" i="1" s="1"/>
  <c r="AK133" i="1"/>
  <c r="BA133" i="1" s="1"/>
  <c r="AH133" i="1"/>
  <c r="AX133" i="1" s="1"/>
  <c r="AB133" i="1"/>
  <c r="AR133" i="1" s="1"/>
  <c r="AA133" i="1"/>
  <c r="AQ133" i="1" s="1"/>
  <c r="AD133" i="1"/>
  <c r="AT133" i="1" s="1"/>
  <c r="AI133" i="1"/>
  <c r="AY133" i="1" s="1"/>
  <c r="AJ133" i="1"/>
  <c r="AZ133" i="1" s="1"/>
  <c r="AG133" i="1"/>
  <c r="AW133" i="1" s="1"/>
  <c r="AF133" i="1"/>
  <c r="AV133" i="1" s="1"/>
  <c r="AC133" i="1"/>
  <c r="AS133" i="1" s="1"/>
  <c r="AN133" i="1"/>
  <c r="BD133" i="1" s="1"/>
  <c r="Z133" i="1"/>
  <c r="AL133" i="1"/>
  <c r="BB133" i="1" s="1"/>
  <c r="AP133" i="1" l="1"/>
  <c r="BF133" i="1" s="1"/>
  <c r="Q134" i="1"/>
  <c r="R134" i="1" s="1"/>
  <c r="V134" i="1" s="1"/>
  <c r="T134" i="1" l="1"/>
  <c r="S134" i="1"/>
  <c r="U134" i="1"/>
  <c r="W134" i="1" s="1"/>
  <c r="AL134" i="1" l="1"/>
  <c r="BB134" i="1" s="1"/>
  <c r="AG134" i="1"/>
  <c r="AW134" i="1" s="1"/>
  <c r="AK134" i="1"/>
  <c r="BA134" i="1" s="1"/>
  <c r="AO134" i="1"/>
  <c r="BE134" i="1" s="1"/>
  <c r="AM134" i="1"/>
  <c r="BC134" i="1" s="1"/>
  <c r="AB134" i="1"/>
  <c r="AR134" i="1" s="1"/>
  <c r="AF134" i="1"/>
  <c r="AV134" i="1" s="1"/>
  <c r="AI134" i="1"/>
  <c r="AY134" i="1" s="1"/>
  <c r="AA134" i="1"/>
  <c r="AQ134" i="1" s="1"/>
  <c r="AE134" i="1"/>
  <c r="AU134" i="1" s="1"/>
  <c r="AC134" i="1"/>
  <c r="AS134" i="1" s="1"/>
  <c r="AD134" i="1"/>
  <c r="AT134" i="1" s="1"/>
  <c r="AJ134" i="1"/>
  <c r="AZ134" i="1" s="1"/>
  <c r="AN134" i="1"/>
  <c r="BD134" i="1" s="1"/>
  <c r="Z134" i="1"/>
  <c r="AH134" i="1"/>
  <c r="AX134" i="1" s="1"/>
  <c r="AP134" i="1" l="1"/>
  <c r="BF134" i="1" s="1"/>
  <c r="Q135" i="1"/>
  <c r="R135" i="1" s="1"/>
  <c r="V135" i="1" s="1"/>
  <c r="S135" i="1" l="1"/>
  <c r="U135" i="1"/>
  <c r="W135" i="1" s="1"/>
  <c r="T135" i="1"/>
  <c r="AM135" i="1" l="1"/>
  <c r="BC135" i="1" s="1"/>
  <c r="AN135" i="1"/>
  <c r="BD135" i="1" s="1"/>
  <c r="Z135" i="1"/>
  <c r="AE135" i="1"/>
  <c r="AU135" i="1" s="1"/>
  <c r="AK135" i="1"/>
  <c r="BA135" i="1" s="1"/>
  <c r="AI135" i="1"/>
  <c r="AY135" i="1" s="1"/>
  <c r="AH135" i="1"/>
  <c r="AX135" i="1" s="1"/>
  <c r="AC135" i="1"/>
  <c r="AS135" i="1" s="1"/>
  <c r="AB135" i="1"/>
  <c r="AR135" i="1" s="1"/>
  <c r="AO135" i="1"/>
  <c r="BE135" i="1" s="1"/>
  <c r="AF135" i="1"/>
  <c r="AV135" i="1" s="1"/>
  <c r="AG135" i="1"/>
  <c r="AW135" i="1" s="1"/>
  <c r="AD135" i="1"/>
  <c r="AT135" i="1" s="1"/>
  <c r="AA135" i="1"/>
  <c r="AQ135" i="1" s="1"/>
  <c r="AJ135" i="1"/>
  <c r="AZ135" i="1" s="1"/>
  <c r="AL135" i="1"/>
  <c r="BB135" i="1" s="1"/>
  <c r="AP135" i="1" l="1"/>
  <c r="BF135" i="1" s="1"/>
  <c r="Q136" i="1"/>
  <c r="R136" i="1" s="1"/>
  <c r="V136" i="1" s="1"/>
  <c r="T136" i="1" l="1"/>
  <c r="S136" i="1"/>
  <c r="U136" i="1"/>
  <c r="W136" i="1" s="1"/>
  <c r="Z136" i="1" l="1"/>
  <c r="AP136" i="1" s="1"/>
  <c r="AI136" i="1"/>
  <c r="AY136" i="1" s="1"/>
  <c r="AA136" i="1"/>
  <c r="AQ136" i="1" s="1"/>
  <c r="AE136" i="1"/>
  <c r="AU136" i="1" s="1"/>
  <c r="AO136" i="1"/>
  <c r="BE136" i="1" s="1"/>
  <c r="AJ136" i="1"/>
  <c r="AZ136" i="1" s="1"/>
  <c r="AF136" i="1"/>
  <c r="AV136" i="1" s="1"/>
  <c r="AB136" i="1"/>
  <c r="AR136" i="1" s="1"/>
  <c r="AD136" i="1"/>
  <c r="AT136" i="1" s="1"/>
  <c r="AL136" i="1"/>
  <c r="BB136" i="1" s="1"/>
  <c r="AK136" i="1"/>
  <c r="BA136" i="1" s="1"/>
  <c r="AG136" i="1"/>
  <c r="AW136" i="1" s="1"/>
  <c r="AM136" i="1"/>
  <c r="BC136" i="1" s="1"/>
  <c r="AC136" i="1"/>
  <c r="AH136" i="1"/>
  <c r="AX136" i="1" s="1"/>
  <c r="AN136" i="1"/>
  <c r="BD136" i="1" s="1"/>
  <c r="Q137" i="1" l="1"/>
  <c r="R137" i="1" s="1"/>
  <c r="V137" i="1" s="1"/>
  <c r="AS136" i="1"/>
  <c r="BF136" i="1" s="1"/>
  <c r="S137" i="1" l="1"/>
  <c r="T137" i="1"/>
  <c r="U137" i="1"/>
  <c r="W137" i="1" s="1"/>
  <c r="AE137" i="1" l="1"/>
  <c r="AU137" i="1" s="1"/>
  <c r="AM137" i="1"/>
  <c r="BC137" i="1" s="1"/>
  <c r="AG137" i="1"/>
  <c r="AW137" i="1" s="1"/>
  <c r="AF137" i="1"/>
  <c r="AV137" i="1" s="1"/>
  <c r="AC137" i="1"/>
  <c r="AS137" i="1" s="1"/>
  <c r="AH137" i="1"/>
  <c r="AX137" i="1" s="1"/>
  <c r="AD137" i="1"/>
  <c r="AT137" i="1" s="1"/>
  <c r="AI137" i="1"/>
  <c r="AY137" i="1" s="1"/>
  <c r="AJ137" i="1"/>
  <c r="AZ137" i="1" s="1"/>
  <c r="AB137" i="1"/>
  <c r="AR137" i="1" s="1"/>
  <c r="AL137" i="1"/>
  <c r="BB137" i="1" s="1"/>
  <c r="Z137" i="1"/>
  <c r="AA137" i="1"/>
  <c r="AQ137" i="1" s="1"/>
  <c r="AO137" i="1"/>
  <c r="BE137" i="1" s="1"/>
  <c r="AN137" i="1"/>
  <c r="BD137" i="1" s="1"/>
  <c r="AK137" i="1"/>
  <c r="BA137" i="1" s="1"/>
  <c r="AP137" i="1" l="1"/>
  <c r="BF137" i="1" s="1"/>
  <c r="Q138" i="1"/>
  <c r="R138" i="1" s="1"/>
  <c r="V138" i="1" s="1"/>
  <c r="T138" i="1" l="1"/>
  <c r="S138" i="1"/>
  <c r="U138" i="1"/>
  <c r="W138" i="1" s="1"/>
  <c r="AN138" i="1" l="1"/>
  <c r="BD138" i="1" s="1"/>
  <c r="AC138" i="1"/>
  <c r="AS138" i="1" s="1"/>
  <c r="AG138" i="1"/>
  <c r="AW138" i="1" s="1"/>
  <c r="AO138" i="1"/>
  <c r="BE138" i="1" s="1"/>
  <c r="AM138" i="1"/>
  <c r="BC138" i="1" s="1"/>
  <c r="Z138" i="1"/>
  <c r="AP138" i="1" s="1"/>
  <c r="AI138" i="1"/>
  <c r="AY138" i="1" s="1"/>
  <c r="AK138" i="1"/>
  <c r="BA138" i="1" s="1"/>
  <c r="AB138" i="1"/>
  <c r="AR138" i="1" s="1"/>
  <c r="AA138" i="1"/>
  <c r="AL138" i="1"/>
  <c r="BB138" i="1" s="1"/>
  <c r="AF138" i="1"/>
  <c r="AV138" i="1" s="1"/>
  <c r="AJ138" i="1"/>
  <c r="AZ138" i="1" s="1"/>
  <c r="AH138" i="1"/>
  <c r="AX138" i="1" s="1"/>
  <c r="AD138" i="1"/>
  <c r="AT138" i="1" s="1"/>
  <c r="AE138" i="1"/>
  <c r="AU138" i="1" s="1"/>
  <c r="Q139" i="1" l="1"/>
  <c r="R139" i="1" s="1"/>
  <c r="V139" i="1" s="1"/>
  <c r="AQ138" i="1"/>
  <c r="BF138" i="1" s="1"/>
  <c r="T139" i="1" l="1"/>
  <c r="U139" i="1"/>
  <c r="W139" i="1" s="1"/>
  <c r="S139" i="1"/>
  <c r="Z139" i="1" l="1"/>
  <c r="AL139" i="1"/>
  <c r="BB139" i="1" s="1"/>
  <c r="AN139" i="1"/>
  <c r="BD139" i="1" s="1"/>
  <c r="AI139" i="1"/>
  <c r="AY139" i="1" s="1"/>
  <c r="AE139" i="1"/>
  <c r="AU139" i="1" s="1"/>
  <c r="AM139" i="1"/>
  <c r="BC139" i="1" s="1"/>
  <c r="AF139" i="1"/>
  <c r="AV139" i="1" s="1"/>
  <c r="AJ139" i="1"/>
  <c r="AZ139" i="1" s="1"/>
  <c r="AO139" i="1"/>
  <c r="BE139" i="1" s="1"/>
  <c r="AG139" i="1"/>
  <c r="AW139" i="1" s="1"/>
  <c r="AB139" i="1"/>
  <c r="AR139" i="1" s="1"/>
  <c r="AC139" i="1"/>
  <c r="AS139" i="1" s="1"/>
  <c r="AK139" i="1"/>
  <c r="BA139" i="1" s="1"/>
  <c r="AD139" i="1"/>
  <c r="AT139" i="1" s="1"/>
  <c r="AH139" i="1"/>
  <c r="AX139" i="1" s="1"/>
  <c r="AA139" i="1"/>
  <c r="AQ139" i="1" s="1"/>
  <c r="AP139" i="1" l="1"/>
  <c r="BF139" i="1" s="1"/>
  <c r="Q140" i="1"/>
  <c r="R140" i="1" s="1"/>
  <c r="V140" i="1" s="1"/>
  <c r="U140" i="1" l="1"/>
  <c r="W140" i="1" s="1"/>
  <c r="S140" i="1"/>
  <c r="T140" i="1"/>
  <c r="AA140" i="1" l="1"/>
  <c r="AQ140" i="1" s="1"/>
  <c r="AL140" i="1"/>
  <c r="BB140" i="1" s="1"/>
  <c r="AJ140" i="1"/>
  <c r="AZ140" i="1" s="1"/>
  <c r="AI140" i="1"/>
  <c r="AY140" i="1" s="1"/>
  <c r="AC140" i="1"/>
  <c r="AS140" i="1" s="1"/>
  <c r="AO140" i="1"/>
  <c r="BE140" i="1" s="1"/>
  <c r="AE140" i="1"/>
  <c r="AU140" i="1" s="1"/>
  <c r="AD140" i="1"/>
  <c r="AT140" i="1" s="1"/>
  <c r="AG140" i="1"/>
  <c r="AW140" i="1" s="1"/>
  <c r="Z140" i="1"/>
  <c r="AK140" i="1"/>
  <c r="BA140" i="1" s="1"/>
  <c r="AH140" i="1"/>
  <c r="AX140" i="1" s="1"/>
  <c r="AF140" i="1"/>
  <c r="AV140" i="1" s="1"/>
  <c r="AB140" i="1"/>
  <c r="AR140" i="1" s="1"/>
  <c r="AN140" i="1"/>
  <c r="BD140" i="1" s="1"/>
  <c r="AM140" i="1"/>
  <c r="BC140" i="1" s="1"/>
  <c r="AP140" i="1" l="1"/>
  <c r="BF140" i="1" s="1"/>
  <c r="Q141" i="1"/>
  <c r="R141" i="1" s="1"/>
  <c r="V141" i="1" s="1"/>
  <c r="U141" i="1" l="1"/>
  <c r="W141" i="1" s="1"/>
  <c r="S141" i="1"/>
  <c r="T141" i="1"/>
  <c r="AO141" i="1" l="1"/>
  <c r="BE141" i="1" s="1"/>
  <c r="AJ141" i="1"/>
  <c r="AZ141" i="1" s="1"/>
  <c r="AM141" i="1"/>
  <c r="BC141" i="1" s="1"/>
  <c r="AE141" i="1"/>
  <c r="AU141" i="1" s="1"/>
  <c r="AN141" i="1"/>
  <c r="BD141" i="1" s="1"/>
  <c r="AK141" i="1"/>
  <c r="BA141" i="1" s="1"/>
  <c r="AL141" i="1"/>
  <c r="BB141" i="1" s="1"/>
  <c r="AB141" i="1"/>
  <c r="AR141" i="1" s="1"/>
  <c r="AF141" i="1"/>
  <c r="AV141" i="1" s="1"/>
  <c r="AI141" i="1"/>
  <c r="AY141" i="1" s="1"/>
  <c r="Z141" i="1"/>
  <c r="AC141" i="1"/>
  <c r="AS141" i="1" s="1"/>
  <c r="AA141" i="1"/>
  <c r="AQ141" i="1" s="1"/>
  <c r="AH141" i="1"/>
  <c r="AX141" i="1" s="1"/>
  <c r="AD141" i="1"/>
  <c r="AT141" i="1" s="1"/>
  <c r="AG141" i="1"/>
  <c r="AW141" i="1" s="1"/>
  <c r="AP141" i="1" l="1"/>
  <c r="BF141" i="1" s="1"/>
  <c r="Q142" i="1"/>
  <c r="R142" i="1" s="1"/>
  <c r="V142" i="1" s="1"/>
  <c r="T142" i="1" l="1"/>
  <c r="S142" i="1"/>
  <c r="U142" i="1"/>
  <c r="W142" i="1" s="1"/>
  <c r="AE142" i="1" l="1"/>
  <c r="AU142" i="1" s="1"/>
  <c r="Z142" i="1"/>
  <c r="AD142" i="1"/>
  <c r="AT142" i="1" s="1"/>
  <c r="AM142" i="1"/>
  <c r="BC142" i="1" s="1"/>
  <c r="AC142" i="1"/>
  <c r="AS142" i="1" s="1"/>
  <c r="AF142" i="1"/>
  <c r="AV142" i="1" s="1"/>
  <c r="AL142" i="1"/>
  <c r="BB142" i="1" s="1"/>
  <c r="AH142" i="1"/>
  <c r="AX142" i="1" s="1"/>
  <c r="AJ142" i="1"/>
  <c r="AZ142" i="1" s="1"/>
  <c r="AN142" i="1"/>
  <c r="BD142" i="1" s="1"/>
  <c r="AG142" i="1"/>
  <c r="AW142" i="1" s="1"/>
  <c r="AO142" i="1"/>
  <c r="BE142" i="1" s="1"/>
  <c r="AI142" i="1"/>
  <c r="AY142" i="1" s="1"/>
  <c r="AA142" i="1"/>
  <c r="AQ142" i="1" s="1"/>
  <c r="AB142" i="1"/>
  <c r="AR142" i="1" s="1"/>
  <c r="AK142" i="1"/>
  <c r="BA142" i="1" s="1"/>
  <c r="AP142" i="1" l="1"/>
  <c r="BF142" i="1" s="1"/>
  <c r="Q143" i="1"/>
  <c r="R143" i="1" s="1"/>
  <c r="V143" i="1" s="1"/>
  <c r="U143" i="1" l="1"/>
  <c r="W143" i="1" s="1"/>
  <c r="T143" i="1"/>
  <c r="S143" i="1"/>
  <c r="AC143" i="1" l="1"/>
  <c r="AS143" i="1" s="1"/>
  <c r="AE143" i="1"/>
  <c r="AU143" i="1" s="1"/>
  <c r="AM143" i="1"/>
  <c r="BC143" i="1" s="1"/>
  <c r="AB143" i="1"/>
  <c r="AR143" i="1" s="1"/>
  <c r="AI143" i="1"/>
  <c r="AY143" i="1" s="1"/>
  <c r="AF143" i="1"/>
  <c r="AV143" i="1" s="1"/>
  <c r="AJ143" i="1"/>
  <c r="AZ143" i="1" s="1"/>
  <c r="AL143" i="1"/>
  <c r="BB143" i="1" s="1"/>
  <c r="AN143" i="1"/>
  <c r="BD143" i="1" s="1"/>
  <c r="AD143" i="1"/>
  <c r="AT143" i="1" s="1"/>
  <c r="AO143" i="1"/>
  <c r="BE143" i="1" s="1"/>
  <c r="AA143" i="1"/>
  <c r="AQ143" i="1" s="1"/>
  <c r="AK143" i="1"/>
  <c r="BA143" i="1" s="1"/>
  <c r="Z143" i="1"/>
  <c r="AG143" i="1"/>
  <c r="AW143" i="1" s="1"/>
  <c r="AH143" i="1"/>
  <c r="AX143" i="1" s="1"/>
  <c r="AP143" i="1" l="1"/>
  <c r="BF143" i="1" s="1"/>
  <c r="Q144" i="1"/>
  <c r="R144" i="1" s="1"/>
  <c r="V144" i="1" s="1"/>
  <c r="T144" i="1" l="1"/>
  <c r="U144" i="1"/>
  <c r="W144" i="1" s="1"/>
  <c r="S144" i="1"/>
  <c r="AD144" i="1" l="1"/>
  <c r="AT144" i="1" s="1"/>
  <c r="AH144" i="1"/>
  <c r="AX144" i="1" s="1"/>
  <c r="AF144" i="1"/>
  <c r="AV144" i="1" s="1"/>
  <c r="AB144" i="1"/>
  <c r="AR144" i="1" s="1"/>
  <c r="AC144" i="1"/>
  <c r="AS144" i="1" s="1"/>
  <c r="AI144" i="1"/>
  <c r="AY144" i="1" s="1"/>
  <c r="AA144" i="1"/>
  <c r="AQ144" i="1" s="1"/>
  <c r="AE144" i="1"/>
  <c r="AU144" i="1" s="1"/>
  <c r="AG144" i="1"/>
  <c r="AW144" i="1" s="1"/>
  <c r="AN144" i="1"/>
  <c r="BD144" i="1" s="1"/>
  <c r="AL144" i="1"/>
  <c r="BB144" i="1" s="1"/>
  <c r="AO144" i="1"/>
  <c r="BE144" i="1" s="1"/>
  <c r="AJ144" i="1"/>
  <c r="AZ144" i="1" s="1"/>
  <c r="Z144" i="1"/>
  <c r="AM144" i="1"/>
  <c r="BC144" i="1" s="1"/>
  <c r="AK144" i="1"/>
  <c r="BA144" i="1" s="1"/>
  <c r="AP144" i="1" l="1"/>
  <c r="BF144" i="1" s="1"/>
  <c r="Q145" i="1"/>
  <c r="R145" i="1" s="1"/>
  <c r="V145" i="1" s="1"/>
  <c r="S145" i="1" l="1"/>
  <c r="U145" i="1"/>
  <c r="W145" i="1" s="1"/>
  <c r="T145" i="1"/>
  <c r="AL145" i="1" l="1"/>
  <c r="BB145" i="1" s="1"/>
  <c r="AF145" i="1"/>
  <c r="AV145" i="1" s="1"/>
  <c r="AA145" i="1"/>
  <c r="AQ145" i="1" s="1"/>
  <c r="AE145" i="1"/>
  <c r="AU145" i="1" s="1"/>
  <c r="AK145" i="1"/>
  <c r="BA145" i="1" s="1"/>
  <c r="Z145" i="1"/>
  <c r="AG145" i="1"/>
  <c r="AW145" i="1" s="1"/>
  <c r="AI145" i="1"/>
  <c r="AY145" i="1" s="1"/>
  <c r="AD145" i="1"/>
  <c r="AT145" i="1" s="1"/>
  <c r="AN145" i="1"/>
  <c r="BD145" i="1" s="1"/>
  <c r="AB145" i="1"/>
  <c r="AR145" i="1" s="1"/>
  <c r="AO145" i="1"/>
  <c r="BE145" i="1" s="1"/>
  <c r="AJ145" i="1"/>
  <c r="AZ145" i="1" s="1"/>
  <c r="AC145" i="1"/>
  <c r="AS145" i="1" s="1"/>
  <c r="AH145" i="1"/>
  <c r="AX145" i="1" s="1"/>
  <c r="AM145" i="1"/>
  <c r="BC145" i="1" s="1"/>
  <c r="AP145" i="1" l="1"/>
  <c r="BF145" i="1" s="1"/>
  <c r="Q146" i="1"/>
  <c r="R146" i="1" s="1"/>
  <c r="V146" i="1" s="1"/>
  <c r="T146" i="1" l="1"/>
  <c r="S146" i="1"/>
  <c r="U146" i="1"/>
  <c r="W146" i="1" s="1"/>
  <c r="AN146" i="1" l="1"/>
  <c r="BD146" i="1" s="1"/>
  <c r="AJ146" i="1"/>
  <c r="AZ146" i="1" s="1"/>
  <c r="AE146" i="1"/>
  <c r="AU146" i="1" s="1"/>
  <c r="AK146" i="1"/>
  <c r="BA146" i="1" s="1"/>
  <c r="AB146" i="1"/>
  <c r="AR146" i="1" s="1"/>
  <c r="AA146" i="1"/>
  <c r="AQ146" i="1" s="1"/>
  <c r="AF146" i="1"/>
  <c r="AV146" i="1" s="1"/>
  <c r="Z146" i="1"/>
  <c r="AH146" i="1"/>
  <c r="AX146" i="1" s="1"/>
  <c r="AL146" i="1"/>
  <c r="BB146" i="1" s="1"/>
  <c r="AI146" i="1"/>
  <c r="AY146" i="1" s="1"/>
  <c r="AC146" i="1"/>
  <c r="AS146" i="1" s="1"/>
  <c r="AM146" i="1"/>
  <c r="BC146" i="1" s="1"/>
  <c r="AG146" i="1"/>
  <c r="AW146" i="1" s="1"/>
  <c r="AO146" i="1"/>
  <c r="BE146" i="1" s="1"/>
  <c r="AD146" i="1"/>
  <c r="AT146" i="1" s="1"/>
  <c r="Q147" i="1" l="1"/>
  <c r="R147" i="1" s="1"/>
  <c r="V147" i="1" s="1"/>
  <c r="AP146" i="1"/>
  <c r="BF146" i="1" s="1"/>
  <c r="T147" i="1" l="1"/>
  <c r="U147" i="1"/>
  <c r="W147" i="1" s="1"/>
  <c r="S147" i="1"/>
  <c r="AG147" i="1" l="1"/>
  <c r="AW147" i="1" s="1"/>
  <c r="AK147" i="1"/>
  <c r="BA147" i="1" s="1"/>
  <c r="AE147" i="1"/>
  <c r="AU147" i="1" s="1"/>
  <c r="AH147" i="1"/>
  <c r="AX147" i="1" s="1"/>
  <c r="AI147" i="1"/>
  <c r="AY147" i="1" s="1"/>
  <c r="AJ147" i="1"/>
  <c r="AZ147" i="1" s="1"/>
  <c r="AM147" i="1"/>
  <c r="BC147" i="1" s="1"/>
  <c r="AN147" i="1"/>
  <c r="BD147" i="1" s="1"/>
  <c r="AC147" i="1"/>
  <c r="AS147" i="1" s="1"/>
  <c r="AF147" i="1"/>
  <c r="AV147" i="1" s="1"/>
  <c r="AO147" i="1"/>
  <c r="BE147" i="1" s="1"/>
  <c r="AL147" i="1"/>
  <c r="BB147" i="1" s="1"/>
  <c r="AA147" i="1"/>
  <c r="AQ147" i="1" s="1"/>
  <c r="Z147" i="1"/>
  <c r="AB147" i="1"/>
  <c r="AR147" i="1" s="1"/>
  <c r="AD147" i="1"/>
  <c r="AT147" i="1" s="1"/>
  <c r="Q148" i="1" l="1"/>
  <c r="R148" i="1" s="1"/>
  <c r="V148" i="1" s="1"/>
  <c r="AP147" i="1"/>
  <c r="BF147" i="1" s="1"/>
  <c r="S148" i="1" l="1"/>
  <c r="T148" i="1"/>
  <c r="U148" i="1"/>
  <c r="W148" i="1" s="1"/>
  <c r="AG148" i="1" l="1"/>
  <c r="AW148" i="1" s="1"/>
  <c r="AJ148" i="1"/>
  <c r="AZ148" i="1" s="1"/>
  <c r="AL148" i="1"/>
  <c r="BB148" i="1" s="1"/>
  <c r="AN148" i="1"/>
  <c r="BD148" i="1" s="1"/>
  <c r="AB148" i="1"/>
  <c r="AR148" i="1" s="1"/>
  <c r="AO148" i="1"/>
  <c r="BE148" i="1" s="1"/>
  <c r="Z148" i="1"/>
  <c r="AA148" i="1"/>
  <c r="AQ148" i="1" s="1"/>
  <c r="AE148" i="1"/>
  <c r="AU148" i="1" s="1"/>
  <c r="AF148" i="1"/>
  <c r="AV148" i="1" s="1"/>
  <c r="AH148" i="1"/>
  <c r="AX148" i="1" s="1"/>
  <c r="AC148" i="1"/>
  <c r="AS148" i="1" s="1"/>
  <c r="AD148" i="1"/>
  <c r="AT148" i="1" s="1"/>
  <c r="AI148" i="1"/>
  <c r="AY148" i="1" s="1"/>
  <c r="AK148" i="1"/>
  <c r="BA148" i="1" s="1"/>
  <c r="AM148" i="1"/>
  <c r="BC148" i="1" s="1"/>
  <c r="AP148" i="1" l="1"/>
  <c r="BF148" i="1" s="1"/>
  <c r="Q149" i="1"/>
  <c r="R149" i="1" s="1"/>
  <c r="V149" i="1" s="1"/>
  <c r="T149" i="1" l="1"/>
  <c r="U149" i="1"/>
  <c r="W149" i="1" s="1"/>
  <c r="S149" i="1"/>
  <c r="AG149" i="1" l="1"/>
  <c r="AW149" i="1" s="1"/>
  <c r="AH149" i="1"/>
  <c r="AX149" i="1" s="1"/>
  <c r="AO149" i="1"/>
  <c r="BE149" i="1" s="1"/>
  <c r="AB149" i="1"/>
  <c r="AR149" i="1" s="1"/>
  <c r="AC149" i="1"/>
  <c r="AS149" i="1" s="1"/>
  <c r="AI149" i="1"/>
  <c r="AY149" i="1" s="1"/>
  <c r="AN149" i="1"/>
  <c r="BD149" i="1" s="1"/>
  <c r="AA149" i="1"/>
  <c r="AQ149" i="1" s="1"/>
  <c r="Z149" i="1"/>
  <c r="AL149" i="1"/>
  <c r="BB149" i="1" s="1"/>
  <c r="AK149" i="1"/>
  <c r="BA149" i="1" s="1"/>
  <c r="AF149" i="1"/>
  <c r="AV149" i="1" s="1"/>
  <c r="AM149" i="1"/>
  <c r="BC149" i="1" s="1"/>
  <c r="AE149" i="1"/>
  <c r="AU149" i="1" s="1"/>
  <c r="AJ149" i="1"/>
  <c r="AZ149" i="1" s="1"/>
  <c r="AD149" i="1"/>
  <c r="AT149" i="1" s="1"/>
  <c r="AP149" i="1" l="1"/>
  <c r="BF149" i="1" s="1"/>
  <c r="Q150" i="1"/>
  <c r="R150" i="1" s="1"/>
  <c r="V150" i="1" s="1"/>
  <c r="U150" i="1" l="1"/>
  <c r="W150" i="1" s="1"/>
  <c r="T150" i="1"/>
  <c r="S150" i="1"/>
  <c r="AE150" i="1" l="1"/>
  <c r="AU150" i="1" s="1"/>
  <c r="AB150" i="1"/>
  <c r="AR150" i="1" s="1"/>
  <c r="Z150" i="1"/>
  <c r="AK150" i="1"/>
  <c r="BA150" i="1" s="1"/>
  <c r="AL150" i="1"/>
  <c r="BB150" i="1" s="1"/>
  <c r="AF150" i="1"/>
  <c r="AV150" i="1" s="1"/>
  <c r="AJ150" i="1"/>
  <c r="AZ150" i="1" s="1"/>
  <c r="AH150" i="1"/>
  <c r="AX150" i="1" s="1"/>
  <c r="AA150" i="1"/>
  <c r="AQ150" i="1" s="1"/>
  <c r="AO150" i="1"/>
  <c r="BE150" i="1" s="1"/>
  <c r="AM150" i="1"/>
  <c r="BC150" i="1" s="1"/>
  <c r="AG150" i="1"/>
  <c r="AW150" i="1" s="1"/>
  <c r="AD150" i="1"/>
  <c r="AT150" i="1" s="1"/>
  <c r="AI150" i="1"/>
  <c r="AY150" i="1" s="1"/>
  <c r="AN150" i="1"/>
  <c r="BD150" i="1" s="1"/>
  <c r="AC150" i="1"/>
  <c r="AS150" i="1" s="1"/>
  <c r="AP150" i="1" l="1"/>
  <c r="BF150" i="1" s="1"/>
  <c r="Q151" i="1"/>
  <c r="R151" i="1" s="1"/>
  <c r="V151" i="1" s="1"/>
  <c r="U151" i="1" l="1"/>
  <c r="W151" i="1" s="1"/>
  <c r="S151" i="1"/>
  <c r="T151" i="1"/>
  <c r="AH151" i="1" l="1"/>
  <c r="AX151" i="1" s="1"/>
  <c r="Z151" i="1"/>
  <c r="AC151" i="1"/>
  <c r="AS151" i="1" s="1"/>
  <c r="AJ151" i="1"/>
  <c r="AZ151" i="1" s="1"/>
  <c r="AN151" i="1"/>
  <c r="BD151" i="1" s="1"/>
  <c r="AD151" i="1"/>
  <c r="AT151" i="1" s="1"/>
  <c r="AB151" i="1"/>
  <c r="AR151" i="1" s="1"/>
  <c r="AI151" i="1"/>
  <c r="AY151" i="1" s="1"/>
  <c r="AA151" i="1"/>
  <c r="AQ151" i="1" s="1"/>
  <c r="AL151" i="1"/>
  <c r="BB151" i="1" s="1"/>
  <c r="AE151" i="1"/>
  <c r="AU151" i="1" s="1"/>
  <c r="AG151" i="1"/>
  <c r="AW151" i="1" s="1"/>
  <c r="AK151" i="1"/>
  <c r="BA151" i="1" s="1"/>
  <c r="AF151" i="1"/>
  <c r="AV151" i="1" s="1"/>
  <c r="AO151" i="1"/>
  <c r="BE151" i="1" s="1"/>
  <c r="AM151" i="1"/>
  <c r="BC151" i="1" s="1"/>
  <c r="AP151" i="1" l="1"/>
  <c r="BF151" i="1" s="1"/>
  <c r="Q152" i="1"/>
  <c r="R152" i="1" s="1"/>
  <c r="V152" i="1" s="1"/>
  <c r="T152" i="1" l="1"/>
  <c r="S152" i="1"/>
  <c r="U152" i="1"/>
  <c r="W152" i="1" s="1"/>
  <c r="AD152" i="1" l="1"/>
  <c r="AT152" i="1" s="1"/>
  <c r="AH152" i="1"/>
  <c r="AX152" i="1" s="1"/>
  <c r="AO152" i="1"/>
  <c r="BE152" i="1" s="1"/>
  <c r="AL152" i="1"/>
  <c r="BB152" i="1" s="1"/>
  <c r="AE152" i="1"/>
  <c r="AU152" i="1" s="1"/>
  <c r="AF152" i="1"/>
  <c r="AV152" i="1" s="1"/>
  <c r="Z152" i="1"/>
  <c r="AI152" i="1"/>
  <c r="AY152" i="1" s="1"/>
  <c r="AM152" i="1"/>
  <c r="BC152" i="1" s="1"/>
  <c r="AJ152" i="1"/>
  <c r="AZ152" i="1" s="1"/>
  <c r="AB152" i="1"/>
  <c r="AR152" i="1" s="1"/>
  <c r="AG152" i="1"/>
  <c r="AW152" i="1" s="1"/>
  <c r="AN152" i="1"/>
  <c r="BD152" i="1" s="1"/>
  <c r="AA152" i="1"/>
  <c r="AQ152" i="1" s="1"/>
  <c r="AK152" i="1"/>
  <c r="BA152" i="1" s="1"/>
  <c r="AC152" i="1"/>
  <c r="AS152" i="1" s="1"/>
  <c r="AP152" i="1" l="1"/>
  <c r="BF152" i="1" s="1"/>
  <c r="Q153" i="1"/>
  <c r="R153" i="1" s="1"/>
  <c r="V153" i="1" s="1"/>
  <c r="S153" i="1" l="1"/>
  <c r="U153" i="1"/>
  <c r="W153" i="1" s="1"/>
  <c r="T153" i="1"/>
  <c r="AB153" i="1" l="1"/>
  <c r="AR153" i="1" s="1"/>
  <c r="AK153" i="1"/>
  <c r="BA153" i="1" s="1"/>
  <c r="AC153" i="1"/>
  <c r="AS153" i="1" s="1"/>
  <c r="AA153" i="1"/>
  <c r="AQ153" i="1" s="1"/>
  <c r="AM153" i="1"/>
  <c r="BC153" i="1" s="1"/>
  <c r="AI153" i="1"/>
  <c r="AY153" i="1" s="1"/>
  <c r="Z153" i="1"/>
  <c r="AE153" i="1"/>
  <c r="AU153" i="1" s="1"/>
  <c r="AJ153" i="1"/>
  <c r="AZ153" i="1" s="1"/>
  <c r="AD153" i="1"/>
  <c r="AT153" i="1" s="1"/>
  <c r="AF153" i="1"/>
  <c r="AV153" i="1" s="1"/>
  <c r="AG153" i="1"/>
  <c r="AW153" i="1" s="1"/>
  <c r="AL153" i="1"/>
  <c r="BB153" i="1" s="1"/>
  <c r="AO153" i="1"/>
  <c r="BE153" i="1" s="1"/>
  <c r="AN153" i="1"/>
  <c r="BD153" i="1" s="1"/>
  <c r="AH153" i="1"/>
  <c r="AX153" i="1" s="1"/>
  <c r="Q154" i="1" l="1"/>
  <c r="R154" i="1" s="1"/>
  <c r="V154" i="1" s="1"/>
  <c r="AP153" i="1"/>
  <c r="BF153" i="1" s="1"/>
  <c r="T154" i="1" l="1"/>
  <c r="U154" i="1"/>
  <c r="W154" i="1" s="1"/>
  <c r="S154" i="1"/>
  <c r="AF154" i="1" l="1"/>
  <c r="AV154" i="1" s="1"/>
  <c r="AN154" i="1"/>
  <c r="BD154" i="1" s="1"/>
  <c r="AD154" i="1"/>
  <c r="AT154" i="1" s="1"/>
  <c r="AB154" i="1"/>
  <c r="AR154" i="1" s="1"/>
  <c r="AA154" i="1"/>
  <c r="AQ154" i="1" s="1"/>
  <c r="AO154" i="1"/>
  <c r="BE154" i="1" s="1"/>
  <c r="AE154" i="1"/>
  <c r="AU154" i="1" s="1"/>
  <c r="AK154" i="1"/>
  <c r="BA154" i="1" s="1"/>
  <c r="Z154" i="1"/>
  <c r="AC154" i="1"/>
  <c r="AS154" i="1" s="1"/>
  <c r="AJ154" i="1"/>
  <c r="AZ154" i="1" s="1"/>
  <c r="AL154" i="1"/>
  <c r="BB154" i="1" s="1"/>
  <c r="AH154" i="1"/>
  <c r="AX154" i="1" s="1"/>
  <c r="AG154" i="1"/>
  <c r="AW154" i="1" s="1"/>
  <c r="AM154" i="1"/>
  <c r="BC154" i="1" s="1"/>
  <c r="AI154" i="1"/>
  <c r="AY154" i="1" s="1"/>
  <c r="AP154" i="1" l="1"/>
  <c r="BF154" i="1" s="1"/>
  <c r="Q155" i="1"/>
  <c r="R155" i="1" s="1"/>
  <c r="V155" i="1" s="1"/>
  <c r="S155" i="1" l="1"/>
  <c r="T155" i="1"/>
  <c r="U155" i="1"/>
  <c r="W155" i="1" s="1"/>
  <c r="AJ155" i="1" l="1"/>
  <c r="AZ155" i="1" s="1"/>
  <c r="AN155" i="1"/>
  <c r="BD155" i="1" s="1"/>
  <c r="AC155" i="1"/>
  <c r="AS155" i="1" s="1"/>
  <c r="AI155" i="1"/>
  <c r="AY155" i="1" s="1"/>
  <c r="AA155" i="1"/>
  <c r="AQ155" i="1" s="1"/>
  <c r="AB155" i="1"/>
  <c r="AR155" i="1" s="1"/>
  <c r="AG155" i="1"/>
  <c r="AW155" i="1" s="1"/>
  <c r="AE155" i="1"/>
  <c r="AU155" i="1" s="1"/>
  <c r="Z155" i="1"/>
  <c r="AM155" i="1"/>
  <c r="BC155" i="1" s="1"/>
  <c r="AO155" i="1"/>
  <c r="BE155" i="1" s="1"/>
  <c r="AK155" i="1"/>
  <c r="BA155" i="1" s="1"/>
  <c r="AL155" i="1"/>
  <c r="BB155" i="1" s="1"/>
  <c r="AD155" i="1"/>
  <c r="AT155" i="1" s="1"/>
  <c r="AF155" i="1"/>
  <c r="AV155" i="1" s="1"/>
  <c r="AH155" i="1"/>
  <c r="AX155" i="1" s="1"/>
  <c r="AP155" i="1" l="1"/>
  <c r="BF155" i="1" s="1"/>
  <c r="Q156" i="1"/>
  <c r="R156" i="1" s="1"/>
  <c r="V156" i="1" s="1"/>
  <c r="T156" i="1" l="1"/>
  <c r="U156" i="1"/>
  <c r="W156" i="1" s="1"/>
  <c r="S156" i="1"/>
  <c r="AF156" i="1" l="1"/>
  <c r="AV156" i="1" s="1"/>
  <c r="AK156" i="1"/>
  <c r="BA156" i="1" s="1"/>
  <c r="AA156" i="1"/>
  <c r="AQ156" i="1" s="1"/>
  <c r="AB156" i="1"/>
  <c r="AR156" i="1" s="1"/>
  <c r="AC156" i="1"/>
  <c r="AS156" i="1" s="1"/>
  <c r="AJ156" i="1"/>
  <c r="AZ156" i="1" s="1"/>
  <c r="AG156" i="1"/>
  <c r="AW156" i="1" s="1"/>
  <c r="AI156" i="1"/>
  <c r="AY156" i="1" s="1"/>
  <c r="AD156" i="1"/>
  <c r="AT156" i="1" s="1"/>
  <c r="AL156" i="1"/>
  <c r="BB156" i="1" s="1"/>
  <c r="AO156" i="1"/>
  <c r="BE156" i="1" s="1"/>
  <c r="AM156" i="1"/>
  <c r="BC156" i="1" s="1"/>
  <c r="Z156" i="1"/>
  <c r="AH156" i="1"/>
  <c r="AX156" i="1" s="1"/>
  <c r="AE156" i="1"/>
  <c r="AU156" i="1" s="1"/>
  <c r="AN156" i="1"/>
  <c r="BD156" i="1" s="1"/>
  <c r="AP156" i="1" l="1"/>
  <c r="BF156" i="1" s="1"/>
  <c r="Q157" i="1"/>
  <c r="R157" i="1" s="1"/>
  <c r="V157" i="1" s="1"/>
  <c r="S157" i="1" l="1"/>
  <c r="T157" i="1"/>
  <c r="U157" i="1"/>
  <c r="W157" i="1" s="1"/>
  <c r="AG157" i="1" l="1"/>
  <c r="AW157" i="1" s="1"/>
  <c r="AK157" i="1"/>
  <c r="BA157" i="1" s="1"/>
  <c r="AA157" i="1"/>
  <c r="AQ157" i="1" s="1"/>
  <c r="AI157" i="1"/>
  <c r="AY157" i="1" s="1"/>
  <c r="AB157" i="1"/>
  <c r="AR157" i="1" s="1"/>
  <c r="AF157" i="1"/>
  <c r="AV157" i="1" s="1"/>
  <c r="AD157" i="1"/>
  <c r="AT157" i="1" s="1"/>
  <c r="AL157" i="1"/>
  <c r="BB157" i="1" s="1"/>
  <c r="AJ157" i="1"/>
  <c r="AZ157" i="1" s="1"/>
  <c r="AO157" i="1"/>
  <c r="BE157" i="1" s="1"/>
  <c r="AC157" i="1"/>
  <c r="AS157" i="1" s="1"/>
  <c r="AN157" i="1"/>
  <c r="BD157" i="1" s="1"/>
  <c r="Z157" i="1"/>
  <c r="AE157" i="1"/>
  <c r="AU157" i="1" s="1"/>
  <c r="AM157" i="1"/>
  <c r="BC157" i="1" s="1"/>
  <c r="AH157" i="1"/>
  <c r="AX157" i="1" s="1"/>
  <c r="AP157" i="1" l="1"/>
  <c r="BF157" i="1" s="1"/>
  <c r="Q158" i="1"/>
  <c r="R158" i="1" s="1"/>
  <c r="V158" i="1" s="1"/>
  <c r="S158" i="1" l="1"/>
  <c r="U158" i="1"/>
  <c r="W158" i="1" s="1"/>
  <c r="T158" i="1"/>
  <c r="AN158" i="1" l="1"/>
  <c r="BD158" i="1" s="1"/>
  <c r="AJ158" i="1"/>
  <c r="AZ158" i="1" s="1"/>
  <c r="AO158" i="1"/>
  <c r="BE158" i="1" s="1"/>
  <c r="AB158" i="1"/>
  <c r="AR158" i="1" s="1"/>
  <c r="AI158" i="1"/>
  <c r="AY158" i="1" s="1"/>
  <c r="AL158" i="1"/>
  <c r="BB158" i="1" s="1"/>
  <c r="AE158" i="1"/>
  <c r="AU158" i="1" s="1"/>
  <c r="AF158" i="1"/>
  <c r="AV158" i="1" s="1"/>
  <c r="AG158" i="1"/>
  <c r="AW158" i="1" s="1"/>
  <c r="AM158" i="1"/>
  <c r="BC158" i="1" s="1"/>
  <c r="AH158" i="1"/>
  <c r="AX158" i="1" s="1"/>
  <c r="AK158" i="1"/>
  <c r="BA158" i="1" s="1"/>
  <c r="Z158" i="1"/>
  <c r="AA158" i="1"/>
  <c r="AQ158" i="1" s="1"/>
  <c r="AC158" i="1"/>
  <c r="AS158" i="1" s="1"/>
  <c r="AD158" i="1"/>
  <c r="AT158" i="1" s="1"/>
  <c r="AP158" i="1" l="1"/>
  <c r="BF158" i="1" s="1"/>
  <c r="Q159" i="1"/>
  <c r="R159" i="1" s="1"/>
  <c r="V159" i="1" s="1"/>
  <c r="S159" i="1" l="1"/>
  <c r="T159" i="1"/>
  <c r="U159" i="1"/>
  <c r="W159" i="1" s="1"/>
  <c r="AK159" i="1" l="1"/>
  <c r="BA159" i="1" s="1"/>
  <c r="AF159" i="1"/>
  <c r="AV159" i="1" s="1"/>
  <c r="AA159" i="1"/>
  <c r="AQ159" i="1" s="1"/>
  <c r="AI159" i="1"/>
  <c r="AY159" i="1" s="1"/>
  <c r="Z159" i="1"/>
  <c r="AB159" i="1"/>
  <c r="AR159" i="1" s="1"/>
  <c r="AD159" i="1"/>
  <c r="AT159" i="1" s="1"/>
  <c r="AM159" i="1"/>
  <c r="BC159" i="1" s="1"/>
  <c r="AL159" i="1"/>
  <c r="BB159" i="1" s="1"/>
  <c r="AG159" i="1"/>
  <c r="AW159" i="1" s="1"/>
  <c r="AO159" i="1"/>
  <c r="BE159" i="1" s="1"/>
  <c r="AH159" i="1"/>
  <c r="AX159" i="1" s="1"/>
  <c r="AN159" i="1"/>
  <c r="BD159" i="1" s="1"/>
  <c r="AC159" i="1"/>
  <c r="AS159" i="1" s="1"/>
  <c r="AJ159" i="1"/>
  <c r="AZ159" i="1" s="1"/>
  <c r="AE159" i="1"/>
  <c r="AU159" i="1" s="1"/>
  <c r="AP159" i="1" l="1"/>
  <c r="BF159" i="1" s="1"/>
  <c r="Q160" i="1"/>
  <c r="R160" i="1" s="1"/>
  <c r="V160" i="1" s="1"/>
  <c r="S160" i="1" l="1"/>
  <c r="U160" i="1"/>
  <c r="W160" i="1" s="1"/>
  <c r="T160" i="1"/>
  <c r="AO160" i="1" l="1"/>
  <c r="BE160" i="1" s="1"/>
  <c r="AF160" i="1"/>
  <c r="AV160" i="1" s="1"/>
  <c r="Z160" i="1"/>
  <c r="AB160" i="1"/>
  <c r="AR160" i="1" s="1"/>
  <c r="AC160" i="1"/>
  <c r="AS160" i="1" s="1"/>
  <c r="AK160" i="1"/>
  <c r="BA160" i="1" s="1"/>
  <c r="AA160" i="1"/>
  <c r="AQ160" i="1" s="1"/>
  <c r="AH160" i="1"/>
  <c r="AX160" i="1" s="1"/>
  <c r="AN160" i="1"/>
  <c r="BD160" i="1" s="1"/>
  <c r="AM160" i="1"/>
  <c r="BC160" i="1" s="1"/>
  <c r="AE160" i="1"/>
  <c r="AU160" i="1" s="1"/>
  <c r="AJ160" i="1"/>
  <c r="AZ160" i="1" s="1"/>
  <c r="AL160" i="1"/>
  <c r="BB160" i="1" s="1"/>
  <c r="AI160" i="1"/>
  <c r="AY160" i="1" s="1"/>
  <c r="AG160" i="1"/>
  <c r="AW160" i="1" s="1"/>
  <c r="AD160" i="1"/>
  <c r="AT160" i="1" s="1"/>
  <c r="AP160" i="1" l="1"/>
  <c r="BF160" i="1" s="1"/>
  <c r="Q161" i="1"/>
  <c r="R161" i="1" s="1"/>
  <c r="V161" i="1" s="1"/>
  <c r="U161" i="1" l="1"/>
  <c r="W161" i="1" s="1"/>
  <c r="T161" i="1"/>
  <c r="S161" i="1"/>
  <c r="AC161" i="1" l="1"/>
  <c r="AS161" i="1" s="1"/>
  <c r="AE161" i="1"/>
  <c r="AU161" i="1" s="1"/>
  <c r="AL161" i="1"/>
  <c r="BB161" i="1" s="1"/>
  <c r="AF161" i="1"/>
  <c r="AV161" i="1" s="1"/>
  <c r="AM161" i="1"/>
  <c r="BC161" i="1" s="1"/>
  <c r="AA161" i="1"/>
  <c r="AQ161" i="1" s="1"/>
  <c r="AB161" i="1"/>
  <c r="AR161" i="1" s="1"/>
  <c r="AO161" i="1"/>
  <c r="BE161" i="1" s="1"/>
  <c r="AD161" i="1"/>
  <c r="AT161" i="1" s="1"/>
  <c r="AI161" i="1"/>
  <c r="AY161" i="1" s="1"/>
  <c r="AH161" i="1"/>
  <c r="AX161" i="1" s="1"/>
  <c r="AK161" i="1"/>
  <c r="BA161" i="1" s="1"/>
  <c r="AJ161" i="1"/>
  <c r="AZ161" i="1" s="1"/>
  <c r="AG161" i="1"/>
  <c r="AW161" i="1" s="1"/>
  <c r="Z161" i="1"/>
  <c r="AN161" i="1"/>
  <c r="BD161" i="1" s="1"/>
  <c r="AP161" i="1" l="1"/>
  <c r="BF161" i="1" s="1"/>
  <c r="Q162" i="1"/>
  <c r="R162" i="1" s="1"/>
  <c r="V162" i="1" s="1"/>
  <c r="U162" i="1" l="1"/>
  <c r="W162" i="1" s="1"/>
  <c r="S162" i="1"/>
  <c r="T162" i="1"/>
  <c r="AA162" i="1" l="1"/>
  <c r="AQ162" i="1" s="1"/>
  <c r="AE162" i="1"/>
  <c r="AU162" i="1" s="1"/>
  <c r="AL162" i="1"/>
  <c r="BB162" i="1" s="1"/>
  <c r="AH162" i="1"/>
  <c r="AX162" i="1" s="1"/>
  <c r="AB162" i="1"/>
  <c r="AR162" i="1" s="1"/>
  <c r="AM162" i="1"/>
  <c r="BC162" i="1" s="1"/>
  <c r="AD162" i="1"/>
  <c r="AT162" i="1" s="1"/>
  <c r="AG162" i="1"/>
  <c r="AW162" i="1" s="1"/>
  <c r="AF162" i="1"/>
  <c r="AV162" i="1" s="1"/>
  <c r="AJ162" i="1"/>
  <c r="AZ162" i="1" s="1"/>
  <c r="AI162" i="1"/>
  <c r="AY162" i="1" s="1"/>
  <c r="AK162" i="1"/>
  <c r="BA162" i="1" s="1"/>
  <c r="AO162" i="1"/>
  <c r="BE162" i="1" s="1"/>
  <c r="Z162" i="1"/>
  <c r="AN162" i="1"/>
  <c r="BD162" i="1" s="1"/>
  <c r="AC162" i="1"/>
  <c r="AS162" i="1" s="1"/>
  <c r="AP162" i="1" l="1"/>
  <c r="BF162" i="1" s="1"/>
  <c r="Q163" i="1"/>
  <c r="R163" i="1" s="1"/>
  <c r="V163" i="1" s="1"/>
  <c r="U163" i="1" l="1"/>
  <c r="W163" i="1" s="1"/>
  <c r="T163" i="1"/>
  <c r="S163" i="1"/>
  <c r="AI163" i="1" l="1"/>
  <c r="AY163" i="1" s="1"/>
  <c r="AH163" i="1"/>
  <c r="AX163" i="1" s="1"/>
  <c r="AB163" i="1"/>
  <c r="AR163" i="1" s="1"/>
  <c r="AO163" i="1"/>
  <c r="BE163" i="1" s="1"/>
  <c r="AF163" i="1"/>
  <c r="AV163" i="1" s="1"/>
  <c r="AC163" i="1"/>
  <c r="AS163" i="1" s="1"/>
  <c r="Z163" i="1"/>
  <c r="AE163" i="1"/>
  <c r="AU163" i="1" s="1"/>
  <c r="AA163" i="1"/>
  <c r="AQ163" i="1" s="1"/>
  <c r="AK163" i="1"/>
  <c r="BA163" i="1" s="1"/>
  <c r="AD163" i="1"/>
  <c r="AT163" i="1" s="1"/>
  <c r="AL163" i="1"/>
  <c r="BB163" i="1" s="1"/>
  <c r="AN163" i="1"/>
  <c r="BD163" i="1" s="1"/>
  <c r="AG163" i="1"/>
  <c r="AW163" i="1" s="1"/>
  <c r="AM163" i="1"/>
  <c r="BC163" i="1" s="1"/>
  <c r="AJ163" i="1"/>
  <c r="AZ163" i="1" s="1"/>
  <c r="AP163" i="1" l="1"/>
  <c r="BF163" i="1" s="1"/>
  <c r="Q164" i="1"/>
  <c r="R164" i="1" s="1"/>
  <c r="V164" i="1" s="1"/>
  <c r="T164" i="1" l="1"/>
  <c r="S164" i="1"/>
  <c r="U164" i="1"/>
  <c r="W164" i="1" s="1"/>
  <c r="AB164" i="1" l="1"/>
  <c r="AR164" i="1" s="1"/>
  <c r="AH164" i="1"/>
  <c r="AX164" i="1" s="1"/>
  <c r="AC164" i="1"/>
  <c r="AS164" i="1" s="1"/>
  <c r="AA164" i="1"/>
  <c r="AQ164" i="1" s="1"/>
  <c r="AE164" i="1"/>
  <c r="AU164" i="1" s="1"/>
  <c r="AO164" i="1"/>
  <c r="BE164" i="1" s="1"/>
  <c r="AK164" i="1"/>
  <c r="BA164" i="1" s="1"/>
  <c r="Z164" i="1"/>
  <c r="AM164" i="1"/>
  <c r="BC164" i="1" s="1"/>
  <c r="AL164" i="1"/>
  <c r="BB164" i="1" s="1"/>
  <c r="AD164" i="1"/>
  <c r="AT164" i="1" s="1"/>
  <c r="AG164" i="1"/>
  <c r="AW164" i="1" s="1"/>
  <c r="AN164" i="1"/>
  <c r="BD164" i="1" s="1"/>
  <c r="AJ164" i="1"/>
  <c r="AZ164" i="1" s="1"/>
  <c r="AI164" i="1"/>
  <c r="AY164" i="1" s="1"/>
  <c r="AF164" i="1"/>
  <c r="AV164" i="1" s="1"/>
  <c r="AP164" i="1" l="1"/>
  <c r="BF164" i="1" s="1"/>
  <c r="Q165" i="1"/>
  <c r="R165" i="1" s="1"/>
  <c r="V165" i="1" s="1"/>
  <c r="U165" i="1" l="1"/>
  <c r="W165" i="1" s="1"/>
  <c r="S165" i="1"/>
  <c r="T165" i="1"/>
  <c r="AL165" i="1" l="1"/>
  <c r="BB165" i="1" s="1"/>
  <c r="AC165" i="1"/>
  <c r="AS165" i="1" s="1"/>
  <c r="AK165" i="1"/>
  <c r="BA165" i="1" s="1"/>
  <c r="AN165" i="1"/>
  <c r="BD165" i="1" s="1"/>
  <c r="AF165" i="1"/>
  <c r="AV165" i="1" s="1"/>
  <c r="AM165" i="1"/>
  <c r="BC165" i="1" s="1"/>
  <c r="AO165" i="1"/>
  <c r="BE165" i="1" s="1"/>
  <c r="AJ165" i="1"/>
  <c r="AZ165" i="1" s="1"/>
  <c r="AI165" i="1"/>
  <c r="AY165" i="1" s="1"/>
  <c r="AA165" i="1"/>
  <c r="AQ165" i="1" s="1"/>
  <c r="AE165" i="1"/>
  <c r="AU165" i="1" s="1"/>
  <c r="AG165" i="1"/>
  <c r="AW165" i="1" s="1"/>
  <c r="AH165" i="1"/>
  <c r="AX165" i="1" s="1"/>
  <c r="AB165" i="1"/>
  <c r="AR165" i="1" s="1"/>
  <c r="AD165" i="1"/>
  <c r="AT165" i="1" s="1"/>
  <c r="Z165" i="1"/>
  <c r="AP165" i="1" l="1"/>
  <c r="BF165" i="1" s="1"/>
  <c r="Q166" i="1"/>
  <c r="R166" i="1" s="1"/>
  <c r="V166" i="1" s="1"/>
  <c r="T166" i="1" l="1"/>
  <c r="S166" i="1"/>
  <c r="U166" i="1"/>
  <c r="W166" i="1" s="1"/>
  <c r="AM166" i="1" l="1"/>
  <c r="BC166" i="1" s="1"/>
  <c r="AF166" i="1"/>
  <c r="AV166" i="1" s="1"/>
  <c r="AN166" i="1"/>
  <c r="BD166" i="1" s="1"/>
  <c r="AH166" i="1"/>
  <c r="AX166" i="1" s="1"/>
  <c r="AE166" i="1"/>
  <c r="AU166" i="1" s="1"/>
  <c r="AD166" i="1"/>
  <c r="AT166" i="1" s="1"/>
  <c r="AA166" i="1"/>
  <c r="AQ166" i="1" s="1"/>
  <c r="AJ166" i="1"/>
  <c r="AZ166" i="1" s="1"/>
  <c r="AO166" i="1"/>
  <c r="BE166" i="1" s="1"/>
  <c r="AL166" i="1"/>
  <c r="BB166" i="1" s="1"/>
  <c r="Z166" i="1"/>
  <c r="AB166" i="1"/>
  <c r="AR166" i="1" s="1"/>
  <c r="AC166" i="1"/>
  <c r="AS166" i="1" s="1"/>
  <c r="AI166" i="1"/>
  <c r="AY166" i="1" s="1"/>
  <c r="AG166" i="1"/>
  <c r="AW166" i="1" s="1"/>
  <c r="AK166" i="1"/>
  <c r="BA166" i="1" s="1"/>
  <c r="Q167" i="1" l="1"/>
  <c r="R167" i="1" s="1"/>
  <c r="V167" i="1" s="1"/>
  <c r="AP166" i="1"/>
  <c r="BF166" i="1" s="1"/>
  <c r="S167" i="1" l="1"/>
  <c r="T167" i="1"/>
  <c r="U167" i="1"/>
  <c r="W167" i="1" s="1"/>
  <c r="AO167" i="1" l="1"/>
  <c r="BE167" i="1" s="1"/>
  <c r="AE167" i="1"/>
  <c r="AU167" i="1" s="1"/>
  <c r="AF167" i="1"/>
  <c r="AV167" i="1" s="1"/>
  <c r="AM167" i="1"/>
  <c r="BC167" i="1" s="1"/>
  <c r="AJ167" i="1"/>
  <c r="AZ167" i="1" s="1"/>
  <c r="AB167" i="1"/>
  <c r="AR167" i="1" s="1"/>
  <c r="AN167" i="1"/>
  <c r="BD167" i="1" s="1"/>
  <c r="AD167" i="1"/>
  <c r="AT167" i="1" s="1"/>
  <c r="AL167" i="1"/>
  <c r="BB167" i="1" s="1"/>
  <c r="AH167" i="1"/>
  <c r="AX167" i="1" s="1"/>
  <c r="AG167" i="1"/>
  <c r="AW167" i="1" s="1"/>
  <c r="Z167" i="1"/>
  <c r="AC167" i="1"/>
  <c r="AS167" i="1" s="1"/>
  <c r="AK167" i="1"/>
  <c r="BA167" i="1" s="1"/>
  <c r="AA167" i="1"/>
  <c r="AQ167" i="1" s="1"/>
  <c r="AI167" i="1"/>
  <c r="AY167" i="1" s="1"/>
  <c r="AP167" i="1" l="1"/>
  <c r="BF167" i="1" s="1"/>
  <c r="Q168" i="1"/>
  <c r="R168" i="1" s="1"/>
  <c r="V168" i="1" s="1"/>
  <c r="T168" i="1" l="1"/>
  <c r="S168" i="1"/>
  <c r="U168" i="1"/>
  <c r="W168" i="1" s="1"/>
  <c r="AH168" i="1" l="1"/>
  <c r="AX168" i="1" s="1"/>
  <c r="AN168" i="1"/>
  <c r="BD168" i="1" s="1"/>
  <c r="AL168" i="1"/>
  <c r="BB168" i="1" s="1"/>
  <c r="AB168" i="1"/>
  <c r="AR168" i="1" s="1"/>
  <c r="AF168" i="1"/>
  <c r="AV168" i="1" s="1"/>
  <c r="AO168" i="1"/>
  <c r="BE168" i="1" s="1"/>
  <c r="Z168" i="1"/>
  <c r="AE168" i="1"/>
  <c r="AU168" i="1" s="1"/>
  <c r="AG168" i="1"/>
  <c r="AW168" i="1" s="1"/>
  <c r="AJ168" i="1"/>
  <c r="AZ168" i="1" s="1"/>
  <c r="AK168" i="1"/>
  <c r="BA168" i="1" s="1"/>
  <c r="AD168" i="1"/>
  <c r="AT168" i="1" s="1"/>
  <c r="AA168" i="1"/>
  <c r="AQ168" i="1" s="1"/>
  <c r="AI168" i="1"/>
  <c r="AY168" i="1" s="1"/>
  <c r="AM168" i="1"/>
  <c r="BC168" i="1" s="1"/>
  <c r="AC168" i="1"/>
  <c r="AS168" i="1" s="1"/>
  <c r="AP168" i="1" l="1"/>
  <c r="BF168" i="1" s="1"/>
  <c r="Q169" i="1"/>
  <c r="R169" i="1" s="1"/>
  <c r="V169" i="1" s="1"/>
  <c r="U169" i="1" l="1"/>
  <c r="W169" i="1" s="1"/>
  <c r="T169" i="1"/>
  <c r="S169" i="1"/>
  <c r="AH169" i="1" l="1"/>
  <c r="AX169" i="1" s="1"/>
  <c r="AG169" i="1"/>
  <c r="AW169" i="1" s="1"/>
  <c r="AO169" i="1"/>
  <c r="BE169" i="1" s="1"/>
  <c r="AK169" i="1"/>
  <c r="BA169" i="1" s="1"/>
  <c r="AI169" i="1"/>
  <c r="AY169" i="1" s="1"/>
  <c r="AL169" i="1"/>
  <c r="BB169" i="1" s="1"/>
  <c r="AN169" i="1"/>
  <c r="BD169" i="1" s="1"/>
  <c r="AF169" i="1"/>
  <c r="AV169" i="1" s="1"/>
  <c r="AD169" i="1"/>
  <c r="AT169" i="1" s="1"/>
  <c r="AA169" i="1"/>
  <c r="AQ169" i="1" s="1"/>
  <c r="Z169" i="1"/>
  <c r="AC169" i="1"/>
  <c r="AS169" i="1" s="1"/>
  <c r="AM169" i="1"/>
  <c r="BC169" i="1" s="1"/>
  <c r="AJ169" i="1"/>
  <c r="AZ169" i="1" s="1"/>
  <c r="AE169" i="1"/>
  <c r="AU169" i="1" s="1"/>
  <c r="AB169" i="1"/>
  <c r="AR169" i="1" s="1"/>
  <c r="AP169" i="1" l="1"/>
  <c r="BF169" i="1" s="1"/>
  <c r="Q170" i="1"/>
  <c r="R170" i="1" s="1"/>
  <c r="V170" i="1" s="1"/>
  <c r="T170" i="1" l="1"/>
  <c r="S170" i="1"/>
  <c r="U170" i="1"/>
  <c r="W170" i="1" s="1"/>
  <c r="AK170" i="1" l="1"/>
  <c r="BA170" i="1" s="1"/>
  <c r="AB170" i="1"/>
  <c r="AR170" i="1" s="1"/>
  <c r="AJ170" i="1"/>
  <c r="AZ170" i="1" s="1"/>
  <c r="AO170" i="1"/>
  <c r="BE170" i="1" s="1"/>
  <c r="Z170" i="1"/>
  <c r="AG170" i="1"/>
  <c r="AW170" i="1" s="1"/>
  <c r="AF170" i="1"/>
  <c r="AV170" i="1" s="1"/>
  <c r="AC170" i="1"/>
  <c r="AS170" i="1" s="1"/>
  <c r="AH170" i="1"/>
  <c r="AX170" i="1" s="1"/>
  <c r="AA170" i="1"/>
  <c r="AQ170" i="1" s="1"/>
  <c r="AE170" i="1"/>
  <c r="AU170" i="1" s="1"/>
  <c r="AN170" i="1"/>
  <c r="BD170" i="1" s="1"/>
  <c r="AD170" i="1"/>
  <c r="AT170" i="1" s="1"/>
  <c r="AL170" i="1"/>
  <c r="BB170" i="1" s="1"/>
  <c r="AM170" i="1"/>
  <c r="BC170" i="1" s="1"/>
  <c r="AI170" i="1"/>
  <c r="AY170" i="1" s="1"/>
  <c r="AP170" i="1" l="1"/>
  <c r="BF170" i="1" s="1"/>
  <c r="Q171" i="1"/>
  <c r="R171" i="1" s="1"/>
  <c r="V171" i="1" s="1"/>
  <c r="S171" i="1" l="1"/>
  <c r="T171" i="1"/>
  <c r="U171" i="1"/>
  <c r="W171" i="1" s="1"/>
  <c r="AC171" i="1" l="1"/>
  <c r="AS171" i="1" s="1"/>
  <c r="AH171" i="1"/>
  <c r="AX171" i="1" s="1"/>
  <c r="AE171" i="1"/>
  <c r="AU171" i="1" s="1"/>
  <c r="AF171" i="1"/>
  <c r="AV171" i="1" s="1"/>
  <c r="AO171" i="1"/>
  <c r="BE171" i="1" s="1"/>
  <c r="AA171" i="1"/>
  <c r="AQ171" i="1" s="1"/>
  <c r="AJ171" i="1"/>
  <c r="AZ171" i="1" s="1"/>
  <c r="AL171" i="1"/>
  <c r="BB171" i="1" s="1"/>
  <c r="AB171" i="1"/>
  <c r="AR171" i="1" s="1"/>
  <c r="AI171" i="1"/>
  <c r="AY171" i="1" s="1"/>
  <c r="AK171" i="1"/>
  <c r="BA171" i="1" s="1"/>
  <c r="AN171" i="1"/>
  <c r="BD171" i="1" s="1"/>
  <c r="AD171" i="1"/>
  <c r="AT171" i="1" s="1"/>
  <c r="AM171" i="1"/>
  <c r="BC171" i="1" s="1"/>
  <c r="AG171" i="1"/>
  <c r="AW171" i="1" s="1"/>
  <c r="Z171" i="1"/>
  <c r="AP171" i="1" l="1"/>
  <c r="BF171" i="1" s="1"/>
  <c r="Q172" i="1"/>
  <c r="R172" i="1" s="1"/>
  <c r="V172" i="1" s="1"/>
  <c r="U172" i="1" l="1"/>
  <c r="W172" i="1" s="1"/>
  <c r="T172" i="1"/>
  <c r="S172" i="1"/>
  <c r="AG172" i="1" l="1"/>
  <c r="AW172" i="1" s="1"/>
  <c r="AO172" i="1"/>
  <c r="BE172" i="1" s="1"/>
  <c r="AL172" i="1"/>
  <c r="BB172" i="1" s="1"/>
  <c r="AH172" i="1"/>
  <c r="AX172" i="1" s="1"/>
  <c r="AD172" i="1"/>
  <c r="AT172" i="1" s="1"/>
  <c r="AE172" i="1"/>
  <c r="AU172" i="1" s="1"/>
  <c r="AC172" i="1"/>
  <c r="AS172" i="1" s="1"/>
  <c r="AN172" i="1"/>
  <c r="BD172" i="1" s="1"/>
  <c r="AA172" i="1"/>
  <c r="AQ172" i="1" s="1"/>
  <c r="Z172" i="1"/>
  <c r="AI172" i="1"/>
  <c r="AY172" i="1" s="1"/>
  <c r="AF172" i="1"/>
  <c r="AV172" i="1" s="1"/>
  <c r="AK172" i="1"/>
  <c r="BA172" i="1" s="1"/>
  <c r="AM172" i="1"/>
  <c r="BC172" i="1" s="1"/>
  <c r="AB172" i="1"/>
  <c r="AR172" i="1" s="1"/>
  <c r="AJ172" i="1"/>
  <c r="AZ172" i="1" s="1"/>
  <c r="AP172" i="1" l="1"/>
  <c r="BF172" i="1" s="1"/>
  <c r="Q173" i="1"/>
  <c r="R173" i="1" s="1"/>
  <c r="V173" i="1" s="1"/>
  <c r="S173" i="1" l="1"/>
  <c r="U173" i="1"/>
  <c r="W173" i="1" s="1"/>
  <c r="T173" i="1"/>
  <c r="AC173" i="1" l="1"/>
  <c r="AS173" i="1" s="1"/>
  <c r="Z173" i="1"/>
  <c r="AN173" i="1"/>
  <c r="BD173" i="1" s="1"/>
  <c r="AJ173" i="1"/>
  <c r="AZ173" i="1" s="1"/>
  <c r="AD173" i="1"/>
  <c r="AT173" i="1" s="1"/>
  <c r="AF173" i="1"/>
  <c r="AV173" i="1" s="1"/>
  <c r="AH173" i="1"/>
  <c r="AX173" i="1" s="1"/>
  <c r="AL173" i="1"/>
  <c r="BB173" i="1" s="1"/>
  <c r="AK173" i="1"/>
  <c r="BA173" i="1" s="1"/>
  <c r="AM173" i="1"/>
  <c r="BC173" i="1" s="1"/>
  <c r="AG173" i="1"/>
  <c r="AW173" i="1" s="1"/>
  <c r="AE173" i="1"/>
  <c r="AU173" i="1" s="1"/>
  <c r="AB173" i="1"/>
  <c r="AR173" i="1" s="1"/>
  <c r="AA173" i="1"/>
  <c r="AQ173" i="1" s="1"/>
  <c r="AI173" i="1"/>
  <c r="AY173" i="1" s="1"/>
  <c r="AO173" i="1"/>
  <c r="BE173" i="1" s="1"/>
  <c r="AP173" i="1" l="1"/>
  <c r="BF173" i="1" s="1"/>
  <c r="Q174" i="1"/>
  <c r="R174" i="1" s="1"/>
  <c r="V174" i="1" s="1"/>
  <c r="S174" i="1" l="1"/>
  <c r="T174" i="1"/>
  <c r="U174" i="1"/>
  <c r="W174" i="1" s="1"/>
  <c r="AG174" i="1" l="1"/>
  <c r="AW174" i="1" s="1"/>
  <c r="AA174" i="1"/>
  <c r="AQ174" i="1" s="1"/>
  <c r="AJ174" i="1"/>
  <c r="AZ174" i="1" s="1"/>
  <c r="AE174" i="1"/>
  <c r="AU174" i="1" s="1"/>
  <c r="AO174" i="1"/>
  <c r="BE174" i="1" s="1"/>
  <c r="AC174" i="1"/>
  <c r="AS174" i="1" s="1"/>
  <c r="AF174" i="1"/>
  <c r="AV174" i="1" s="1"/>
  <c r="Z174" i="1"/>
  <c r="AD174" i="1"/>
  <c r="AT174" i="1" s="1"/>
  <c r="AN174" i="1"/>
  <c r="BD174" i="1" s="1"/>
  <c r="AL174" i="1"/>
  <c r="BB174" i="1" s="1"/>
  <c r="AK174" i="1"/>
  <c r="BA174" i="1" s="1"/>
  <c r="AB174" i="1"/>
  <c r="AR174" i="1" s="1"/>
  <c r="AH174" i="1"/>
  <c r="AX174" i="1" s="1"/>
  <c r="AM174" i="1"/>
  <c r="BC174" i="1" s="1"/>
  <c r="AI174" i="1"/>
  <c r="AY174" i="1" s="1"/>
  <c r="AP174" i="1" l="1"/>
  <c r="BF174" i="1" s="1"/>
  <c r="Q175" i="1"/>
  <c r="R175" i="1" s="1"/>
  <c r="V175" i="1" s="1"/>
  <c r="T175" i="1" l="1"/>
  <c r="U175" i="1"/>
  <c r="W175" i="1" s="1"/>
  <c r="S175" i="1"/>
  <c r="AJ175" i="1" l="1"/>
  <c r="AZ175" i="1" s="1"/>
  <c r="AA175" i="1"/>
  <c r="AQ175" i="1" s="1"/>
  <c r="AE175" i="1"/>
  <c r="AU175" i="1" s="1"/>
  <c r="AH175" i="1"/>
  <c r="AX175" i="1" s="1"/>
  <c r="AD175" i="1"/>
  <c r="AT175" i="1" s="1"/>
  <c r="Z175" i="1"/>
  <c r="AG175" i="1"/>
  <c r="AW175" i="1" s="1"/>
  <c r="AI175" i="1"/>
  <c r="AY175" i="1" s="1"/>
  <c r="AC175" i="1"/>
  <c r="AS175" i="1" s="1"/>
  <c r="AM175" i="1"/>
  <c r="BC175" i="1" s="1"/>
  <c r="AO175" i="1"/>
  <c r="BE175" i="1" s="1"/>
  <c r="AN175" i="1"/>
  <c r="BD175" i="1" s="1"/>
  <c r="AF175" i="1"/>
  <c r="AV175" i="1" s="1"/>
  <c r="AB175" i="1"/>
  <c r="AR175" i="1" s="1"/>
  <c r="AK175" i="1"/>
  <c r="BA175" i="1" s="1"/>
  <c r="AL175" i="1"/>
  <c r="BB175" i="1" s="1"/>
  <c r="AP175" i="1" l="1"/>
  <c r="BF175" i="1" s="1"/>
  <c r="Q176" i="1"/>
  <c r="R176" i="1" s="1"/>
  <c r="V176" i="1" s="1"/>
  <c r="U176" i="1" l="1"/>
  <c r="W176" i="1" s="1"/>
  <c r="T176" i="1"/>
  <c r="S176" i="1"/>
  <c r="AH176" i="1" l="1"/>
  <c r="AX176" i="1" s="1"/>
  <c r="AD176" i="1"/>
  <c r="AT176" i="1" s="1"/>
  <c r="AE176" i="1"/>
  <c r="AU176" i="1" s="1"/>
  <c r="AN176" i="1"/>
  <c r="BD176" i="1" s="1"/>
  <c r="AL176" i="1"/>
  <c r="BB176" i="1" s="1"/>
  <c r="AK176" i="1"/>
  <c r="BA176" i="1" s="1"/>
  <c r="AA176" i="1"/>
  <c r="AQ176" i="1" s="1"/>
  <c r="AF176" i="1"/>
  <c r="AV176" i="1" s="1"/>
  <c r="Z176" i="1"/>
  <c r="AG176" i="1"/>
  <c r="AW176" i="1" s="1"/>
  <c r="AJ176" i="1"/>
  <c r="AZ176" i="1" s="1"/>
  <c r="AO176" i="1"/>
  <c r="BE176" i="1" s="1"/>
  <c r="AI176" i="1"/>
  <c r="AY176" i="1" s="1"/>
  <c r="AM176" i="1"/>
  <c r="BC176" i="1" s="1"/>
  <c r="AB176" i="1"/>
  <c r="AR176" i="1" s="1"/>
  <c r="AC176" i="1"/>
  <c r="AS176" i="1" s="1"/>
  <c r="AP176" i="1" l="1"/>
  <c r="BF176" i="1" s="1"/>
  <c r="Q177" i="1"/>
  <c r="R177" i="1" s="1"/>
  <c r="V177" i="1" s="1"/>
  <c r="T177" i="1" l="1"/>
  <c r="U177" i="1"/>
  <c r="W177" i="1" s="1"/>
  <c r="S177" i="1"/>
  <c r="AF177" i="1" l="1"/>
  <c r="AV177" i="1" s="1"/>
  <c r="AL177" i="1"/>
  <c r="BB177" i="1" s="1"/>
  <c r="AE177" i="1"/>
  <c r="AU177" i="1" s="1"/>
  <c r="AJ177" i="1"/>
  <c r="AZ177" i="1" s="1"/>
  <c r="AG177" i="1"/>
  <c r="AW177" i="1" s="1"/>
  <c r="AC177" i="1"/>
  <c r="AS177" i="1" s="1"/>
  <c r="AO177" i="1"/>
  <c r="BE177" i="1" s="1"/>
  <c r="AB177" i="1"/>
  <c r="AR177" i="1" s="1"/>
  <c r="AM177" i="1"/>
  <c r="BC177" i="1" s="1"/>
  <c r="AH177" i="1"/>
  <c r="AX177" i="1" s="1"/>
  <c r="AI177" i="1"/>
  <c r="AY177" i="1" s="1"/>
  <c r="AK177" i="1"/>
  <c r="BA177" i="1" s="1"/>
  <c r="AD177" i="1"/>
  <c r="AT177" i="1" s="1"/>
  <c r="AN177" i="1"/>
  <c r="BD177" i="1" s="1"/>
  <c r="Z177" i="1"/>
  <c r="AA177" i="1"/>
  <c r="AQ177" i="1" s="1"/>
  <c r="AP177" i="1" l="1"/>
  <c r="BF177" i="1" s="1"/>
  <c r="Q178" i="1"/>
  <c r="R178" i="1" s="1"/>
  <c r="V178" i="1" s="1"/>
  <c r="S178" i="1" l="1"/>
  <c r="U178" i="1"/>
  <c r="W178" i="1" s="1"/>
  <c r="T178" i="1"/>
  <c r="AH178" i="1" l="1"/>
  <c r="AX178" i="1" s="1"/>
  <c r="AJ178" i="1"/>
  <c r="AZ178" i="1" s="1"/>
  <c r="AN178" i="1"/>
  <c r="BD178" i="1" s="1"/>
  <c r="AI178" i="1"/>
  <c r="AY178" i="1" s="1"/>
  <c r="AL178" i="1"/>
  <c r="BB178" i="1" s="1"/>
  <c r="AC178" i="1"/>
  <c r="AS178" i="1" s="1"/>
  <c r="AM178" i="1"/>
  <c r="BC178" i="1" s="1"/>
  <c r="AO178" i="1"/>
  <c r="BE178" i="1" s="1"/>
  <c r="AF178" i="1"/>
  <c r="AV178" i="1" s="1"/>
  <c r="AB178" i="1"/>
  <c r="AR178" i="1" s="1"/>
  <c r="Z178" i="1"/>
  <c r="AE178" i="1"/>
  <c r="AU178" i="1" s="1"/>
  <c r="AK178" i="1"/>
  <c r="BA178" i="1" s="1"/>
  <c r="AD178" i="1"/>
  <c r="AT178" i="1" s="1"/>
  <c r="AA178" i="1"/>
  <c r="AQ178" i="1" s="1"/>
  <c r="AG178" i="1"/>
  <c r="AW178" i="1" s="1"/>
  <c r="Q179" i="1" l="1"/>
  <c r="R179" i="1" s="1"/>
  <c r="V179" i="1" s="1"/>
  <c r="AP178" i="1"/>
  <c r="BF178" i="1" s="1"/>
  <c r="U179" i="1" l="1"/>
  <c r="W179" i="1" s="1"/>
  <c r="T179" i="1"/>
  <c r="S179" i="1"/>
  <c r="AL179" i="1" l="1"/>
  <c r="BB179" i="1" s="1"/>
  <c r="AF179" i="1"/>
  <c r="AV179" i="1" s="1"/>
  <c r="AA179" i="1"/>
  <c r="AQ179" i="1" s="1"/>
  <c r="AD179" i="1"/>
  <c r="AT179" i="1" s="1"/>
  <c r="AI179" i="1"/>
  <c r="AY179" i="1" s="1"/>
  <c r="AB179" i="1"/>
  <c r="AR179" i="1" s="1"/>
  <c r="AH179" i="1"/>
  <c r="AX179" i="1" s="1"/>
  <c r="AO179" i="1"/>
  <c r="BE179" i="1" s="1"/>
  <c r="AJ179" i="1"/>
  <c r="AZ179" i="1" s="1"/>
  <c r="AC179" i="1"/>
  <c r="AS179" i="1" s="1"/>
  <c r="AN179" i="1"/>
  <c r="BD179" i="1" s="1"/>
  <c r="AK179" i="1"/>
  <c r="BA179" i="1" s="1"/>
  <c r="AG179" i="1"/>
  <c r="AW179" i="1" s="1"/>
  <c r="Z179" i="1"/>
  <c r="AM179" i="1"/>
  <c r="BC179" i="1" s="1"/>
  <c r="AE179" i="1"/>
  <c r="AU179" i="1" s="1"/>
  <c r="Q180" i="1" l="1"/>
  <c r="R180" i="1" s="1"/>
  <c r="V180" i="1" s="1"/>
  <c r="AP179" i="1"/>
  <c r="BF179" i="1" s="1"/>
  <c r="S180" i="1" l="1"/>
  <c r="U180" i="1"/>
  <c r="W180" i="1" s="1"/>
  <c r="T180" i="1"/>
  <c r="AD180" i="1" l="1"/>
  <c r="AT180" i="1" s="1"/>
  <c r="AC180" i="1"/>
  <c r="AS180" i="1" s="1"/>
  <c r="AK180" i="1"/>
  <c r="BA180" i="1" s="1"/>
  <c r="AB180" i="1"/>
  <c r="AR180" i="1" s="1"/>
  <c r="AE180" i="1"/>
  <c r="AU180" i="1" s="1"/>
  <c r="AJ180" i="1"/>
  <c r="AZ180" i="1" s="1"/>
  <c r="AM180" i="1"/>
  <c r="BC180" i="1" s="1"/>
  <c r="AH180" i="1"/>
  <c r="AX180" i="1" s="1"/>
  <c r="AI180" i="1"/>
  <c r="AY180" i="1" s="1"/>
  <c r="AG180" i="1"/>
  <c r="AW180" i="1" s="1"/>
  <c r="AL180" i="1"/>
  <c r="BB180" i="1" s="1"/>
  <c r="AF180" i="1"/>
  <c r="AV180" i="1" s="1"/>
  <c r="Z180" i="1"/>
  <c r="AO180" i="1"/>
  <c r="BE180" i="1" s="1"/>
  <c r="AA180" i="1"/>
  <c r="AQ180" i="1" s="1"/>
  <c r="AN180" i="1"/>
  <c r="BD180" i="1" s="1"/>
  <c r="AP180" i="1" l="1"/>
  <c r="BF180" i="1" s="1"/>
  <c r="Q181" i="1"/>
  <c r="R181" i="1" s="1"/>
  <c r="V181" i="1" s="1"/>
  <c r="T181" i="1" l="1"/>
  <c r="U181" i="1"/>
  <c r="W181" i="1" s="1"/>
  <c r="S181" i="1"/>
  <c r="Z181" i="1" l="1"/>
  <c r="AH181" i="1"/>
  <c r="AX181" i="1" s="1"/>
  <c r="AD181" i="1"/>
  <c r="AT181" i="1" s="1"/>
  <c r="AB181" i="1"/>
  <c r="AR181" i="1" s="1"/>
  <c r="AK181" i="1"/>
  <c r="BA181" i="1" s="1"/>
  <c r="AM181" i="1"/>
  <c r="BC181" i="1" s="1"/>
  <c r="AO181" i="1"/>
  <c r="BE181" i="1" s="1"/>
  <c r="AL181" i="1"/>
  <c r="BB181" i="1" s="1"/>
  <c r="AN181" i="1"/>
  <c r="BD181" i="1" s="1"/>
  <c r="AI181" i="1"/>
  <c r="AY181" i="1" s="1"/>
  <c r="AC181" i="1"/>
  <c r="AS181" i="1" s="1"/>
  <c r="AJ181" i="1"/>
  <c r="AZ181" i="1" s="1"/>
  <c r="AF181" i="1"/>
  <c r="AV181" i="1" s="1"/>
  <c r="AE181" i="1"/>
  <c r="AU181" i="1" s="1"/>
  <c r="AG181" i="1"/>
  <c r="AW181" i="1" s="1"/>
  <c r="AA181" i="1"/>
  <c r="AQ181" i="1" s="1"/>
  <c r="AP181" i="1" l="1"/>
  <c r="BF181" i="1" s="1"/>
  <c r="Q182" i="1"/>
  <c r="R182" i="1" s="1"/>
  <c r="V182" i="1" s="1"/>
  <c r="T182" i="1" l="1"/>
  <c r="U182" i="1"/>
  <c r="W182" i="1" s="1"/>
  <c r="S182" i="1"/>
  <c r="AM182" i="1" l="1"/>
  <c r="BC182" i="1" s="1"/>
  <c r="AC182" i="1"/>
  <c r="AS182" i="1" s="1"/>
  <c r="AJ182" i="1"/>
  <c r="AZ182" i="1" s="1"/>
  <c r="AD182" i="1"/>
  <c r="AT182" i="1" s="1"/>
  <c r="AO182" i="1"/>
  <c r="BE182" i="1" s="1"/>
  <c r="AG182" i="1"/>
  <c r="AW182" i="1" s="1"/>
  <c r="AA182" i="1"/>
  <c r="AQ182" i="1" s="1"/>
  <c r="AL182" i="1"/>
  <c r="BB182" i="1" s="1"/>
  <c r="AK182" i="1"/>
  <c r="BA182" i="1" s="1"/>
  <c r="AF182" i="1"/>
  <c r="AV182" i="1" s="1"/>
  <c r="AI182" i="1"/>
  <c r="AY182" i="1" s="1"/>
  <c r="AH182" i="1"/>
  <c r="AX182" i="1" s="1"/>
  <c r="AE182" i="1"/>
  <c r="AU182" i="1" s="1"/>
  <c r="AB182" i="1"/>
  <c r="AR182" i="1" s="1"/>
  <c r="Z182" i="1"/>
  <c r="AN182" i="1"/>
  <c r="BD182" i="1" s="1"/>
  <c r="AP182" i="1" l="1"/>
  <c r="BF182" i="1" s="1"/>
  <c r="Q183" i="1"/>
  <c r="R183" i="1" s="1"/>
  <c r="V183" i="1" s="1"/>
  <c r="U183" i="1" l="1"/>
  <c r="W183" i="1" s="1"/>
  <c r="T183" i="1"/>
  <c r="S183" i="1"/>
  <c r="AK183" i="1" l="1"/>
  <c r="BA183" i="1" s="1"/>
  <c r="Z183" i="1"/>
  <c r="AI183" i="1"/>
  <c r="AY183" i="1" s="1"/>
  <c r="AM183" i="1"/>
  <c r="BC183" i="1" s="1"/>
  <c r="AB183" i="1"/>
  <c r="AR183" i="1" s="1"/>
  <c r="AE183" i="1"/>
  <c r="AU183" i="1" s="1"/>
  <c r="AO183" i="1"/>
  <c r="BE183" i="1" s="1"/>
  <c r="AH183" i="1"/>
  <c r="AX183" i="1" s="1"/>
  <c r="AJ183" i="1"/>
  <c r="AZ183" i="1" s="1"/>
  <c r="AG183" i="1"/>
  <c r="AW183" i="1" s="1"/>
  <c r="AD183" i="1"/>
  <c r="AT183" i="1" s="1"/>
  <c r="AN183" i="1"/>
  <c r="BD183" i="1" s="1"/>
  <c r="AC183" i="1"/>
  <c r="AS183" i="1" s="1"/>
  <c r="AA183" i="1"/>
  <c r="AQ183" i="1" s="1"/>
  <c r="AF183" i="1"/>
  <c r="AV183" i="1" s="1"/>
  <c r="AL183" i="1"/>
  <c r="BB183" i="1" s="1"/>
  <c r="AP183" i="1" l="1"/>
  <c r="BF183" i="1" s="1"/>
  <c r="Q184" i="1"/>
  <c r="R184" i="1" s="1"/>
  <c r="V184" i="1" s="1"/>
  <c r="T184" i="1" l="1"/>
  <c r="S184" i="1"/>
  <c r="U184" i="1"/>
  <c r="W184" i="1" s="1"/>
  <c r="AN184" i="1" l="1"/>
  <c r="BD184" i="1" s="1"/>
  <c r="AA184" i="1"/>
  <c r="AQ184" i="1" s="1"/>
  <c r="AI184" i="1"/>
  <c r="AY184" i="1" s="1"/>
  <c r="AG184" i="1"/>
  <c r="AW184" i="1" s="1"/>
  <c r="AM184" i="1"/>
  <c r="BC184" i="1" s="1"/>
  <c r="AB184" i="1"/>
  <c r="AR184" i="1" s="1"/>
  <c r="AC184" i="1"/>
  <c r="AS184" i="1" s="1"/>
  <c r="AE184" i="1"/>
  <c r="AU184" i="1" s="1"/>
  <c r="AH184" i="1"/>
  <c r="AX184" i="1" s="1"/>
  <c r="AD184" i="1"/>
  <c r="AT184" i="1" s="1"/>
  <c r="Z184" i="1"/>
  <c r="AO184" i="1"/>
  <c r="BE184" i="1" s="1"/>
  <c r="AK184" i="1"/>
  <c r="BA184" i="1" s="1"/>
  <c r="AJ184" i="1"/>
  <c r="AZ184" i="1" s="1"/>
  <c r="AF184" i="1"/>
  <c r="AV184" i="1" s="1"/>
  <c r="AL184" i="1"/>
  <c r="BB184" i="1" s="1"/>
  <c r="Q185" i="1" l="1"/>
  <c r="R185" i="1" s="1"/>
  <c r="V185" i="1" s="1"/>
  <c r="AP184" i="1"/>
  <c r="BF184" i="1" s="1"/>
  <c r="S185" i="1" l="1"/>
  <c r="T185" i="1"/>
  <c r="U185" i="1"/>
  <c r="W185" i="1" s="1"/>
  <c r="AC185" i="1" l="1"/>
  <c r="AS185" i="1" s="1"/>
  <c r="AL185" i="1"/>
  <c r="BB185" i="1" s="1"/>
  <c r="AH185" i="1"/>
  <c r="AX185" i="1" s="1"/>
  <c r="AG185" i="1"/>
  <c r="AW185" i="1" s="1"/>
  <c r="AO185" i="1"/>
  <c r="BE185" i="1" s="1"/>
  <c r="Z185" i="1"/>
  <c r="AJ185" i="1"/>
  <c r="AZ185" i="1" s="1"/>
  <c r="AB185" i="1"/>
  <c r="AR185" i="1" s="1"/>
  <c r="AM185" i="1"/>
  <c r="BC185" i="1" s="1"/>
  <c r="AF185" i="1"/>
  <c r="AV185" i="1" s="1"/>
  <c r="AK185" i="1"/>
  <c r="BA185" i="1" s="1"/>
  <c r="AE185" i="1"/>
  <c r="AU185" i="1" s="1"/>
  <c r="AD185" i="1"/>
  <c r="AT185" i="1" s="1"/>
  <c r="AN185" i="1"/>
  <c r="BD185" i="1" s="1"/>
  <c r="AI185" i="1"/>
  <c r="AY185" i="1" s="1"/>
  <c r="AA185" i="1"/>
  <c r="AQ185" i="1" s="1"/>
  <c r="AP185" i="1" l="1"/>
  <c r="BF185" i="1" s="1"/>
  <c r="Q186" i="1"/>
  <c r="R186" i="1" s="1"/>
  <c r="V186" i="1" s="1"/>
  <c r="U186" i="1" l="1"/>
  <c r="W186" i="1" s="1"/>
  <c r="T186" i="1"/>
  <c r="S186" i="1"/>
  <c r="AJ186" i="1" l="1"/>
  <c r="AZ186" i="1" s="1"/>
  <c r="AE186" i="1"/>
  <c r="AU186" i="1" s="1"/>
  <c r="AN186" i="1"/>
  <c r="BD186" i="1" s="1"/>
  <c r="AB186" i="1"/>
  <c r="AR186" i="1" s="1"/>
  <c r="Z186" i="1"/>
  <c r="AH186" i="1"/>
  <c r="AX186" i="1" s="1"/>
  <c r="AO186" i="1"/>
  <c r="BE186" i="1" s="1"/>
  <c r="AI186" i="1"/>
  <c r="AY186" i="1" s="1"/>
  <c r="AA186" i="1"/>
  <c r="AQ186" i="1" s="1"/>
  <c r="AL186" i="1"/>
  <c r="BB186" i="1" s="1"/>
  <c r="AM186" i="1"/>
  <c r="BC186" i="1" s="1"/>
  <c r="AF186" i="1"/>
  <c r="AV186" i="1" s="1"/>
  <c r="AK186" i="1"/>
  <c r="BA186" i="1" s="1"/>
  <c r="AC186" i="1"/>
  <c r="AS186" i="1" s="1"/>
  <c r="AD186" i="1"/>
  <c r="AT186" i="1" s="1"/>
  <c r="AG186" i="1"/>
  <c r="AW186" i="1" s="1"/>
  <c r="AP186" i="1" l="1"/>
  <c r="BF186" i="1" s="1"/>
  <c r="Q187" i="1"/>
  <c r="R187" i="1" s="1"/>
  <c r="V187" i="1" s="1"/>
  <c r="T187" i="1" l="1"/>
  <c r="S187" i="1"/>
  <c r="U187" i="1"/>
  <c r="W187" i="1" s="1"/>
  <c r="AE187" i="1" l="1"/>
  <c r="AU187" i="1" s="1"/>
  <c r="AI187" i="1"/>
  <c r="AY187" i="1" s="1"/>
  <c r="Z187" i="1"/>
  <c r="AL187" i="1"/>
  <c r="BB187" i="1" s="1"/>
  <c r="AH187" i="1"/>
  <c r="AX187" i="1" s="1"/>
  <c r="AC187" i="1"/>
  <c r="AS187" i="1" s="1"/>
  <c r="AF187" i="1"/>
  <c r="AV187" i="1" s="1"/>
  <c r="AO187" i="1"/>
  <c r="BE187" i="1" s="1"/>
  <c r="AA187" i="1"/>
  <c r="AQ187" i="1" s="1"/>
  <c r="AM187" i="1"/>
  <c r="BC187" i="1" s="1"/>
  <c r="AD187" i="1"/>
  <c r="AT187" i="1" s="1"/>
  <c r="AB187" i="1"/>
  <c r="AR187" i="1" s="1"/>
  <c r="AK187" i="1"/>
  <c r="BA187" i="1" s="1"/>
  <c r="AN187" i="1"/>
  <c r="BD187" i="1" s="1"/>
  <c r="AJ187" i="1"/>
  <c r="AZ187" i="1" s="1"/>
  <c r="AG187" i="1"/>
  <c r="AW187" i="1" s="1"/>
  <c r="AP187" i="1" l="1"/>
  <c r="BF187" i="1" s="1"/>
  <c r="Q188" i="1"/>
  <c r="R188" i="1" s="1"/>
  <c r="V188" i="1" s="1"/>
  <c r="U188" i="1" l="1"/>
  <c r="W188" i="1" s="1"/>
  <c r="T188" i="1"/>
  <c r="S188" i="1"/>
  <c r="Z188" i="1" l="1"/>
  <c r="AF188" i="1"/>
  <c r="AV188" i="1" s="1"/>
  <c r="AI188" i="1"/>
  <c r="AY188" i="1" s="1"/>
  <c r="AG188" i="1"/>
  <c r="AW188" i="1" s="1"/>
  <c r="AN188" i="1"/>
  <c r="BD188" i="1" s="1"/>
  <c r="AO188" i="1"/>
  <c r="BE188" i="1" s="1"/>
  <c r="AK188" i="1"/>
  <c r="BA188" i="1" s="1"/>
  <c r="AC188" i="1"/>
  <c r="AS188" i="1" s="1"/>
  <c r="AM188" i="1"/>
  <c r="BC188" i="1" s="1"/>
  <c r="AA188" i="1"/>
  <c r="AQ188" i="1" s="1"/>
  <c r="AJ188" i="1"/>
  <c r="AZ188" i="1" s="1"/>
  <c r="AB188" i="1"/>
  <c r="AR188" i="1" s="1"/>
  <c r="AD188" i="1"/>
  <c r="AT188" i="1" s="1"/>
  <c r="AH188" i="1"/>
  <c r="AX188" i="1" s="1"/>
  <c r="AL188" i="1"/>
  <c r="BB188" i="1" s="1"/>
  <c r="AE188" i="1"/>
  <c r="AU188" i="1" s="1"/>
  <c r="AP188" i="1" l="1"/>
  <c r="BF188" i="1" s="1"/>
  <c r="Q189" i="1"/>
  <c r="R189" i="1" s="1"/>
  <c r="V189" i="1" s="1"/>
  <c r="U189" i="1" l="1"/>
  <c r="W189" i="1" s="1"/>
  <c r="T189" i="1"/>
  <c r="S189" i="1"/>
  <c r="AK189" i="1" l="1"/>
  <c r="BA189" i="1" s="1"/>
  <c r="AC189" i="1"/>
  <c r="AS189" i="1" s="1"/>
  <c r="AH189" i="1"/>
  <c r="AX189" i="1" s="1"/>
  <c r="AJ189" i="1"/>
  <c r="AZ189" i="1" s="1"/>
  <c r="AA189" i="1"/>
  <c r="AQ189" i="1" s="1"/>
  <c r="AL189" i="1"/>
  <c r="BB189" i="1" s="1"/>
  <c r="AN189" i="1"/>
  <c r="BD189" i="1" s="1"/>
  <c r="AB189" i="1"/>
  <c r="AR189" i="1" s="1"/>
  <c r="AE189" i="1"/>
  <c r="AU189" i="1" s="1"/>
  <c r="AG189" i="1"/>
  <c r="AW189" i="1" s="1"/>
  <c r="AF189" i="1"/>
  <c r="AV189" i="1" s="1"/>
  <c r="AO189" i="1"/>
  <c r="BE189" i="1" s="1"/>
  <c r="AI189" i="1"/>
  <c r="AY189" i="1" s="1"/>
  <c r="AD189" i="1"/>
  <c r="AT189" i="1" s="1"/>
  <c r="AM189" i="1"/>
  <c r="BC189" i="1" s="1"/>
  <c r="Z189" i="1"/>
  <c r="Q190" i="1" l="1"/>
  <c r="R190" i="1" s="1"/>
  <c r="V190" i="1" s="1"/>
  <c r="AP189" i="1"/>
  <c r="BF189" i="1" s="1"/>
  <c r="S190" i="1" l="1"/>
  <c r="U190" i="1"/>
  <c r="W190" i="1" s="1"/>
  <c r="T190" i="1"/>
  <c r="AK190" i="1" l="1"/>
  <c r="BA190" i="1" s="1"/>
  <c r="AG190" i="1"/>
  <c r="AW190" i="1" s="1"/>
  <c r="Z190" i="1"/>
  <c r="AD190" i="1"/>
  <c r="AT190" i="1" s="1"/>
  <c r="AF190" i="1"/>
  <c r="AV190" i="1" s="1"/>
  <c r="AE190" i="1"/>
  <c r="AU190" i="1" s="1"/>
  <c r="AM190" i="1"/>
  <c r="BC190" i="1" s="1"/>
  <c r="AI190" i="1"/>
  <c r="AY190" i="1" s="1"/>
  <c r="AB190" i="1"/>
  <c r="AR190" i="1" s="1"/>
  <c r="AC190" i="1"/>
  <c r="AS190" i="1" s="1"/>
  <c r="AL190" i="1"/>
  <c r="BB190" i="1" s="1"/>
  <c r="AA190" i="1"/>
  <c r="AQ190" i="1" s="1"/>
  <c r="AJ190" i="1"/>
  <c r="AZ190" i="1" s="1"/>
  <c r="AN190" i="1"/>
  <c r="BD190" i="1" s="1"/>
  <c r="AH190" i="1"/>
  <c r="AX190" i="1" s="1"/>
  <c r="AO190" i="1"/>
  <c r="BE190" i="1" s="1"/>
  <c r="Q191" i="1" l="1"/>
  <c r="R191" i="1" s="1"/>
  <c r="V191" i="1" s="1"/>
  <c r="AP190" i="1"/>
  <c r="BF190" i="1" s="1"/>
  <c r="S191" i="1" l="1"/>
  <c r="U191" i="1"/>
  <c r="W191" i="1" s="1"/>
  <c r="T191" i="1"/>
  <c r="AO191" i="1" l="1"/>
  <c r="BE191" i="1" s="1"/>
  <c r="AF191" i="1"/>
  <c r="AV191" i="1" s="1"/>
  <c r="AC191" i="1"/>
  <c r="AS191" i="1" s="1"/>
  <c r="AJ191" i="1"/>
  <c r="AZ191" i="1" s="1"/>
  <c r="AH191" i="1"/>
  <c r="AX191" i="1" s="1"/>
  <c r="AD191" i="1"/>
  <c r="AT191" i="1" s="1"/>
  <c r="AM191" i="1"/>
  <c r="BC191" i="1" s="1"/>
  <c r="Z191" i="1"/>
  <c r="AG191" i="1"/>
  <c r="AW191" i="1" s="1"/>
  <c r="AL191" i="1"/>
  <c r="BB191" i="1" s="1"/>
  <c r="AA191" i="1"/>
  <c r="AQ191" i="1" s="1"/>
  <c r="AB191" i="1"/>
  <c r="AR191" i="1" s="1"/>
  <c r="AK191" i="1"/>
  <c r="BA191" i="1" s="1"/>
  <c r="AE191" i="1"/>
  <c r="AU191" i="1" s="1"/>
  <c r="AN191" i="1"/>
  <c r="BD191" i="1" s="1"/>
  <c r="AI191" i="1"/>
  <c r="AY191" i="1" s="1"/>
  <c r="Q192" i="1" l="1"/>
  <c r="R192" i="1" s="1"/>
  <c r="V192" i="1" s="1"/>
  <c r="AP191" i="1"/>
  <c r="BF191" i="1" s="1"/>
  <c r="T192" i="1" l="1"/>
  <c r="U192" i="1"/>
  <c r="W192" i="1" s="1"/>
  <c r="S192" i="1"/>
  <c r="AL192" i="1" l="1"/>
  <c r="BB192" i="1" s="1"/>
  <c r="AD192" i="1"/>
  <c r="AT192" i="1" s="1"/>
  <c r="AM192" i="1"/>
  <c r="BC192" i="1" s="1"/>
  <c r="AH192" i="1"/>
  <c r="AX192" i="1" s="1"/>
  <c r="AC192" i="1"/>
  <c r="AS192" i="1" s="1"/>
  <c r="AO192" i="1"/>
  <c r="BE192" i="1" s="1"/>
  <c r="AI192" i="1"/>
  <c r="AY192" i="1" s="1"/>
  <c r="AJ192" i="1"/>
  <c r="AZ192" i="1" s="1"/>
  <c r="AG192" i="1"/>
  <c r="AW192" i="1" s="1"/>
  <c r="AN192" i="1"/>
  <c r="BD192" i="1" s="1"/>
  <c r="AA192" i="1"/>
  <c r="AQ192" i="1" s="1"/>
  <c r="AF192" i="1"/>
  <c r="AV192" i="1" s="1"/>
  <c r="AE192" i="1"/>
  <c r="AU192" i="1" s="1"/>
  <c r="Z192" i="1"/>
  <c r="AK192" i="1"/>
  <c r="BA192" i="1" s="1"/>
  <c r="AB192" i="1"/>
  <c r="AR192" i="1" s="1"/>
  <c r="AP192" i="1" l="1"/>
  <c r="BF192" i="1" s="1"/>
  <c r="Q193" i="1"/>
  <c r="R193" i="1" s="1"/>
  <c r="V193" i="1" s="1"/>
  <c r="S193" i="1" l="1"/>
  <c r="T193" i="1"/>
  <c r="U193" i="1"/>
  <c r="W193" i="1" s="1"/>
  <c r="AM193" i="1" l="1"/>
  <c r="BC193" i="1" s="1"/>
  <c r="AH193" i="1"/>
  <c r="AX193" i="1" s="1"/>
  <c r="AE193" i="1"/>
  <c r="AU193" i="1" s="1"/>
  <c r="AC193" i="1"/>
  <c r="AS193" i="1" s="1"/>
  <c r="AJ193" i="1"/>
  <c r="AZ193" i="1" s="1"/>
  <c r="AF193" i="1"/>
  <c r="AV193" i="1" s="1"/>
  <c r="AA193" i="1"/>
  <c r="AQ193" i="1" s="1"/>
  <c r="AI193" i="1"/>
  <c r="AY193" i="1" s="1"/>
  <c r="AG193" i="1"/>
  <c r="AW193" i="1" s="1"/>
  <c r="AD193" i="1"/>
  <c r="AT193" i="1" s="1"/>
  <c r="AL193" i="1"/>
  <c r="BB193" i="1" s="1"/>
  <c r="AB193" i="1"/>
  <c r="AR193" i="1" s="1"/>
  <c r="AO193" i="1"/>
  <c r="BE193" i="1" s="1"/>
  <c r="Z193" i="1"/>
  <c r="AK193" i="1"/>
  <c r="BA193" i="1" s="1"/>
  <c r="AN193" i="1"/>
  <c r="BD193" i="1" s="1"/>
  <c r="AP193" i="1" l="1"/>
  <c r="BF193" i="1" s="1"/>
  <c r="Q194" i="1"/>
  <c r="R194" i="1" s="1"/>
  <c r="V194" i="1" s="1"/>
  <c r="S194" i="1" l="1"/>
  <c r="T194" i="1"/>
  <c r="U194" i="1"/>
  <c r="W194" i="1" s="1"/>
  <c r="AE194" i="1" l="1"/>
  <c r="AU194" i="1" s="1"/>
  <c r="AM194" i="1"/>
  <c r="BC194" i="1" s="1"/>
  <c r="AJ194" i="1"/>
  <c r="AZ194" i="1" s="1"/>
  <c r="AB194" i="1"/>
  <c r="AR194" i="1" s="1"/>
  <c r="AC194" i="1"/>
  <c r="AS194" i="1" s="1"/>
  <c r="Z194" i="1"/>
  <c r="AI194" i="1"/>
  <c r="AY194" i="1" s="1"/>
  <c r="AO194" i="1"/>
  <c r="BE194" i="1" s="1"/>
  <c r="AG194" i="1"/>
  <c r="AW194" i="1" s="1"/>
  <c r="AA194" i="1"/>
  <c r="AQ194" i="1" s="1"/>
  <c r="AD194" i="1"/>
  <c r="AT194" i="1" s="1"/>
  <c r="AF194" i="1"/>
  <c r="AV194" i="1" s="1"/>
  <c r="AK194" i="1"/>
  <c r="BA194" i="1" s="1"/>
  <c r="AN194" i="1"/>
  <c r="BD194" i="1" s="1"/>
  <c r="AL194" i="1"/>
  <c r="BB194" i="1" s="1"/>
  <c r="AH194" i="1"/>
  <c r="AX194" i="1" s="1"/>
  <c r="AP194" i="1" l="1"/>
  <c r="BF194" i="1" s="1"/>
  <c r="Q195" i="1"/>
  <c r="R195" i="1" s="1"/>
  <c r="V195" i="1" s="1"/>
  <c r="S195" i="1" l="1"/>
  <c r="T195" i="1"/>
  <c r="U195" i="1"/>
  <c r="W195" i="1" s="1"/>
  <c r="AJ195" i="1" l="1"/>
  <c r="AZ195" i="1" s="1"/>
  <c r="AE195" i="1"/>
  <c r="AU195" i="1" s="1"/>
  <c r="AO195" i="1"/>
  <c r="BE195" i="1" s="1"/>
  <c r="AL195" i="1"/>
  <c r="BB195" i="1" s="1"/>
  <c r="AK195" i="1"/>
  <c r="BA195" i="1" s="1"/>
  <c r="AD195" i="1"/>
  <c r="AT195" i="1" s="1"/>
  <c r="Z195" i="1"/>
  <c r="AI195" i="1"/>
  <c r="AY195" i="1" s="1"/>
  <c r="AA195" i="1"/>
  <c r="AQ195" i="1" s="1"/>
  <c r="AB195" i="1"/>
  <c r="AR195" i="1" s="1"/>
  <c r="AN195" i="1"/>
  <c r="BD195" i="1" s="1"/>
  <c r="AG195" i="1"/>
  <c r="AW195" i="1" s="1"/>
  <c r="AM195" i="1"/>
  <c r="BC195" i="1" s="1"/>
  <c r="AH195" i="1"/>
  <c r="AX195" i="1" s="1"/>
  <c r="AC195" i="1"/>
  <c r="AS195" i="1" s="1"/>
  <c r="AF195" i="1"/>
  <c r="AV195" i="1" s="1"/>
  <c r="AP195" i="1" l="1"/>
  <c r="BF195" i="1" s="1"/>
  <c r="Q196" i="1"/>
  <c r="R196" i="1" s="1"/>
  <c r="V196" i="1" s="1"/>
  <c r="S196" i="1" l="1"/>
  <c r="T196" i="1"/>
  <c r="U196" i="1"/>
  <c r="W196" i="1" s="1"/>
  <c r="AE196" i="1" l="1"/>
  <c r="AU196" i="1" s="1"/>
  <c r="AL196" i="1"/>
  <c r="BB196" i="1" s="1"/>
  <c r="AB196" i="1"/>
  <c r="AR196" i="1" s="1"/>
  <c r="Z196" i="1"/>
  <c r="AP196" i="1" s="1"/>
  <c r="AC196" i="1"/>
  <c r="AS196" i="1" s="1"/>
  <c r="AF196" i="1"/>
  <c r="AV196" i="1" s="1"/>
  <c r="AK196" i="1"/>
  <c r="BA196" i="1" s="1"/>
  <c r="AJ196" i="1"/>
  <c r="AZ196" i="1" s="1"/>
  <c r="AM196" i="1"/>
  <c r="BC196" i="1" s="1"/>
  <c r="AA196" i="1"/>
  <c r="AQ196" i="1" s="1"/>
  <c r="AH196" i="1"/>
  <c r="AI196" i="1"/>
  <c r="AY196" i="1" s="1"/>
  <c r="AG196" i="1"/>
  <c r="AW196" i="1" s="1"/>
  <c r="AN196" i="1"/>
  <c r="BD196" i="1" s="1"/>
  <c r="AD196" i="1"/>
  <c r="AT196" i="1" s="1"/>
  <c r="AO196" i="1"/>
  <c r="BE196" i="1" s="1"/>
  <c r="Q197" i="1" l="1"/>
  <c r="R197" i="1" s="1"/>
  <c r="V197" i="1" s="1"/>
  <c r="AX196" i="1"/>
  <c r="BF196" i="1" s="1"/>
  <c r="T197" i="1" l="1"/>
  <c r="U197" i="1"/>
  <c r="W197" i="1" s="1"/>
  <c r="S197" i="1"/>
  <c r="AM197" i="1" l="1"/>
  <c r="BC197" i="1" s="1"/>
  <c r="AN197" i="1"/>
  <c r="BD197" i="1" s="1"/>
  <c r="AF197" i="1"/>
  <c r="AV197" i="1" s="1"/>
  <c r="AD197" i="1"/>
  <c r="AT197" i="1" s="1"/>
  <c r="AH197" i="1"/>
  <c r="AX197" i="1" s="1"/>
  <c r="AE197" i="1"/>
  <c r="AU197" i="1" s="1"/>
  <c r="Z197" i="1"/>
  <c r="AC197" i="1"/>
  <c r="AS197" i="1" s="1"/>
  <c r="AI197" i="1"/>
  <c r="AY197" i="1" s="1"/>
  <c r="AL197" i="1"/>
  <c r="BB197" i="1" s="1"/>
  <c r="AJ197" i="1"/>
  <c r="AZ197" i="1" s="1"/>
  <c r="AA197" i="1"/>
  <c r="AQ197" i="1" s="1"/>
  <c r="AG197" i="1"/>
  <c r="AW197" i="1" s="1"/>
  <c r="AO197" i="1"/>
  <c r="BE197" i="1" s="1"/>
  <c r="AB197" i="1"/>
  <c r="AR197" i="1" s="1"/>
  <c r="AK197" i="1"/>
  <c r="BA197" i="1" s="1"/>
  <c r="AP197" i="1" l="1"/>
  <c r="BF197" i="1" s="1"/>
  <c r="Q198" i="1"/>
  <c r="R198" i="1" s="1"/>
  <c r="V198" i="1" s="1"/>
  <c r="S198" i="1" l="1"/>
  <c r="U198" i="1"/>
  <c r="W198" i="1" s="1"/>
  <c r="T198" i="1"/>
  <c r="AI198" i="1" l="1"/>
  <c r="AY198" i="1" s="1"/>
  <c r="AC198" i="1"/>
  <c r="AS198" i="1" s="1"/>
  <c r="AE198" i="1"/>
  <c r="AU198" i="1" s="1"/>
  <c r="AM198" i="1"/>
  <c r="BC198" i="1" s="1"/>
  <c r="AL198" i="1"/>
  <c r="BB198" i="1" s="1"/>
  <c r="AO198" i="1"/>
  <c r="BE198" i="1" s="1"/>
  <c r="AN198" i="1"/>
  <c r="BD198" i="1" s="1"/>
  <c r="Z198" i="1"/>
  <c r="AH198" i="1"/>
  <c r="AX198" i="1" s="1"/>
  <c r="AG198" i="1"/>
  <c r="AW198" i="1" s="1"/>
  <c r="AD198" i="1"/>
  <c r="AT198" i="1" s="1"/>
  <c r="AJ198" i="1"/>
  <c r="AZ198" i="1" s="1"/>
  <c r="AB198" i="1"/>
  <c r="AR198" i="1" s="1"/>
  <c r="AK198" i="1"/>
  <c r="BA198" i="1" s="1"/>
  <c r="AF198" i="1"/>
  <c r="AV198" i="1" s="1"/>
  <c r="AA198" i="1"/>
  <c r="AQ198" i="1" s="1"/>
  <c r="AP198" i="1" l="1"/>
  <c r="BF198" i="1" s="1"/>
  <c r="Q199" i="1"/>
  <c r="R199" i="1" s="1"/>
  <c r="V199" i="1" s="1"/>
  <c r="U199" i="1" l="1"/>
  <c r="W199" i="1" s="1"/>
  <c r="T199" i="1"/>
  <c r="S199" i="1"/>
  <c r="AH199" i="1" l="1"/>
  <c r="AX199" i="1" s="1"/>
  <c r="AB199" i="1"/>
  <c r="AR199" i="1" s="1"/>
  <c r="AC199" i="1"/>
  <c r="AS199" i="1" s="1"/>
  <c r="AN199" i="1"/>
  <c r="BD199" i="1" s="1"/>
  <c r="AO199" i="1"/>
  <c r="BE199" i="1" s="1"/>
  <c r="AF199" i="1"/>
  <c r="AV199" i="1" s="1"/>
  <c r="AI199" i="1"/>
  <c r="AY199" i="1" s="1"/>
  <c r="AJ199" i="1"/>
  <c r="AZ199" i="1" s="1"/>
  <c r="Z199" i="1"/>
  <c r="AE199" i="1"/>
  <c r="AU199" i="1" s="1"/>
  <c r="AD199" i="1"/>
  <c r="AT199" i="1" s="1"/>
  <c r="AA199" i="1"/>
  <c r="AQ199" i="1" s="1"/>
  <c r="AG199" i="1"/>
  <c r="AW199" i="1" s="1"/>
  <c r="AM199" i="1"/>
  <c r="BC199" i="1" s="1"/>
  <c r="AL199" i="1"/>
  <c r="BB199" i="1" s="1"/>
  <c r="AK199" i="1"/>
  <c r="BA199" i="1" s="1"/>
  <c r="AP199" i="1" l="1"/>
  <c r="BF199" i="1" s="1"/>
  <c r="Q200" i="1"/>
  <c r="R200" i="1" s="1"/>
  <c r="V200" i="1" s="1"/>
  <c r="S200" i="1" l="1"/>
  <c r="T200" i="1"/>
  <c r="U200" i="1"/>
  <c r="W200" i="1" s="1"/>
  <c r="AL200" i="1" l="1"/>
  <c r="BB200" i="1" s="1"/>
  <c r="AJ200" i="1"/>
  <c r="AZ200" i="1" s="1"/>
  <c r="Z200" i="1"/>
  <c r="AB200" i="1"/>
  <c r="AR200" i="1" s="1"/>
  <c r="AO200" i="1"/>
  <c r="BE200" i="1" s="1"/>
  <c r="AF200" i="1"/>
  <c r="AV200" i="1" s="1"/>
  <c r="AA200" i="1"/>
  <c r="AQ200" i="1" s="1"/>
  <c r="AE200" i="1"/>
  <c r="AU200" i="1" s="1"/>
  <c r="AG200" i="1"/>
  <c r="AW200" i="1" s="1"/>
  <c r="AI200" i="1"/>
  <c r="AY200" i="1" s="1"/>
  <c r="AH200" i="1"/>
  <c r="AX200" i="1" s="1"/>
  <c r="AC200" i="1"/>
  <c r="AS200" i="1" s="1"/>
  <c r="AD200" i="1"/>
  <c r="AT200" i="1" s="1"/>
  <c r="AK200" i="1"/>
  <c r="BA200" i="1" s="1"/>
  <c r="AM200" i="1"/>
  <c r="BC200" i="1" s="1"/>
  <c r="AN200" i="1"/>
  <c r="BD200" i="1" s="1"/>
  <c r="AP200" i="1" l="1"/>
  <c r="BF200" i="1" s="1"/>
  <c r="Q201" i="1"/>
  <c r="R201" i="1" s="1"/>
  <c r="V201" i="1" s="1"/>
  <c r="S201" i="1" l="1"/>
  <c r="U201" i="1"/>
  <c r="W201" i="1" s="1"/>
  <c r="T201" i="1"/>
  <c r="AN201" i="1" l="1"/>
  <c r="BD201" i="1" s="1"/>
  <c r="Z201" i="1"/>
  <c r="AE201" i="1"/>
  <c r="AU201" i="1" s="1"/>
  <c r="AH201" i="1"/>
  <c r="AX201" i="1" s="1"/>
  <c r="AF201" i="1"/>
  <c r="AV201" i="1" s="1"/>
  <c r="AI201" i="1"/>
  <c r="AY201" i="1" s="1"/>
  <c r="AO201" i="1"/>
  <c r="BE201" i="1" s="1"/>
  <c r="AG201" i="1"/>
  <c r="AW201" i="1" s="1"/>
  <c r="AK201" i="1"/>
  <c r="BA201" i="1" s="1"/>
  <c r="AM201" i="1"/>
  <c r="BC201" i="1" s="1"/>
  <c r="AJ201" i="1"/>
  <c r="AZ201" i="1" s="1"/>
  <c r="AA201" i="1"/>
  <c r="AQ201" i="1" s="1"/>
  <c r="AL201" i="1"/>
  <c r="BB201" i="1" s="1"/>
  <c r="AD201" i="1"/>
  <c r="AT201" i="1" s="1"/>
  <c r="AB201" i="1"/>
  <c r="AR201" i="1" s="1"/>
  <c r="AC201" i="1"/>
  <c r="AS201" i="1" s="1"/>
  <c r="AP201" i="1" l="1"/>
  <c r="BF201" i="1" s="1"/>
  <c r="Q202" i="1"/>
  <c r="R202" i="1" s="1"/>
  <c r="V202" i="1" s="1"/>
  <c r="S202" i="1" l="1"/>
  <c r="T202" i="1"/>
  <c r="U202" i="1"/>
  <c r="W202" i="1" s="1"/>
  <c r="AF202" i="1" l="1"/>
  <c r="AV202" i="1" s="1"/>
  <c r="AM202" i="1"/>
  <c r="BC202" i="1" s="1"/>
  <c r="AA202" i="1"/>
  <c r="AQ202" i="1" s="1"/>
  <c r="AL202" i="1"/>
  <c r="BB202" i="1" s="1"/>
  <c r="AE202" i="1"/>
  <c r="AU202" i="1" s="1"/>
  <c r="AI202" i="1"/>
  <c r="AY202" i="1" s="1"/>
  <c r="AN202" i="1"/>
  <c r="BD202" i="1" s="1"/>
  <c r="AB202" i="1"/>
  <c r="AR202" i="1" s="1"/>
  <c r="AH202" i="1"/>
  <c r="AX202" i="1" s="1"/>
  <c r="AO202" i="1"/>
  <c r="BE202" i="1" s="1"/>
  <c r="AC202" i="1"/>
  <c r="AS202" i="1" s="1"/>
  <c r="Z202" i="1"/>
  <c r="AG202" i="1"/>
  <c r="AW202" i="1" s="1"/>
  <c r="AJ202" i="1"/>
  <c r="AZ202" i="1" s="1"/>
  <c r="AK202" i="1"/>
  <c r="BA202" i="1" s="1"/>
  <c r="AD202" i="1"/>
  <c r="AT202" i="1" s="1"/>
  <c r="AP202" i="1" l="1"/>
  <c r="BF202" i="1" s="1"/>
  <c r="Q203" i="1"/>
  <c r="R203" i="1" s="1"/>
  <c r="V203" i="1" s="1"/>
  <c r="T203" i="1" l="1"/>
  <c r="U203" i="1"/>
  <c r="W203" i="1" s="1"/>
  <c r="S203" i="1"/>
  <c r="AB203" i="1" l="1"/>
  <c r="AR203" i="1" s="1"/>
  <c r="AF203" i="1"/>
  <c r="AV203" i="1" s="1"/>
  <c r="AM203" i="1"/>
  <c r="BC203" i="1" s="1"/>
  <c r="AA203" i="1"/>
  <c r="AQ203" i="1" s="1"/>
  <c r="AE203" i="1"/>
  <c r="AU203" i="1" s="1"/>
  <c r="AG203" i="1"/>
  <c r="AW203" i="1" s="1"/>
  <c r="AI203" i="1"/>
  <c r="AY203" i="1" s="1"/>
  <c r="AL203" i="1"/>
  <c r="BB203" i="1" s="1"/>
  <c r="AO203" i="1"/>
  <c r="BE203" i="1" s="1"/>
  <c r="AD203" i="1"/>
  <c r="AT203" i="1" s="1"/>
  <c r="AN203" i="1"/>
  <c r="BD203" i="1" s="1"/>
  <c r="AK203" i="1"/>
  <c r="BA203" i="1" s="1"/>
  <c r="AJ203" i="1"/>
  <c r="AZ203" i="1" s="1"/>
  <c r="AH203" i="1"/>
  <c r="AX203" i="1" s="1"/>
  <c r="AC203" i="1"/>
  <c r="Z203" i="1"/>
  <c r="AP203" i="1" s="1"/>
  <c r="Q204" i="1" l="1"/>
  <c r="R204" i="1" s="1"/>
  <c r="V204" i="1" s="1"/>
  <c r="AS203" i="1"/>
  <c r="BF203" i="1" s="1"/>
  <c r="U204" i="1" l="1"/>
  <c r="W204" i="1" s="1"/>
  <c r="T204" i="1"/>
  <c r="S204" i="1"/>
  <c r="AN204" i="1" l="1"/>
  <c r="BD204" i="1" s="1"/>
  <c r="AJ204" i="1"/>
  <c r="AZ204" i="1" s="1"/>
  <c r="AM204" i="1"/>
  <c r="BC204" i="1" s="1"/>
  <c r="AG204" i="1"/>
  <c r="AW204" i="1" s="1"/>
  <c r="Z204" i="1"/>
  <c r="AB204" i="1"/>
  <c r="AR204" i="1" s="1"/>
  <c r="AA204" i="1"/>
  <c r="AQ204" i="1" s="1"/>
  <c r="AD204" i="1"/>
  <c r="AT204" i="1" s="1"/>
  <c r="AE204" i="1"/>
  <c r="AU204" i="1" s="1"/>
  <c r="AF204" i="1"/>
  <c r="AV204" i="1" s="1"/>
  <c r="AC204" i="1"/>
  <c r="AS204" i="1" s="1"/>
  <c r="AH204" i="1"/>
  <c r="AX204" i="1" s="1"/>
  <c r="AL204" i="1"/>
  <c r="BB204" i="1" s="1"/>
  <c r="AK204" i="1"/>
  <c r="BA204" i="1" s="1"/>
  <c r="AI204" i="1"/>
  <c r="AY204" i="1" s="1"/>
  <c r="AO204" i="1"/>
  <c r="BE204" i="1" s="1"/>
  <c r="AP204" i="1" l="1"/>
  <c r="BF204" i="1" s="1"/>
  <c r="Q205" i="1"/>
  <c r="R205" i="1" s="1"/>
  <c r="V205" i="1" s="1"/>
  <c r="T205" i="1" l="1"/>
  <c r="S205" i="1"/>
  <c r="U205" i="1"/>
  <c r="W205" i="1" s="1"/>
  <c r="AF205" i="1" l="1"/>
  <c r="AV205" i="1" s="1"/>
  <c r="AA205" i="1"/>
  <c r="AQ205" i="1" s="1"/>
  <c r="AC205" i="1"/>
  <c r="AS205" i="1" s="1"/>
  <c r="AL205" i="1"/>
  <c r="BB205" i="1" s="1"/>
  <c r="AG205" i="1"/>
  <c r="AW205" i="1" s="1"/>
  <c r="AK205" i="1"/>
  <c r="BA205" i="1" s="1"/>
  <c r="AH205" i="1"/>
  <c r="AX205" i="1" s="1"/>
  <c r="AN205" i="1"/>
  <c r="BD205" i="1" s="1"/>
  <c r="AB205" i="1"/>
  <c r="AR205" i="1" s="1"/>
  <c r="AE205" i="1"/>
  <c r="AU205" i="1" s="1"/>
  <c r="AM205" i="1"/>
  <c r="BC205" i="1" s="1"/>
  <c r="Z205" i="1"/>
  <c r="AI205" i="1"/>
  <c r="AY205" i="1" s="1"/>
  <c r="AD205" i="1"/>
  <c r="AT205" i="1" s="1"/>
  <c r="AO205" i="1"/>
  <c r="BE205" i="1" s="1"/>
  <c r="AJ205" i="1"/>
  <c r="AZ205" i="1" s="1"/>
  <c r="AP205" i="1" l="1"/>
  <c r="BF205" i="1" s="1"/>
  <c r="Q206" i="1"/>
  <c r="R206" i="1" s="1"/>
  <c r="V206" i="1" s="1"/>
  <c r="S206" i="1" l="1"/>
  <c r="T206" i="1"/>
  <c r="U206" i="1"/>
  <c r="W206" i="1" s="1"/>
  <c r="AL206" i="1" l="1"/>
  <c r="BB206" i="1" s="1"/>
  <c r="AH206" i="1"/>
  <c r="AX206" i="1" s="1"/>
  <c r="AB206" i="1"/>
  <c r="AR206" i="1" s="1"/>
  <c r="AC206" i="1"/>
  <c r="AS206" i="1" s="1"/>
  <c r="AJ206" i="1"/>
  <c r="AZ206" i="1" s="1"/>
  <c r="Z206" i="1"/>
  <c r="AA206" i="1"/>
  <c r="AQ206" i="1" s="1"/>
  <c r="AG206" i="1"/>
  <c r="AW206" i="1" s="1"/>
  <c r="AN206" i="1"/>
  <c r="BD206" i="1" s="1"/>
  <c r="AK206" i="1"/>
  <c r="BA206" i="1" s="1"/>
  <c r="AD206" i="1"/>
  <c r="AT206" i="1" s="1"/>
  <c r="AI206" i="1"/>
  <c r="AY206" i="1" s="1"/>
  <c r="AF206" i="1"/>
  <c r="AV206" i="1" s="1"/>
  <c r="AM206" i="1"/>
  <c r="BC206" i="1" s="1"/>
  <c r="AO206" i="1"/>
  <c r="BE206" i="1" s="1"/>
  <c r="AE206" i="1"/>
  <c r="AU206" i="1" s="1"/>
  <c r="AP206" i="1" l="1"/>
  <c r="BF206" i="1" s="1"/>
  <c r="Q207" i="1"/>
  <c r="R207" i="1" s="1"/>
  <c r="V207" i="1" s="1"/>
  <c r="U207" i="1" l="1"/>
  <c r="W207" i="1" s="1"/>
  <c r="S207" i="1"/>
  <c r="T207" i="1"/>
  <c r="AN207" i="1" l="1"/>
  <c r="BD207" i="1" s="1"/>
  <c r="AE207" i="1"/>
  <c r="AU207" i="1" s="1"/>
  <c r="AD207" i="1"/>
  <c r="AT207" i="1" s="1"/>
  <c r="AL207" i="1"/>
  <c r="BB207" i="1" s="1"/>
  <c r="AB207" i="1"/>
  <c r="AR207" i="1" s="1"/>
  <c r="AI207" i="1"/>
  <c r="AY207" i="1" s="1"/>
  <c r="AG207" i="1"/>
  <c r="AW207" i="1" s="1"/>
  <c r="AH207" i="1"/>
  <c r="AX207" i="1" s="1"/>
  <c r="Z207" i="1"/>
  <c r="AA207" i="1"/>
  <c r="AQ207" i="1" s="1"/>
  <c r="AF207" i="1"/>
  <c r="AV207" i="1" s="1"/>
  <c r="AK207" i="1"/>
  <c r="BA207" i="1" s="1"/>
  <c r="AM207" i="1"/>
  <c r="BC207" i="1" s="1"/>
  <c r="AO207" i="1"/>
  <c r="BE207" i="1" s="1"/>
  <c r="AJ207" i="1"/>
  <c r="AZ207" i="1" s="1"/>
  <c r="AC207" i="1"/>
  <c r="AS207" i="1" s="1"/>
  <c r="AP207" i="1" l="1"/>
  <c r="BF207" i="1" s="1"/>
  <c r="Q208" i="1"/>
  <c r="R208" i="1" s="1"/>
  <c r="V208" i="1" s="1"/>
  <c r="T208" i="1" l="1"/>
  <c r="U208" i="1"/>
  <c r="W208" i="1" s="1"/>
  <c r="S208" i="1"/>
  <c r="AI208" i="1" l="1"/>
  <c r="AY208" i="1" s="1"/>
  <c r="AF208" i="1"/>
  <c r="AV208" i="1" s="1"/>
  <c r="AN208" i="1"/>
  <c r="BD208" i="1" s="1"/>
  <c r="Z208" i="1"/>
  <c r="AA208" i="1"/>
  <c r="AQ208" i="1" s="1"/>
  <c r="AH208" i="1"/>
  <c r="AX208" i="1" s="1"/>
  <c r="AK208" i="1"/>
  <c r="BA208" i="1" s="1"/>
  <c r="AD208" i="1"/>
  <c r="AT208" i="1" s="1"/>
  <c r="AC208" i="1"/>
  <c r="AS208" i="1" s="1"/>
  <c r="AO208" i="1"/>
  <c r="BE208" i="1" s="1"/>
  <c r="AB208" i="1"/>
  <c r="AR208" i="1" s="1"/>
  <c r="AL208" i="1"/>
  <c r="BB208" i="1" s="1"/>
  <c r="AE208" i="1"/>
  <c r="AU208" i="1" s="1"/>
  <c r="AJ208" i="1"/>
  <c r="AZ208" i="1" s="1"/>
  <c r="AG208" i="1"/>
  <c r="AW208" i="1" s="1"/>
  <c r="AM208" i="1"/>
  <c r="BC208" i="1" s="1"/>
  <c r="AP208" i="1" l="1"/>
  <c r="BF208" i="1" s="1"/>
  <c r="Q209" i="1"/>
  <c r="R209" i="1" s="1"/>
  <c r="V209" i="1" s="1"/>
  <c r="T209" i="1" l="1"/>
  <c r="S209" i="1"/>
  <c r="U209" i="1"/>
  <c r="W209" i="1" s="1"/>
  <c r="AI209" i="1" l="1"/>
  <c r="AY209" i="1" s="1"/>
  <c r="AG209" i="1"/>
  <c r="AW209" i="1" s="1"/>
  <c r="AH209" i="1"/>
  <c r="AX209" i="1" s="1"/>
  <c r="AD209" i="1"/>
  <c r="AT209" i="1" s="1"/>
  <c r="AL209" i="1"/>
  <c r="BB209" i="1" s="1"/>
  <c r="AK209" i="1"/>
  <c r="BA209" i="1" s="1"/>
  <c r="AO209" i="1"/>
  <c r="BE209" i="1" s="1"/>
  <c r="AM209" i="1"/>
  <c r="BC209" i="1" s="1"/>
  <c r="AC209" i="1"/>
  <c r="AS209" i="1" s="1"/>
  <c r="AF209" i="1"/>
  <c r="AV209" i="1" s="1"/>
  <c r="AJ209" i="1"/>
  <c r="AZ209" i="1" s="1"/>
  <c r="AB209" i="1"/>
  <c r="AR209" i="1" s="1"/>
  <c r="AN209" i="1"/>
  <c r="BD209" i="1" s="1"/>
  <c r="AE209" i="1"/>
  <c r="AU209" i="1" s="1"/>
  <c r="AA209" i="1"/>
  <c r="AQ209" i="1" s="1"/>
  <c r="Z209" i="1"/>
  <c r="AP209" i="1" l="1"/>
  <c r="BF209" i="1" s="1"/>
  <c r="Q210" i="1"/>
  <c r="R210" i="1" s="1"/>
  <c r="V210" i="1" s="1"/>
  <c r="U210" i="1" l="1"/>
  <c r="W210" i="1" s="1"/>
  <c r="S210" i="1"/>
  <c r="T210" i="1"/>
  <c r="AO210" i="1" l="1"/>
  <c r="BE210" i="1" s="1"/>
  <c r="AL210" i="1"/>
  <c r="BB210" i="1" s="1"/>
  <c r="AA210" i="1"/>
  <c r="AQ210" i="1" s="1"/>
  <c r="AD210" i="1"/>
  <c r="AT210" i="1" s="1"/>
  <c r="AH210" i="1"/>
  <c r="AX210" i="1" s="1"/>
  <c r="AF210" i="1"/>
  <c r="AV210" i="1" s="1"/>
  <c r="AJ210" i="1"/>
  <c r="AZ210" i="1" s="1"/>
  <c r="AK210" i="1"/>
  <c r="BA210" i="1" s="1"/>
  <c r="AM210" i="1"/>
  <c r="BC210" i="1" s="1"/>
  <c r="AI210" i="1"/>
  <c r="AY210" i="1" s="1"/>
  <c r="AN210" i="1"/>
  <c r="BD210" i="1" s="1"/>
  <c r="Z210" i="1"/>
  <c r="AB210" i="1"/>
  <c r="AR210" i="1" s="1"/>
  <c r="AE210" i="1"/>
  <c r="AU210" i="1" s="1"/>
  <c r="AG210" i="1"/>
  <c r="AW210" i="1" s="1"/>
  <c r="AC210" i="1"/>
  <c r="AS210" i="1" s="1"/>
  <c r="AP210" i="1" l="1"/>
  <c r="BF210" i="1" s="1"/>
  <c r="Q211" i="1"/>
  <c r="R211" i="1" s="1"/>
  <c r="V211" i="1" s="1"/>
  <c r="S211" i="1" l="1"/>
  <c r="U211" i="1"/>
  <c r="W211" i="1" s="1"/>
  <c r="T211" i="1"/>
  <c r="AD211" i="1" l="1"/>
  <c r="AT211" i="1" s="1"/>
  <c r="AH211" i="1"/>
  <c r="AX211" i="1" s="1"/>
  <c r="AN211" i="1"/>
  <c r="BD211" i="1" s="1"/>
  <c r="AK211" i="1"/>
  <c r="BA211" i="1" s="1"/>
  <c r="AJ211" i="1"/>
  <c r="AZ211" i="1" s="1"/>
  <c r="AE211" i="1"/>
  <c r="AU211" i="1" s="1"/>
  <c r="AM211" i="1"/>
  <c r="BC211" i="1" s="1"/>
  <c r="AI211" i="1"/>
  <c r="AY211" i="1" s="1"/>
  <c r="AC211" i="1"/>
  <c r="AS211" i="1" s="1"/>
  <c r="Z211" i="1"/>
  <c r="AO211" i="1"/>
  <c r="BE211" i="1" s="1"/>
  <c r="AA211" i="1"/>
  <c r="AQ211" i="1" s="1"/>
  <c r="AB211" i="1"/>
  <c r="AR211" i="1" s="1"/>
  <c r="AF211" i="1"/>
  <c r="AV211" i="1" s="1"/>
  <c r="AL211" i="1"/>
  <c r="BB211" i="1" s="1"/>
  <c r="AG211" i="1"/>
  <c r="AW211" i="1" s="1"/>
  <c r="AP211" i="1" l="1"/>
  <c r="BF211" i="1" s="1"/>
  <c r="Q212" i="1"/>
  <c r="R212" i="1" s="1"/>
  <c r="V212" i="1" s="1"/>
  <c r="S212" i="1" l="1"/>
  <c r="U212" i="1"/>
  <c r="W212" i="1" s="1"/>
  <c r="T212" i="1"/>
  <c r="AI212" i="1" l="1"/>
  <c r="AY212" i="1" s="1"/>
  <c r="AJ212" i="1"/>
  <c r="AZ212" i="1" s="1"/>
  <c r="Z212" i="1"/>
  <c r="AC212" i="1"/>
  <c r="AS212" i="1" s="1"/>
  <c r="AO212" i="1"/>
  <c r="BE212" i="1" s="1"/>
  <c r="AM212" i="1"/>
  <c r="BC212" i="1" s="1"/>
  <c r="AG212" i="1"/>
  <c r="AW212" i="1" s="1"/>
  <c r="AK212" i="1"/>
  <c r="BA212" i="1" s="1"/>
  <c r="AH212" i="1"/>
  <c r="AX212" i="1" s="1"/>
  <c r="AF212" i="1"/>
  <c r="AV212" i="1" s="1"/>
  <c r="AN212" i="1"/>
  <c r="BD212" i="1" s="1"/>
  <c r="AA212" i="1"/>
  <c r="AQ212" i="1" s="1"/>
  <c r="AB212" i="1"/>
  <c r="AR212" i="1" s="1"/>
  <c r="AD212" i="1"/>
  <c r="AT212" i="1" s="1"/>
  <c r="AL212" i="1"/>
  <c r="BB212" i="1" s="1"/>
  <c r="AE212" i="1"/>
  <c r="AU212" i="1" s="1"/>
  <c r="Q213" i="1" l="1"/>
  <c r="R213" i="1" s="1"/>
  <c r="V213" i="1" s="1"/>
  <c r="AP212" i="1"/>
  <c r="BF212" i="1" s="1"/>
  <c r="T213" i="1" l="1"/>
  <c r="S213" i="1"/>
  <c r="U213" i="1"/>
  <c r="W213" i="1" s="1"/>
  <c r="AA213" i="1" l="1"/>
  <c r="AQ213" i="1" s="1"/>
  <c r="AI213" i="1"/>
  <c r="AY213" i="1" s="1"/>
  <c r="AO213" i="1"/>
  <c r="BE213" i="1" s="1"/>
  <c r="AD213" i="1"/>
  <c r="AT213" i="1" s="1"/>
  <c r="AN213" i="1"/>
  <c r="BD213" i="1" s="1"/>
  <c r="AG213" i="1"/>
  <c r="AW213" i="1" s="1"/>
  <c r="AK213" i="1"/>
  <c r="BA213" i="1" s="1"/>
  <c r="AL213" i="1"/>
  <c r="BB213" i="1" s="1"/>
  <c r="AB213" i="1"/>
  <c r="AR213" i="1" s="1"/>
  <c r="AJ213" i="1"/>
  <c r="AZ213" i="1" s="1"/>
  <c r="AM213" i="1"/>
  <c r="BC213" i="1" s="1"/>
  <c r="AC213" i="1"/>
  <c r="AS213" i="1" s="1"/>
  <c r="AE213" i="1"/>
  <c r="AU213" i="1" s="1"/>
  <c r="AH213" i="1"/>
  <c r="AX213" i="1" s="1"/>
  <c r="AF213" i="1"/>
  <c r="AV213" i="1" s="1"/>
  <c r="Z213" i="1"/>
  <c r="AP213" i="1" l="1"/>
  <c r="BF213" i="1" s="1"/>
  <c r="Q214" i="1"/>
  <c r="R214" i="1" s="1"/>
  <c r="V214" i="1" s="1"/>
  <c r="T214" i="1" l="1"/>
  <c r="U214" i="1"/>
  <c r="W214" i="1" s="1"/>
  <c r="S214" i="1"/>
  <c r="AB214" i="1" l="1"/>
  <c r="AR214" i="1" s="1"/>
  <c r="AN214" i="1"/>
  <c r="BD214" i="1" s="1"/>
  <c r="Z214" i="1"/>
  <c r="AM214" i="1"/>
  <c r="BC214" i="1" s="1"/>
  <c r="AA214" i="1"/>
  <c r="AQ214" i="1" s="1"/>
  <c r="AK214" i="1"/>
  <c r="BA214" i="1" s="1"/>
  <c r="AE214" i="1"/>
  <c r="AU214" i="1" s="1"/>
  <c r="AO214" i="1"/>
  <c r="BE214" i="1" s="1"/>
  <c r="AH214" i="1"/>
  <c r="AX214" i="1" s="1"/>
  <c r="AD214" i="1"/>
  <c r="AT214" i="1" s="1"/>
  <c r="AG214" i="1"/>
  <c r="AW214" i="1" s="1"/>
  <c r="AC214" i="1"/>
  <c r="AS214" i="1" s="1"/>
  <c r="AF214" i="1"/>
  <c r="AV214" i="1" s="1"/>
  <c r="AL214" i="1"/>
  <c r="BB214" i="1" s="1"/>
  <c r="AJ214" i="1"/>
  <c r="AZ214" i="1" s="1"/>
  <c r="AI214" i="1"/>
  <c r="AY214" i="1" s="1"/>
  <c r="AP214" i="1" l="1"/>
  <c r="BF214" i="1" s="1"/>
  <c r="Q215" i="1"/>
  <c r="R215" i="1" s="1"/>
  <c r="V215" i="1" s="1"/>
  <c r="S215" i="1" l="1"/>
  <c r="T215" i="1"/>
  <c r="U215" i="1"/>
  <c r="W215" i="1" s="1"/>
  <c r="Z215" i="1" l="1"/>
  <c r="AO215" i="1"/>
  <c r="BE215" i="1" s="1"/>
  <c r="AD215" i="1"/>
  <c r="AT215" i="1" s="1"/>
  <c r="AG215" i="1"/>
  <c r="AW215" i="1" s="1"/>
  <c r="AH215" i="1"/>
  <c r="AX215" i="1" s="1"/>
  <c r="AB215" i="1"/>
  <c r="AR215" i="1" s="1"/>
  <c r="AI215" i="1"/>
  <c r="AY215" i="1" s="1"/>
  <c r="AE215" i="1"/>
  <c r="AU215" i="1" s="1"/>
  <c r="AJ215" i="1"/>
  <c r="AZ215" i="1" s="1"/>
  <c r="AM215" i="1"/>
  <c r="BC215" i="1" s="1"/>
  <c r="AA215" i="1"/>
  <c r="AQ215" i="1" s="1"/>
  <c r="AC215" i="1"/>
  <c r="AS215" i="1" s="1"/>
  <c r="AL215" i="1"/>
  <c r="BB215" i="1" s="1"/>
  <c r="AF215" i="1"/>
  <c r="AV215" i="1" s="1"/>
  <c r="AK215" i="1"/>
  <c r="BA215" i="1" s="1"/>
  <c r="AN215" i="1"/>
  <c r="BD215" i="1" s="1"/>
  <c r="AP215" i="1" l="1"/>
  <c r="BF215" i="1" s="1"/>
  <c r="Q216" i="1"/>
  <c r="R216" i="1" s="1"/>
  <c r="V216" i="1" s="1"/>
  <c r="T216" i="1" l="1"/>
  <c r="U216" i="1"/>
  <c r="W216" i="1" s="1"/>
  <c r="S216" i="1"/>
  <c r="AG216" i="1" l="1"/>
  <c r="AW216" i="1" s="1"/>
  <c r="Z216" i="1"/>
  <c r="AI216" i="1"/>
  <c r="AY216" i="1" s="1"/>
  <c r="AF216" i="1"/>
  <c r="AV216" i="1" s="1"/>
  <c r="AC216" i="1"/>
  <c r="AS216" i="1" s="1"/>
  <c r="AO216" i="1"/>
  <c r="BE216" i="1" s="1"/>
  <c r="AL216" i="1"/>
  <c r="BB216" i="1" s="1"/>
  <c r="AE216" i="1"/>
  <c r="AU216" i="1" s="1"/>
  <c r="AN216" i="1"/>
  <c r="BD216" i="1" s="1"/>
  <c r="AK216" i="1"/>
  <c r="BA216" i="1" s="1"/>
  <c r="AA216" i="1"/>
  <c r="AQ216" i="1" s="1"/>
  <c r="AB216" i="1"/>
  <c r="AR216" i="1" s="1"/>
  <c r="AH216" i="1"/>
  <c r="AX216" i="1" s="1"/>
  <c r="AM216" i="1"/>
  <c r="BC216" i="1" s="1"/>
  <c r="AD216" i="1"/>
  <c r="AT216" i="1" s="1"/>
  <c r="AJ216" i="1"/>
  <c r="AZ216" i="1" s="1"/>
  <c r="AP216" i="1" l="1"/>
  <c r="BF216" i="1" s="1"/>
  <c r="Q217" i="1"/>
  <c r="R217" i="1" s="1"/>
  <c r="V217" i="1" s="1"/>
  <c r="T217" i="1" l="1"/>
  <c r="S217" i="1"/>
  <c r="U217" i="1"/>
  <c r="W217" i="1" s="1"/>
  <c r="AA217" i="1" l="1"/>
  <c r="AQ217" i="1" s="1"/>
  <c r="AH217" i="1"/>
  <c r="AX217" i="1" s="1"/>
  <c r="AL217" i="1"/>
  <c r="BB217" i="1" s="1"/>
  <c r="AE217" i="1"/>
  <c r="AU217" i="1" s="1"/>
  <c r="Z217" i="1"/>
  <c r="AB217" i="1"/>
  <c r="AR217" i="1" s="1"/>
  <c r="AG217" i="1"/>
  <c r="AW217" i="1" s="1"/>
  <c r="AK217" i="1"/>
  <c r="BA217" i="1" s="1"/>
  <c r="AN217" i="1"/>
  <c r="BD217" i="1" s="1"/>
  <c r="AI217" i="1"/>
  <c r="AY217" i="1" s="1"/>
  <c r="AC217" i="1"/>
  <c r="AS217" i="1" s="1"/>
  <c r="AF217" i="1"/>
  <c r="AV217" i="1" s="1"/>
  <c r="AJ217" i="1"/>
  <c r="AZ217" i="1" s="1"/>
  <c r="AD217" i="1"/>
  <c r="AT217" i="1" s="1"/>
  <c r="AO217" i="1"/>
  <c r="BE217" i="1" s="1"/>
  <c r="AM217" i="1"/>
  <c r="BC217" i="1" s="1"/>
  <c r="AP217" i="1" l="1"/>
  <c r="BF217" i="1" s="1"/>
  <c r="Q218" i="1"/>
  <c r="R218" i="1" s="1"/>
  <c r="V218" i="1" s="1"/>
  <c r="T218" i="1" l="1"/>
  <c r="S218" i="1"/>
  <c r="U218" i="1"/>
  <c r="W218" i="1" s="1"/>
  <c r="AK218" i="1" l="1"/>
  <c r="BA218" i="1" s="1"/>
  <c r="AE218" i="1"/>
  <c r="AU218" i="1" s="1"/>
  <c r="AJ218" i="1"/>
  <c r="AZ218" i="1" s="1"/>
  <c r="AM218" i="1"/>
  <c r="BC218" i="1" s="1"/>
  <c r="AN218" i="1"/>
  <c r="BD218" i="1" s="1"/>
  <c r="AI218" i="1"/>
  <c r="AY218" i="1" s="1"/>
  <c r="AA218" i="1"/>
  <c r="AQ218" i="1" s="1"/>
  <c r="AH218" i="1"/>
  <c r="AX218" i="1" s="1"/>
  <c r="AO218" i="1"/>
  <c r="BE218" i="1" s="1"/>
  <c r="AD218" i="1"/>
  <c r="AT218" i="1" s="1"/>
  <c r="AB218" i="1"/>
  <c r="AR218" i="1" s="1"/>
  <c r="AL218" i="1"/>
  <c r="BB218" i="1" s="1"/>
  <c r="AF218" i="1"/>
  <c r="AV218" i="1" s="1"/>
  <c r="AC218" i="1"/>
  <c r="AS218" i="1" s="1"/>
  <c r="Z218" i="1"/>
  <c r="AG218" i="1"/>
  <c r="AW218" i="1" s="1"/>
  <c r="AP218" i="1" l="1"/>
  <c r="BF218" i="1" s="1"/>
  <c r="Q219" i="1"/>
  <c r="R219" i="1" s="1"/>
  <c r="V219" i="1" s="1"/>
  <c r="S219" i="1" l="1"/>
  <c r="T219" i="1"/>
  <c r="U219" i="1"/>
  <c r="W219" i="1" s="1"/>
  <c r="AO219" i="1" l="1"/>
  <c r="BE219" i="1" s="1"/>
  <c r="AK219" i="1"/>
  <c r="BA219" i="1" s="1"/>
  <c r="AN219" i="1"/>
  <c r="BD219" i="1" s="1"/>
  <c r="AD219" i="1"/>
  <c r="AT219" i="1" s="1"/>
  <c r="AB219" i="1"/>
  <c r="AR219" i="1" s="1"/>
  <c r="AA219" i="1"/>
  <c r="AQ219" i="1" s="1"/>
  <c r="AJ219" i="1"/>
  <c r="AZ219" i="1" s="1"/>
  <c r="AI219" i="1"/>
  <c r="AY219" i="1" s="1"/>
  <c r="AE219" i="1"/>
  <c r="AU219" i="1" s="1"/>
  <c r="AC219" i="1"/>
  <c r="AS219" i="1" s="1"/>
  <c r="Z219" i="1"/>
  <c r="AL219" i="1"/>
  <c r="BB219" i="1" s="1"/>
  <c r="AF219" i="1"/>
  <c r="AV219" i="1" s="1"/>
  <c r="AG219" i="1"/>
  <c r="AW219" i="1" s="1"/>
  <c r="AH219" i="1"/>
  <c r="AX219" i="1" s="1"/>
  <c r="AM219" i="1"/>
  <c r="BC219" i="1" s="1"/>
  <c r="Q220" i="1" l="1"/>
  <c r="R220" i="1" s="1"/>
  <c r="V220" i="1" s="1"/>
  <c r="AP219" i="1"/>
  <c r="BF219" i="1" s="1"/>
  <c r="T220" i="1" l="1"/>
  <c r="U220" i="1"/>
  <c r="W220" i="1" s="1"/>
  <c r="S220" i="1"/>
  <c r="AB220" i="1" l="1"/>
  <c r="AR220" i="1" s="1"/>
  <c r="Z220" i="1"/>
  <c r="AD220" i="1"/>
  <c r="AT220" i="1" s="1"/>
  <c r="AJ220" i="1"/>
  <c r="AZ220" i="1" s="1"/>
  <c r="AH220" i="1"/>
  <c r="AX220" i="1" s="1"/>
  <c r="AO220" i="1"/>
  <c r="BE220" i="1" s="1"/>
  <c r="AK220" i="1"/>
  <c r="BA220" i="1" s="1"/>
  <c r="AL220" i="1"/>
  <c r="BB220" i="1" s="1"/>
  <c r="AN220" i="1"/>
  <c r="BD220" i="1" s="1"/>
  <c r="AC220" i="1"/>
  <c r="AS220" i="1" s="1"/>
  <c r="AF220" i="1"/>
  <c r="AV220" i="1" s="1"/>
  <c r="AI220" i="1"/>
  <c r="AY220" i="1" s="1"/>
  <c r="AM220" i="1"/>
  <c r="BC220" i="1" s="1"/>
  <c r="AE220" i="1"/>
  <c r="AU220" i="1" s="1"/>
  <c r="AG220" i="1"/>
  <c r="AW220" i="1" s="1"/>
  <c r="AA220" i="1"/>
  <c r="AQ220" i="1" s="1"/>
  <c r="AP220" i="1" l="1"/>
  <c r="BF220" i="1" s="1"/>
  <c r="Q221" i="1"/>
  <c r="R221" i="1" s="1"/>
  <c r="V221" i="1" s="1"/>
  <c r="U221" i="1" l="1"/>
  <c r="W221" i="1" s="1"/>
  <c r="S221" i="1"/>
  <c r="T221" i="1"/>
  <c r="AH221" i="1" l="1"/>
  <c r="AX221" i="1" s="1"/>
  <c r="AG221" i="1"/>
  <c r="AW221" i="1" s="1"/>
  <c r="AF221" i="1"/>
  <c r="AV221" i="1" s="1"/>
  <c r="AO221" i="1"/>
  <c r="BE221" i="1" s="1"/>
  <c r="AB221" i="1"/>
  <c r="AR221" i="1" s="1"/>
  <c r="Z221" i="1"/>
  <c r="AJ221" i="1"/>
  <c r="AZ221" i="1" s="1"/>
  <c r="AM221" i="1"/>
  <c r="BC221" i="1" s="1"/>
  <c r="AC221" i="1"/>
  <c r="AS221" i="1" s="1"/>
  <c r="AI221" i="1"/>
  <c r="AY221" i="1" s="1"/>
  <c r="AE221" i="1"/>
  <c r="AU221" i="1" s="1"/>
  <c r="AK221" i="1"/>
  <c r="BA221" i="1" s="1"/>
  <c r="AA221" i="1"/>
  <c r="AQ221" i="1" s="1"/>
  <c r="AD221" i="1"/>
  <c r="AT221" i="1" s="1"/>
  <c r="AN221" i="1"/>
  <c r="BD221" i="1" s="1"/>
  <c r="AL221" i="1"/>
  <c r="BB221" i="1" s="1"/>
  <c r="AP221" i="1" l="1"/>
  <c r="BF221" i="1" s="1"/>
  <c r="Q222" i="1"/>
  <c r="R222" i="1" s="1"/>
  <c r="V222" i="1" s="1"/>
  <c r="T222" i="1" l="1"/>
  <c r="S222" i="1"/>
  <c r="U222" i="1"/>
  <c r="W222" i="1" s="1"/>
  <c r="AC222" i="1" l="1"/>
  <c r="AS222" i="1" s="1"/>
  <c r="AH222" i="1"/>
  <c r="AX222" i="1" s="1"/>
  <c r="AF222" i="1"/>
  <c r="AV222" i="1" s="1"/>
  <c r="AK222" i="1"/>
  <c r="BA222" i="1" s="1"/>
  <c r="AN222" i="1"/>
  <c r="BD222" i="1" s="1"/>
  <c r="AJ222" i="1"/>
  <c r="AZ222" i="1" s="1"/>
  <c r="AA222" i="1"/>
  <c r="AQ222" i="1" s="1"/>
  <c r="AL222" i="1"/>
  <c r="BB222" i="1" s="1"/>
  <c r="AO222" i="1"/>
  <c r="BE222" i="1" s="1"/>
  <c r="AG222" i="1"/>
  <c r="AW222" i="1" s="1"/>
  <c r="AB222" i="1"/>
  <c r="AR222" i="1" s="1"/>
  <c r="AE222" i="1"/>
  <c r="AU222" i="1" s="1"/>
  <c r="AD222" i="1"/>
  <c r="AT222" i="1" s="1"/>
  <c r="AM222" i="1"/>
  <c r="BC222" i="1" s="1"/>
  <c r="AI222" i="1"/>
  <c r="Z222" i="1"/>
  <c r="AP222" i="1" s="1"/>
  <c r="Q223" i="1" l="1"/>
  <c r="R223" i="1" s="1"/>
  <c r="V223" i="1" s="1"/>
  <c r="AY222" i="1"/>
  <c r="BF222" i="1" s="1"/>
  <c r="S223" i="1" l="1"/>
  <c r="U223" i="1"/>
  <c r="W223" i="1" s="1"/>
  <c r="T223" i="1"/>
  <c r="AF223" i="1" l="1"/>
  <c r="AV223" i="1" s="1"/>
  <c r="AH223" i="1"/>
  <c r="AX223" i="1" s="1"/>
  <c r="AI223" i="1"/>
  <c r="AY223" i="1" s="1"/>
  <c r="AC223" i="1"/>
  <c r="AS223" i="1" s="1"/>
  <c r="AA223" i="1"/>
  <c r="AQ223" i="1" s="1"/>
  <c r="Z223" i="1"/>
  <c r="AE223" i="1"/>
  <c r="AU223" i="1" s="1"/>
  <c r="AG223" i="1"/>
  <c r="AW223" i="1" s="1"/>
  <c r="AO223" i="1"/>
  <c r="BE223" i="1" s="1"/>
  <c r="AM223" i="1"/>
  <c r="BC223" i="1" s="1"/>
  <c r="AL223" i="1"/>
  <c r="BB223" i="1" s="1"/>
  <c r="AB223" i="1"/>
  <c r="AR223" i="1" s="1"/>
  <c r="AD223" i="1"/>
  <c r="AT223" i="1" s="1"/>
  <c r="AK223" i="1"/>
  <c r="BA223" i="1" s="1"/>
  <c r="AN223" i="1"/>
  <c r="BD223" i="1" s="1"/>
  <c r="AJ223" i="1"/>
  <c r="AZ223" i="1" s="1"/>
  <c r="AP223" i="1" l="1"/>
  <c r="BF223" i="1" s="1"/>
  <c r="Q224" i="1"/>
  <c r="R224" i="1" s="1"/>
  <c r="V224" i="1" s="1"/>
  <c r="U224" i="1" l="1"/>
  <c r="W224" i="1" s="1"/>
  <c r="T224" i="1"/>
  <c r="S224" i="1"/>
  <c r="AM224" i="1" l="1"/>
  <c r="BC224" i="1" s="1"/>
  <c r="AL224" i="1"/>
  <c r="BB224" i="1" s="1"/>
  <c r="AD224" i="1"/>
  <c r="AT224" i="1" s="1"/>
  <c r="AO224" i="1"/>
  <c r="BE224" i="1" s="1"/>
  <c r="AC224" i="1"/>
  <c r="AS224" i="1" s="1"/>
  <c r="AH224" i="1"/>
  <c r="AX224" i="1" s="1"/>
  <c r="Z224" i="1"/>
  <c r="AJ224" i="1"/>
  <c r="AZ224" i="1" s="1"/>
  <c r="AK224" i="1"/>
  <c r="BA224" i="1" s="1"/>
  <c r="AA224" i="1"/>
  <c r="AQ224" i="1" s="1"/>
  <c r="AI224" i="1"/>
  <c r="AY224" i="1" s="1"/>
  <c r="AB224" i="1"/>
  <c r="AR224" i="1" s="1"/>
  <c r="AF224" i="1"/>
  <c r="AV224" i="1" s="1"/>
  <c r="AN224" i="1"/>
  <c r="BD224" i="1" s="1"/>
  <c r="AE224" i="1"/>
  <c r="AU224" i="1" s="1"/>
  <c r="AG224" i="1"/>
  <c r="AW224" i="1" s="1"/>
  <c r="AP224" i="1" l="1"/>
  <c r="BF224" i="1" s="1"/>
  <c r="Q225" i="1"/>
  <c r="R225" i="1" s="1"/>
  <c r="V225" i="1" s="1"/>
  <c r="S225" i="1" l="1"/>
  <c r="T225" i="1"/>
  <c r="U225" i="1"/>
  <c r="W225" i="1" s="1"/>
  <c r="AG225" i="1" l="1"/>
  <c r="AW225" i="1" s="1"/>
  <c r="AI225" i="1"/>
  <c r="AY225" i="1" s="1"/>
  <c r="AA225" i="1"/>
  <c r="AQ225" i="1" s="1"/>
  <c r="AK225" i="1"/>
  <c r="BA225" i="1" s="1"/>
  <c r="AE225" i="1"/>
  <c r="AU225" i="1" s="1"/>
  <c r="AD225" i="1"/>
  <c r="AT225" i="1" s="1"/>
  <c r="AL225" i="1"/>
  <c r="BB225" i="1" s="1"/>
  <c r="AJ225" i="1"/>
  <c r="AZ225" i="1" s="1"/>
  <c r="AB225" i="1"/>
  <c r="AR225" i="1" s="1"/>
  <c r="AF225" i="1"/>
  <c r="AV225" i="1" s="1"/>
  <c r="AC225" i="1"/>
  <c r="AS225" i="1" s="1"/>
  <c r="AN225" i="1"/>
  <c r="BD225" i="1" s="1"/>
  <c r="AO225" i="1"/>
  <c r="BE225" i="1" s="1"/>
  <c r="AM225" i="1"/>
  <c r="BC225" i="1" s="1"/>
  <c r="AH225" i="1"/>
  <c r="AX225" i="1" s="1"/>
  <c r="Z225" i="1"/>
  <c r="AP225" i="1" l="1"/>
  <c r="BF225" i="1" s="1"/>
  <c r="Q226" i="1"/>
  <c r="R226" i="1" s="1"/>
  <c r="V226" i="1" s="1"/>
  <c r="U226" i="1" l="1"/>
  <c r="W226" i="1" s="1"/>
  <c r="S226" i="1"/>
  <c r="T226" i="1"/>
  <c r="AD226" i="1" l="1"/>
  <c r="AT226" i="1" s="1"/>
  <c r="AA226" i="1"/>
  <c r="AQ226" i="1" s="1"/>
  <c r="AH226" i="1"/>
  <c r="AX226" i="1" s="1"/>
  <c r="Z226" i="1"/>
  <c r="AB226" i="1"/>
  <c r="AR226" i="1" s="1"/>
  <c r="AO226" i="1"/>
  <c r="BE226" i="1" s="1"/>
  <c r="AK226" i="1"/>
  <c r="BA226" i="1" s="1"/>
  <c r="AG226" i="1"/>
  <c r="AW226" i="1" s="1"/>
  <c r="AN226" i="1"/>
  <c r="BD226" i="1" s="1"/>
  <c r="AL226" i="1"/>
  <c r="BB226" i="1" s="1"/>
  <c r="AI226" i="1"/>
  <c r="AY226" i="1" s="1"/>
  <c r="AF226" i="1"/>
  <c r="AV226" i="1" s="1"/>
  <c r="AE226" i="1"/>
  <c r="AU226" i="1" s="1"/>
  <c r="AC226" i="1"/>
  <c r="AS226" i="1" s="1"/>
  <c r="AM226" i="1"/>
  <c r="BC226" i="1" s="1"/>
  <c r="AJ226" i="1"/>
  <c r="AZ226" i="1" s="1"/>
  <c r="AP226" i="1" l="1"/>
  <c r="BF226" i="1" s="1"/>
  <c r="Q227" i="1"/>
  <c r="R227" i="1" s="1"/>
  <c r="V227" i="1" s="1"/>
  <c r="U227" i="1" l="1"/>
  <c r="W227" i="1" s="1"/>
  <c r="S227" i="1"/>
  <c r="T227" i="1"/>
  <c r="AJ227" i="1" l="1"/>
  <c r="AZ227" i="1" s="1"/>
  <c r="AK227" i="1"/>
  <c r="BA227" i="1" s="1"/>
  <c r="AB227" i="1"/>
  <c r="AR227" i="1" s="1"/>
  <c r="AI227" i="1"/>
  <c r="AY227" i="1" s="1"/>
  <c r="Z227" i="1"/>
  <c r="AG227" i="1"/>
  <c r="AW227" i="1" s="1"/>
  <c r="AN227" i="1"/>
  <c r="BD227" i="1" s="1"/>
  <c r="AM227" i="1"/>
  <c r="BC227" i="1" s="1"/>
  <c r="AC227" i="1"/>
  <c r="AS227" i="1" s="1"/>
  <c r="AD227" i="1"/>
  <c r="AT227" i="1" s="1"/>
  <c r="AA227" i="1"/>
  <c r="AQ227" i="1" s="1"/>
  <c r="AH227" i="1"/>
  <c r="AX227" i="1" s="1"/>
  <c r="AO227" i="1"/>
  <c r="BE227" i="1" s="1"/>
  <c r="AE227" i="1"/>
  <c r="AU227" i="1" s="1"/>
  <c r="AL227" i="1"/>
  <c r="BB227" i="1" s="1"/>
  <c r="AF227" i="1"/>
  <c r="AV227" i="1" s="1"/>
  <c r="AP227" i="1" l="1"/>
  <c r="BF227" i="1" s="1"/>
  <c r="Q228" i="1"/>
  <c r="R228" i="1" s="1"/>
  <c r="V228" i="1" s="1"/>
  <c r="U228" i="1" l="1"/>
  <c r="W228" i="1" s="1"/>
  <c r="S228" i="1"/>
  <c r="T228" i="1"/>
  <c r="AD228" i="1" l="1"/>
  <c r="AT228" i="1" s="1"/>
  <c r="AA228" i="1"/>
  <c r="AQ228" i="1" s="1"/>
  <c r="AF228" i="1"/>
  <c r="AV228" i="1" s="1"/>
  <c r="AG228" i="1"/>
  <c r="AW228" i="1" s="1"/>
  <c r="AM228" i="1"/>
  <c r="BC228" i="1" s="1"/>
  <c r="AK228" i="1"/>
  <c r="BA228" i="1" s="1"/>
  <c r="AL228" i="1"/>
  <c r="BB228" i="1" s="1"/>
  <c r="AH228" i="1"/>
  <c r="AX228" i="1" s="1"/>
  <c r="AI228" i="1"/>
  <c r="AY228" i="1" s="1"/>
  <c r="AE228" i="1"/>
  <c r="AU228" i="1" s="1"/>
  <c r="AB228" i="1"/>
  <c r="AR228" i="1" s="1"/>
  <c r="AN228" i="1"/>
  <c r="BD228" i="1" s="1"/>
  <c r="Z228" i="1"/>
  <c r="AO228" i="1"/>
  <c r="BE228" i="1" s="1"/>
  <c r="AC228" i="1"/>
  <c r="AS228" i="1" s="1"/>
  <c r="AJ228" i="1"/>
  <c r="AZ228" i="1" s="1"/>
  <c r="AP228" i="1" l="1"/>
  <c r="BF228" i="1" s="1"/>
  <c r="Q229" i="1"/>
  <c r="R229" i="1" s="1"/>
  <c r="V229" i="1" s="1"/>
  <c r="U229" i="1" l="1"/>
  <c r="W229" i="1" s="1"/>
  <c r="T229" i="1"/>
  <c r="S229" i="1"/>
  <c r="AG229" i="1" l="1"/>
  <c r="AW229" i="1" s="1"/>
  <c r="AA229" i="1"/>
  <c r="AQ229" i="1" s="1"/>
  <c r="AC229" i="1"/>
  <c r="AS229" i="1" s="1"/>
  <c r="AE229" i="1"/>
  <c r="AU229" i="1" s="1"/>
  <c r="AL229" i="1"/>
  <c r="BB229" i="1" s="1"/>
  <c r="AK229" i="1"/>
  <c r="BA229" i="1" s="1"/>
  <c r="AF229" i="1"/>
  <c r="AV229" i="1" s="1"/>
  <c r="AO229" i="1"/>
  <c r="BE229" i="1" s="1"/>
  <c r="AB229" i="1"/>
  <c r="AR229" i="1" s="1"/>
  <c r="AN229" i="1"/>
  <c r="BD229" i="1" s="1"/>
  <c r="AD229" i="1"/>
  <c r="AT229" i="1" s="1"/>
  <c r="AM229" i="1"/>
  <c r="BC229" i="1" s="1"/>
  <c r="Z229" i="1"/>
  <c r="AJ229" i="1"/>
  <c r="AZ229" i="1" s="1"/>
  <c r="AI229" i="1"/>
  <c r="AY229" i="1" s="1"/>
  <c r="AH229" i="1"/>
  <c r="AX229" i="1" s="1"/>
  <c r="AP229" i="1" l="1"/>
  <c r="BF229" i="1" s="1"/>
  <c r="Q230" i="1"/>
  <c r="R230" i="1" s="1"/>
  <c r="V230" i="1" s="1"/>
  <c r="S230" i="1" l="1"/>
  <c r="T230" i="1"/>
  <c r="U230" i="1"/>
  <c r="W230" i="1" s="1"/>
  <c r="AH230" i="1" l="1"/>
  <c r="AX230" i="1" s="1"/>
  <c r="AF230" i="1"/>
  <c r="AV230" i="1" s="1"/>
  <c r="AJ230" i="1"/>
  <c r="AZ230" i="1" s="1"/>
  <c r="AL230" i="1"/>
  <c r="BB230" i="1" s="1"/>
  <c r="AC230" i="1"/>
  <c r="AS230" i="1" s="1"/>
  <c r="AA230" i="1"/>
  <c r="AQ230" i="1" s="1"/>
  <c r="AG230" i="1"/>
  <c r="AW230" i="1" s="1"/>
  <c r="AB230" i="1"/>
  <c r="AR230" i="1" s="1"/>
  <c r="AE230" i="1"/>
  <c r="AU230" i="1" s="1"/>
  <c r="Z230" i="1"/>
  <c r="AI230" i="1"/>
  <c r="AY230" i="1" s="1"/>
  <c r="AM230" i="1"/>
  <c r="BC230" i="1" s="1"/>
  <c r="AD230" i="1"/>
  <c r="AT230" i="1" s="1"/>
  <c r="AN230" i="1"/>
  <c r="BD230" i="1" s="1"/>
  <c r="AK230" i="1"/>
  <c r="BA230" i="1" s="1"/>
  <c r="AO230" i="1"/>
  <c r="BE230" i="1" s="1"/>
  <c r="AP230" i="1" l="1"/>
  <c r="BF230" i="1" s="1"/>
  <c r="Q231" i="1"/>
  <c r="R231" i="1" s="1"/>
  <c r="V231" i="1" s="1"/>
  <c r="U231" i="1" l="1"/>
  <c r="W231" i="1" s="1"/>
  <c r="S231" i="1"/>
  <c r="T231" i="1"/>
  <c r="AG231" i="1" l="1"/>
  <c r="AW231" i="1" s="1"/>
  <c r="AJ231" i="1"/>
  <c r="AZ231" i="1" s="1"/>
  <c r="AF231" i="1"/>
  <c r="AV231" i="1" s="1"/>
  <c r="AL231" i="1"/>
  <c r="BB231" i="1" s="1"/>
  <c r="AE231" i="1"/>
  <c r="AU231" i="1" s="1"/>
  <c r="AI231" i="1"/>
  <c r="AY231" i="1" s="1"/>
  <c r="AA231" i="1"/>
  <c r="AQ231" i="1" s="1"/>
  <c r="Z231" i="1"/>
  <c r="AO231" i="1"/>
  <c r="BE231" i="1" s="1"/>
  <c r="AN231" i="1"/>
  <c r="BD231" i="1" s="1"/>
  <c r="AH231" i="1"/>
  <c r="AX231" i="1" s="1"/>
  <c r="AC231" i="1"/>
  <c r="AS231" i="1" s="1"/>
  <c r="AD231" i="1"/>
  <c r="AT231" i="1" s="1"/>
  <c r="AM231" i="1"/>
  <c r="BC231" i="1" s="1"/>
  <c r="AK231" i="1"/>
  <c r="BA231" i="1" s="1"/>
  <c r="AB231" i="1"/>
  <c r="AR231" i="1" s="1"/>
  <c r="AP231" i="1" l="1"/>
  <c r="BF231" i="1" s="1"/>
  <c r="Q232" i="1"/>
  <c r="R232" i="1" s="1"/>
  <c r="V232" i="1" s="1"/>
  <c r="T232" i="1" l="1"/>
  <c r="S232" i="1"/>
  <c r="U232" i="1"/>
  <c r="W232" i="1" s="1"/>
  <c r="AI232" i="1" l="1"/>
  <c r="AY232" i="1" s="1"/>
  <c r="AK232" i="1"/>
  <c r="BA232" i="1" s="1"/>
  <c r="AE232" i="1"/>
  <c r="AU232" i="1" s="1"/>
  <c r="AM232" i="1"/>
  <c r="BC232" i="1" s="1"/>
  <c r="AO232" i="1"/>
  <c r="BE232" i="1" s="1"/>
  <c r="AJ232" i="1"/>
  <c r="AZ232" i="1" s="1"/>
  <c r="AN232" i="1"/>
  <c r="BD232" i="1" s="1"/>
  <c r="AH232" i="1"/>
  <c r="AX232" i="1" s="1"/>
  <c r="AF232" i="1"/>
  <c r="AV232" i="1" s="1"/>
  <c r="AD232" i="1"/>
  <c r="AT232" i="1" s="1"/>
  <c r="AB232" i="1"/>
  <c r="AR232" i="1" s="1"/>
  <c r="AG232" i="1"/>
  <c r="AW232" i="1" s="1"/>
  <c r="AC232" i="1"/>
  <c r="AS232" i="1" s="1"/>
  <c r="AA232" i="1"/>
  <c r="AQ232" i="1" s="1"/>
  <c r="Z232" i="1"/>
  <c r="AL232" i="1"/>
  <c r="BB232" i="1" s="1"/>
  <c r="AP232" i="1" l="1"/>
  <c r="BF232" i="1" s="1"/>
  <c r="Q233" i="1"/>
  <c r="R233" i="1" s="1"/>
  <c r="V233" i="1" s="1"/>
  <c r="T233" i="1" l="1"/>
  <c r="U233" i="1"/>
  <c r="W233" i="1" s="1"/>
  <c r="S233" i="1"/>
  <c r="AC233" i="1" l="1"/>
  <c r="AS233" i="1" s="1"/>
  <c r="AH233" i="1"/>
  <c r="AX233" i="1" s="1"/>
  <c r="AM233" i="1"/>
  <c r="BC233" i="1" s="1"/>
  <c r="AL233" i="1"/>
  <c r="BB233" i="1" s="1"/>
  <c r="AE233" i="1"/>
  <c r="AU233" i="1" s="1"/>
  <c r="AF233" i="1"/>
  <c r="AV233" i="1" s="1"/>
  <c r="AK233" i="1"/>
  <c r="BA233" i="1" s="1"/>
  <c r="AD233" i="1"/>
  <c r="AT233" i="1" s="1"/>
  <c r="Z233" i="1"/>
  <c r="AA233" i="1"/>
  <c r="AQ233" i="1" s="1"/>
  <c r="AJ233" i="1"/>
  <c r="AZ233" i="1" s="1"/>
  <c r="AI233" i="1"/>
  <c r="AY233" i="1" s="1"/>
  <c r="AO233" i="1"/>
  <c r="BE233" i="1" s="1"/>
  <c r="AN233" i="1"/>
  <c r="BD233" i="1" s="1"/>
  <c r="AB233" i="1"/>
  <c r="AR233" i="1" s="1"/>
  <c r="AG233" i="1"/>
  <c r="AW233" i="1" s="1"/>
  <c r="AP233" i="1" l="1"/>
  <c r="BF233" i="1" s="1"/>
  <c r="Q234" i="1"/>
  <c r="R234" i="1" s="1"/>
  <c r="V234" i="1" s="1"/>
  <c r="S234" i="1" l="1"/>
  <c r="T234" i="1"/>
  <c r="U234" i="1"/>
  <c r="W234" i="1" s="1"/>
  <c r="AD234" i="1" l="1"/>
  <c r="AT234" i="1" s="1"/>
  <c r="AM234" i="1"/>
  <c r="BC234" i="1" s="1"/>
  <c r="AC234" i="1"/>
  <c r="AS234" i="1" s="1"/>
  <c r="AO234" i="1"/>
  <c r="BE234" i="1" s="1"/>
  <c r="AJ234" i="1"/>
  <c r="AZ234" i="1" s="1"/>
  <c r="AE234" i="1"/>
  <c r="AU234" i="1" s="1"/>
  <c r="AG234" i="1"/>
  <c r="AW234" i="1" s="1"/>
  <c r="AI234" i="1"/>
  <c r="AY234" i="1" s="1"/>
  <c r="AB234" i="1"/>
  <c r="AR234" i="1" s="1"/>
  <c r="AF234" i="1"/>
  <c r="AV234" i="1" s="1"/>
  <c r="AH234" i="1"/>
  <c r="AX234" i="1" s="1"/>
  <c r="AN234" i="1"/>
  <c r="BD234" i="1" s="1"/>
  <c r="AK234" i="1"/>
  <c r="BA234" i="1" s="1"/>
  <c r="AA234" i="1"/>
  <c r="AQ234" i="1" s="1"/>
  <c r="Z234" i="1"/>
  <c r="AL234" i="1"/>
  <c r="BB234" i="1" s="1"/>
  <c r="AP234" i="1" l="1"/>
  <c r="BF234" i="1" s="1"/>
  <c r="Q235" i="1"/>
  <c r="R235" i="1" s="1"/>
  <c r="V235" i="1" s="1"/>
  <c r="T235" i="1" l="1"/>
  <c r="U235" i="1"/>
  <c r="W235" i="1" s="1"/>
  <c r="S235" i="1"/>
  <c r="AN235" i="1" l="1"/>
  <c r="BD235" i="1" s="1"/>
  <c r="Z235" i="1"/>
  <c r="AO235" i="1"/>
  <c r="BE235" i="1" s="1"/>
  <c r="AD235" i="1"/>
  <c r="AT235" i="1" s="1"/>
  <c r="AM235" i="1"/>
  <c r="BC235" i="1" s="1"/>
  <c r="AL235" i="1"/>
  <c r="BB235" i="1" s="1"/>
  <c r="AE235" i="1"/>
  <c r="AU235" i="1" s="1"/>
  <c r="AK235" i="1"/>
  <c r="BA235" i="1" s="1"/>
  <c r="AC235" i="1"/>
  <c r="AS235" i="1" s="1"/>
  <c r="AB235" i="1"/>
  <c r="AR235" i="1" s="1"/>
  <c r="AF235" i="1"/>
  <c r="AV235" i="1" s="1"/>
  <c r="AI235" i="1"/>
  <c r="AY235" i="1" s="1"/>
  <c r="AH235" i="1"/>
  <c r="AX235" i="1" s="1"/>
  <c r="AA235" i="1"/>
  <c r="AQ235" i="1" s="1"/>
  <c r="AJ235" i="1"/>
  <c r="AZ235" i="1" s="1"/>
  <c r="AG235" i="1"/>
  <c r="AW235" i="1" s="1"/>
  <c r="AP235" i="1" l="1"/>
  <c r="BF235" i="1" s="1"/>
  <c r="Q236" i="1"/>
  <c r="R236" i="1" s="1"/>
  <c r="V236" i="1" s="1"/>
  <c r="S236" i="1" l="1"/>
  <c r="U236" i="1"/>
  <c r="W236" i="1" s="1"/>
  <c r="T236" i="1"/>
  <c r="AG236" i="1" l="1"/>
  <c r="AW236" i="1" s="1"/>
  <c r="AA236" i="1"/>
  <c r="AQ236" i="1" s="1"/>
  <c r="AN236" i="1"/>
  <c r="BD236" i="1" s="1"/>
  <c r="AE236" i="1"/>
  <c r="AU236" i="1" s="1"/>
  <c r="AF236" i="1"/>
  <c r="AV236" i="1" s="1"/>
  <c r="AJ236" i="1"/>
  <c r="AZ236" i="1" s="1"/>
  <c r="AI236" i="1"/>
  <c r="AY236" i="1" s="1"/>
  <c r="AM236" i="1"/>
  <c r="BC236" i="1" s="1"/>
  <c r="AD236" i="1"/>
  <c r="AT236" i="1" s="1"/>
  <c r="AK236" i="1"/>
  <c r="BA236" i="1" s="1"/>
  <c r="Z236" i="1"/>
  <c r="AH236" i="1"/>
  <c r="AX236" i="1" s="1"/>
  <c r="AC236" i="1"/>
  <c r="AS236" i="1" s="1"/>
  <c r="AL236" i="1"/>
  <c r="BB236" i="1" s="1"/>
  <c r="AB236" i="1"/>
  <c r="AR236" i="1" s="1"/>
  <c r="AO236" i="1"/>
  <c r="BE236" i="1" s="1"/>
  <c r="AP236" i="1" l="1"/>
  <c r="BF236" i="1" s="1"/>
  <c r="Q237" i="1"/>
  <c r="R237" i="1" s="1"/>
  <c r="V237" i="1" s="1"/>
  <c r="T237" i="1" l="1"/>
  <c r="S237" i="1"/>
  <c r="U237" i="1"/>
  <c r="W237" i="1" s="1"/>
  <c r="AI237" i="1" l="1"/>
  <c r="AY237" i="1" s="1"/>
  <c r="AE237" i="1"/>
  <c r="AU237" i="1" s="1"/>
  <c r="AO237" i="1"/>
  <c r="BE237" i="1" s="1"/>
  <c r="AM237" i="1"/>
  <c r="BC237" i="1" s="1"/>
  <c r="AD237" i="1"/>
  <c r="AT237" i="1" s="1"/>
  <c r="AL237" i="1"/>
  <c r="BB237" i="1" s="1"/>
  <c r="AG237" i="1"/>
  <c r="AW237" i="1" s="1"/>
  <c r="Z237" i="1"/>
  <c r="AP237" i="1" s="1"/>
  <c r="AK237" i="1"/>
  <c r="BA237" i="1" s="1"/>
  <c r="AF237" i="1"/>
  <c r="AV237" i="1" s="1"/>
  <c r="AH237" i="1"/>
  <c r="AX237" i="1" s="1"/>
  <c r="AA237" i="1"/>
  <c r="AQ237" i="1" s="1"/>
  <c r="AN237" i="1"/>
  <c r="BD237" i="1" s="1"/>
  <c r="AJ237" i="1"/>
  <c r="AZ237" i="1" s="1"/>
  <c r="AC237" i="1"/>
  <c r="AS237" i="1" s="1"/>
  <c r="AB237" i="1"/>
  <c r="Q238" i="1" l="1"/>
  <c r="R238" i="1" s="1"/>
  <c r="V238" i="1" s="1"/>
  <c r="AR237" i="1"/>
  <c r="BF237" i="1" s="1"/>
  <c r="T238" i="1" l="1"/>
  <c r="U238" i="1"/>
  <c r="W238" i="1" s="1"/>
  <c r="S238" i="1"/>
  <c r="AC238" i="1" l="1"/>
  <c r="AS238" i="1" s="1"/>
  <c r="AI238" i="1"/>
  <c r="AY238" i="1" s="1"/>
  <c r="AK238" i="1"/>
  <c r="BA238" i="1" s="1"/>
  <c r="AH238" i="1"/>
  <c r="AX238" i="1" s="1"/>
  <c r="AJ238" i="1"/>
  <c r="AZ238" i="1" s="1"/>
  <c r="AB238" i="1"/>
  <c r="AR238" i="1" s="1"/>
  <c r="Z238" i="1"/>
  <c r="AN238" i="1"/>
  <c r="BD238" i="1" s="1"/>
  <c r="AE238" i="1"/>
  <c r="AU238" i="1" s="1"/>
  <c r="AG238" i="1"/>
  <c r="AW238" i="1" s="1"/>
  <c r="AM238" i="1"/>
  <c r="BC238" i="1" s="1"/>
  <c r="AL238" i="1"/>
  <c r="BB238" i="1" s="1"/>
  <c r="AD238" i="1"/>
  <c r="AT238" i="1" s="1"/>
  <c r="AA238" i="1"/>
  <c r="AQ238" i="1" s="1"/>
  <c r="AO238" i="1"/>
  <c r="BE238" i="1" s="1"/>
  <c r="AF238" i="1"/>
  <c r="AV238" i="1" s="1"/>
  <c r="AP238" i="1" l="1"/>
  <c r="BF238" i="1" s="1"/>
  <c r="Q239" i="1"/>
  <c r="R239" i="1" s="1"/>
  <c r="V239" i="1" s="1"/>
  <c r="T239" i="1" l="1"/>
  <c r="U239" i="1"/>
  <c r="W239" i="1" s="1"/>
  <c r="S239" i="1"/>
  <c r="AE239" i="1" l="1"/>
  <c r="AU239" i="1" s="1"/>
  <c r="AO239" i="1"/>
  <c r="BE239" i="1" s="1"/>
  <c r="AB239" i="1"/>
  <c r="AR239" i="1" s="1"/>
  <c r="Z239" i="1"/>
  <c r="AG239" i="1"/>
  <c r="AW239" i="1" s="1"/>
  <c r="AF239" i="1"/>
  <c r="AV239" i="1" s="1"/>
  <c r="AN239" i="1"/>
  <c r="BD239" i="1" s="1"/>
  <c r="AH239" i="1"/>
  <c r="AX239" i="1" s="1"/>
  <c r="AC239" i="1"/>
  <c r="AS239" i="1" s="1"/>
  <c r="AJ239" i="1"/>
  <c r="AZ239" i="1" s="1"/>
  <c r="AD239" i="1"/>
  <c r="AT239" i="1" s="1"/>
  <c r="AK239" i="1"/>
  <c r="BA239" i="1" s="1"/>
  <c r="AL239" i="1"/>
  <c r="BB239" i="1" s="1"/>
  <c r="AM239" i="1"/>
  <c r="BC239" i="1" s="1"/>
  <c r="AA239" i="1"/>
  <c r="AQ239" i="1" s="1"/>
  <c r="AI239" i="1"/>
  <c r="AY239" i="1" s="1"/>
  <c r="AP239" i="1" l="1"/>
  <c r="BF239" i="1" s="1"/>
  <c r="Q240" i="1"/>
  <c r="R240" i="1" s="1"/>
  <c r="V240" i="1" s="1"/>
  <c r="S240" i="1" l="1"/>
  <c r="U240" i="1"/>
  <c r="W240" i="1" s="1"/>
  <c r="T240" i="1"/>
  <c r="AA240" i="1" l="1"/>
  <c r="AQ240" i="1" s="1"/>
  <c r="AM240" i="1"/>
  <c r="BC240" i="1" s="1"/>
  <c r="AI240" i="1"/>
  <c r="AY240" i="1" s="1"/>
  <c r="AL240" i="1"/>
  <c r="BB240" i="1" s="1"/>
  <c r="AK240" i="1"/>
  <c r="BA240" i="1" s="1"/>
  <c r="AC240" i="1"/>
  <c r="AS240" i="1" s="1"/>
  <c r="AD240" i="1"/>
  <c r="AT240" i="1" s="1"/>
  <c r="AO240" i="1"/>
  <c r="BE240" i="1" s="1"/>
  <c r="AH240" i="1"/>
  <c r="AX240" i="1" s="1"/>
  <c r="AB240" i="1"/>
  <c r="AR240" i="1" s="1"/>
  <c r="AN240" i="1"/>
  <c r="BD240" i="1" s="1"/>
  <c r="AG240" i="1"/>
  <c r="AW240" i="1" s="1"/>
  <c r="AJ240" i="1"/>
  <c r="AZ240" i="1" s="1"/>
  <c r="Z240" i="1"/>
  <c r="AE240" i="1"/>
  <c r="AU240" i="1" s="1"/>
  <c r="AF240" i="1"/>
  <c r="AV240" i="1" s="1"/>
  <c r="AP240" i="1" l="1"/>
  <c r="BF240" i="1" s="1"/>
  <c r="Q241" i="1"/>
  <c r="R241" i="1" s="1"/>
  <c r="V241" i="1" s="1"/>
  <c r="S241" i="1" l="1"/>
  <c r="T241" i="1"/>
  <c r="U241" i="1"/>
  <c r="W241" i="1" s="1"/>
  <c r="Z241" i="1" l="1"/>
  <c r="AN241" i="1"/>
  <c r="BD241" i="1" s="1"/>
  <c r="AC241" i="1"/>
  <c r="AS241" i="1" s="1"/>
  <c r="AF241" i="1"/>
  <c r="AV241" i="1" s="1"/>
  <c r="AD241" i="1"/>
  <c r="AT241" i="1" s="1"/>
  <c r="AG241" i="1"/>
  <c r="AW241" i="1" s="1"/>
  <c r="AB241" i="1"/>
  <c r="AR241" i="1" s="1"/>
  <c r="AO241" i="1"/>
  <c r="BE241" i="1" s="1"/>
  <c r="AK241" i="1"/>
  <c r="BA241" i="1" s="1"/>
  <c r="AH241" i="1"/>
  <c r="AX241" i="1" s="1"/>
  <c r="AE241" i="1"/>
  <c r="AU241" i="1" s="1"/>
  <c r="AA241" i="1"/>
  <c r="AQ241" i="1" s="1"/>
  <c r="AL241" i="1"/>
  <c r="BB241" i="1" s="1"/>
  <c r="AJ241" i="1"/>
  <c r="AZ241" i="1" s="1"/>
  <c r="AI241" i="1"/>
  <c r="AY241" i="1" s="1"/>
  <c r="AM241" i="1"/>
  <c r="BC241" i="1" s="1"/>
  <c r="AP241" i="1" l="1"/>
  <c r="BF241" i="1" s="1"/>
  <c r="Q242" i="1"/>
  <c r="R242" i="1" s="1"/>
  <c r="V242" i="1" s="1"/>
  <c r="U242" i="1" l="1"/>
  <c r="W242" i="1" s="1"/>
  <c r="T242" i="1"/>
  <c r="S242" i="1"/>
  <c r="AL242" i="1" l="1"/>
  <c r="BB242" i="1" s="1"/>
  <c r="AI242" i="1"/>
  <c r="AY242" i="1" s="1"/>
  <c r="AC242" i="1"/>
  <c r="AS242" i="1" s="1"/>
  <c r="AG242" i="1"/>
  <c r="AW242" i="1" s="1"/>
  <c r="AJ242" i="1"/>
  <c r="AZ242" i="1" s="1"/>
  <c r="AO242" i="1"/>
  <c r="BE242" i="1" s="1"/>
  <c r="AH242" i="1"/>
  <c r="AX242" i="1" s="1"/>
  <c r="Z242" i="1"/>
  <c r="AB242" i="1"/>
  <c r="AR242" i="1" s="1"/>
  <c r="AM242" i="1"/>
  <c r="BC242" i="1" s="1"/>
  <c r="AN242" i="1"/>
  <c r="BD242" i="1" s="1"/>
  <c r="AA242" i="1"/>
  <c r="AQ242" i="1" s="1"/>
  <c r="AD242" i="1"/>
  <c r="AT242" i="1" s="1"/>
  <c r="AE242" i="1"/>
  <c r="AU242" i="1" s="1"/>
  <c r="AK242" i="1"/>
  <c r="BA242" i="1" s="1"/>
  <c r="AF242" i="1"/>
  <c r="AV242" i="1" s="1"/>
  <c r="AP242" i="1" l="1"/>
  <c r="BF242" i="1" s="1"/>
  <c r="Q243" i="1"/>
  <c r="R243" i="1" s="1"/>
  <c r="V243" i="1" s="1"/>
  <c r="S243" i="1" l="1"/>
  <c r="T243" i="1"/>
  <c r="U243" i="1"/>
  <c r="W243" i="1" s="1"/>
  <c r="AO243" i="1" l="1"/>
  <c r="BE243" i="1" s="1"/>
  <c r="AL243" i="1"/>
  <c r="BB243" i="1" s="1"/>
  <c r="AG243" i="1"/>
  <c r="AW243" i="1" s="1"/>
  <c r="AC243" i="1"/>
  <c r="AS243" i="1" s="1"/>
  <c r="AB243" i="1"/>
  <c r="AR243" i="1" s="1"/>
  <c r="AA243" i="1"/>
  <c r="AQ243" i="1" s="1"/>
  <c r="AD243" i="1"/>
  <c r="AT243" i="1" s="1"/>
  <c r="AM243" i="1"/>
  <c r="BC243" i="1" s="1"/>
  <c r="AN243" i="1"/>
  <c r="BD243" i="1" s="1"/>
  <c r="AH243" i="1"/>
  <c r="AX243" i="1" s="1"/>
  <c r="Z243" i="1"/>
  <c r="AJ243" i="1"/>
  <c r="AZ243" i="1" s="1"/>
  <c r="AK243" i="1"/>
  <c r="BA243" i="1" s="1"/>
  <c r="AF243" i="1"/>
  <c r="AV243" i="1" s="1"/>
  <c r="AE243" i="1"/>
  <c r="AU243" i="1" s="1"/>
  <c r="AI243" i="1"/>
  <c r="AY243" i="1" s="1"/>
  <c r="AP243" i="1" l="1"/>
  <c r="BF243" i="1" s="1"/>
  <c r="Q244" i="1"/>
  <c r="R244" i="1" s="1"/>
  <c r="V244" i="1" s="1"/>
  <c r="T244" i="1" l="1"/>
  <c r="S244" i="1"/>
  <c r="U244" i="1"/>
  <c r="W244" i="1" s="1"/>
  <c r="Z244" i="1" l="1"/>
  <c r="AK244" i="1"/>
  <c r="BA244" i="1" s="1"/>
  <c r="AJ244" i="1"/>
  <c r="AZ244" i="1" s="1"/>
  <c r="AM244" i="1"/>
  <c r="BC244" i="1" s="1"/>
  <c r="AL244" i="1"/>
  <c r="BB244" i="1" s="1"/>
  <c r="AG244" i="1"/>
  <c r="AW244" i="1" s="1"/>
  <c r="AA244" i="1"/>
  <c r="AQ244" i="1" s="1"/>
  <c r="AE244" i="1"/>
  <c r="AU244" i="1" s="1"/>
  <c r="AN244" i="1"/>
  <c r="BD244" i="1" s="1"/>
  <c r="AO244" i="1"/>
  <c r="BE244" i="1" s="1"/>
  <c r="AD244" i="1"/>
  <c r="AT244" i="1" s="1"/>
  <c r="AH244" i="1"/>
  <c r="AX244" i="1" s="1"/>
  <c r="AI244" i="1"/>
  <c r="AY244" i="1" s="1"/>
  <c r="AC244" i="1"/>
  <c r="AS244" i="1" s="1"/>
  <c r="AF244" i="1"/>
  <c r="AV244" i="1" s="1"/>
  <c r="AB244" i="1"/>
  <c r="AR244" i="1" s="1"/>
  <c r="AP244" i="1" l="1"/>
  <c r="BF244" i="1" s="1"/>
  <c r="Q245" i="1"/>
  <c r="R245" i="1" s="1"/>
  <c r="V245" i="1" s="1"/>
  <c r="T245" i="1" l="1"/>
  <c r="S245" i="1"/>
  <c r="U245" i="1"/>
  <c r="W245" i="1" s="1"/>
  <c r="AK245" i="1" l="1"/>
  <c r="BA245" i="1" s="1"/>
  <c r="AE245" i="1"/>
  <c r="AU245" i="1" s="1"/>
  <c r="AL245" i="1"/>
  <c r="BB245" i="1" s="1"/>
  <c r="AC245" i="1"/>
  <c r="AS245" i="1" s="1"/>
  <c r="Z245" i="1"/>
  <c r="AH245" i="1"/>
  <c r="AX245" i="1" s="1"/>
  <c r="AM245" i="1"/>
  <c r="BC245" i="1" s="1"/>
  <c r="AB245" i="1"/>
  <c r="AR245" i="1" s="1"/>
  <c r="AI245" i="1"/>
  <c r="AY245" i="1" s="1"/>
  <c r="AD245" i="1"/>
  <c r="AT245" i="1" s="1"/>
  <c r="AA245" i="1"/>
  <c r="AQ245" i="1" s="1"/>
  <c r="AJ245" i="1"/>
  <c r="AZ245" i="1" s="1"/>
  <c r="AO245" i="1"/>
  <c r="BE245" i="1" s="1"/>
  <c r="AG245" i="1"/>
  <c r="AW245" i="1" s="1"/>
  <c r="AF245" i="1"/>
  <c r="AV245" i="1" s="1"/>
  <c r="AN245" i="1"/>
  <c r="BD245" i="1" s="1"/>
  <c r="AP245" i="1" l="1"/>
  <c r="BF245" i="1" s="1"/>
  <c r="Q246" i="1"/>
  <c r="R246" i="1" s="1"/>
  <c r="V246" i="1" s="1"/>
  <c r="U246" i="1" l="1"/>
  <c r="W246" i="1" s="1"/>
  <c r="T246" i="1"/>
  <c r="S246" i="1"/>
  <c r="AE246" i="1" l="1"/>
  <c r="AU246" i="1" s="1"/>
  <c r="AI246" i="1"/>
  <c r="AY246" i="1" s="1"/>
  <c r="AD246" i="1"/>
  <c r="AT246" i="1" s="1"/>
  <c r="AM246" i="1"/>
  <c r="BC246" i="1" s="1"/>
  <c r="AC246" i="1"/>
  <c r="AS246" i="1" s="1"/>
  <c r="AJ246" i="1"/>
  <c r="AZ246" i="1" s="1"/>
  <c r="AL246" i="1"/>
  <c r="BB246" i="1" s="1"/>
  <c r="AF246" i="1"/>
  <c r="AV246" i="1" s="1"/>
  <c r="AG246" i="1"/>
  <c r="AW246" i="1" s="1"/>
  <c r="AO246" i="1"/>
  <c r="BE246" i="1" s="1"/>
  <c r="AB246" i="1"/>
  <c r="AR246" i="1" s="1"/>
  <c r="AN246" i="1"/>
  <c r="BD246" i="1" s="1"/>
  <c r="Z246" i="1"/>
  <c r="AA246" i="1"/>
  <c r="AQ246" i="1" s="1"/>
  <c r="AH246" i="1"/>
  <c r="AX246" i="1" s="1"/>
  <c r="AK246" i="1"/>
  <c r="BA246" i="1" s="1"/>
  <c r="AP246" i="1" l="1"/>
  <c r="BF246" i="1" s="1"/>
  <c r="Q247" i="1"/>
  <c r="R247" i="1" s="1"/>
  <c r="V247" i="1" s="1"/>
  <c r="S247" i="1" l="1"/>
  <c r="T247" i="1"/>
  <c r="U247" i="1"/>
  <c r="W247" i="1" s="1"/>
  <c r="AG247" i="1" l="1"/>
  <c r="AW247" i="1" s="1"/>
  <c r="AA247" i="1"/>
  <c r="AQ247" i="1" s="1"/>
  <c r="AN247" i="1"/>
  <c r="BD247" i="1" s="1"/>
  <c r="AH247" i="1"/>
  <c r="AX247" i="1" s="1"/>
  <c r="AM247" i="1"/>
  <c r="BC247" i="1" s="1"/>
  <c r="AB247" i="1"/>
  <c r="AR247" i="1" s="1"/>
  <c r="AF247" i="1"/>
  <c r="AV247" i="1" s="1"/>
  <c r="AC247" i="1"/>
  <c r="AS247" i="1" s="1"/>
  <c r="AE247" i="1"/>
  <c r="AU247" i="1" s="1"/>
  <c r="AL247" i="1"/>
  <c r="BB247" i="1" s="1"/>
  <c r="AD247" i="1"/>
  <c r="AT247" i="1" s="1"/>
  <c r="AJ247" i="1"/>
  <c r="AZ247" i="1" s="1"/>
  <c r="Z247" i="1"/>
  <c r="AK247" i="1"/>
  <c r="BA247" i="1" s="1"/>
  <c r="AI247" i="1"/>
  <c r="AY247" i="1" s="1"/>
  <c r="AO247" i="1"/>
  <c r="BE247" i="1" s="1"/>
  <c r="AP247" i="1" l="1"/>
  <c r="BF247" i="1" s="1"/>
  <c r="Q248" i="1"/>
  <c r="R248" i="1" s="1"/>
  <c r="V248" i="1" s="1"/>
  <c r="U248" i="1" l="1"/>
  <c r="W248" i="1" s="1"/>
  <c r="T248" i="1"/>
  <c r="S248" i="1"/>
  <c r="Z248" i="1" l="1"/>
  <c r="AO248" i="1"/>
  <c r="BE248" i="1" s="1"/>
  <c r="AJ248" i="1"/>
  <c r="AZ248" i="1" s="1"/>
  <c r="AN248" i="1"/>
  <c r="BD248" i="1" s="1"/>
  <c r="AC248" i="1"/>
  <c r="AS248" i="1" s="1"/>
  <c r="AH248" i="1"/>
  <c r="AX248" i="1" s="1"/>
  <c r="AE248" i="1"/>
  <c r="AU248" i="1" s="1"/>
  <c r="AF248" i="1"/>
  <c r="AV248" i="1" s="1"/>
  <c r="AK248" i="1"/>
  <c r="BA248" i="1" s="1"/>
  <c r="AB248" i="1"/>
  <c r="AR248" i="1" s="1"/>
  <c r="AI248" i="1"/>
  <c r="AY248" i="1" s="1"/>
  <c r="AM248" i="1"/>
  <c r="BC248" i="1" s="1"/>
  <c r="AG248" i="1"/>
  <c r="AW248" i="1" s="1"/>
  <c r="AA248" i="1"/>
  <c r="AQ248" i="1" s="1"/>
  <c r="AD248" i="1"/>
  <c r="AT248" i="1" s="1"/>
  <c r="AL248" i="1"/>
  <c r="BB248" i="1" s="1"/>
  <c r="AP248" i="1" l="1"/>
  <c r="BF248" i="1" s="1"/>
  <c r="Q249" i="1"/>
  <c r="R249" i="1" s="1"/>
  <c r="V249" i="1" s="1"/>
  <c r="T249" i="1" l="1"/>
  <c r="U249" i="1"/>
  <c r="W249" i="1" s="1"/>
  <c r="S249" i="1"/>
  <c r="AK249" i="1" l="1"/>
  <c r="BA249" i="1" s="1"/>
  <c r="AG249" i="1"/>
  <c r="AW249" i="1" s="1"/>
  <c r="AA249" i="1"/>
  <c r="AQ249" i="1" s="1"/>
  <c r="AF249" i="1"/>
  <c r="AV249" i="1" s="1"/>
  <c r="AJ249" i="1"/>
  <c r="AZ249" i="1" s="1"/>
  <c r="AN249" i="1"/>
  <c r="BD249" i="1" s="1"/>
  <c r="Z249" i="1"/>
  <c r="AC249" i="1"/>
  <c r="AS249" i="1" s="1"/>
  <c r="AB249" i="1"/>
  <c r="AR249" i="1" s="1"/>
  <c r="AO249" i="1"/>
  <c r="BE249" i="1" s="1"/>
  <c r="AE249" i="1"/>
  <c r="AU249" i="1" s="1"/>
  <c r="AI249" i="1"/>
  <c r="AY249" i="1" s="1"/>
  <c r="AH249" i="1"/>
  <c r="AX249" i="1" s="1"/>
  <c r="AM249" i="1"/>
  <c r="BC249" i="1" s="1"/>
  <c r="AD249" i="1"/>
  <c r="AT249" i="1" s="1"/>
  <c r="AL249" i="1"/>
  <c r="BB249" i="1" s="1"/>
  <c r="Q250" i="1" l="1"/>
  <c r="R250" i="1" s="1"/>
  <c r="V250" i="1" s="1"/>
  <c r="AP249" i="1"/>
  <c r="BF249" i="1" s="1"/>
  <c r="T250" i="1" l="1"/>
  <c r="U250" i="1"/>
  <c r="W250" i="1" s="1"/>
  <c r="S250" i="1"/>
  <c r="AL250" i="1" l="1"/>
  <c r="BB250" i="1" s="1"/>
  <c r="AJ250" i="1"/>
  <c r="AZ250" i="1" s="1"/>
  <c r="AB250" i="1"/>
  <c r="AR250" i="1" s="1"/>
  <c r="AA250" i="1"/>
  <c r="AQ250" i="1" s="1"/>
  <c r="AH250" i="1"/>
  <c r="AX250" i="1" s="1"/>
  <c r="AN250" i="1"/>
  <c r="BD250" i="1" s="1"/>
  <c r="AM250" i="1"/>
  <c r="BC250" i="1" s="1"/>
  <c r="Z250" i="1"/>
  <c r="AC250" i="1"/>
  <c r="AS250" i="1" s="1"/>
  <c r="AG250" i="1"/>
  <c r="AW250" i="1" s="1"/>
  <c r="AI250" i="1"/>
  <c r="AY250" i="1" s="1"/>
  <c r="AK250" i="1"/>
  <c r="BA250" i="1" s="1"/>
  <c r="AF250" i="1"/>
  <c r="AV250" i="1" s="1"/>
  <c r="AE250" i="1"/>
  <c r="AU250" i="1" s="1"/>
  <c r="AO250" i="1"/>
  <c r="BE250" i="1" s="1"/>
  <c r="AD250" i="1"/>
  <c r="AT250" i="1" s="1"/>
  <c r="Q251" i="1" l="1"/>
  <c r="R251" i="1" s="1"/>
  <c r="V251" i="1" s="1"/>
  <c r="AP250" i="1"/>
  <c r="BF250" i="1" s="1"/>
  <c r="T251" i="1" l="1"/>
  <c r="U251" i="1"/>
  <c r="W251" i="1" s="1"/>
  <c r="S251" i="1"/>
  <c r="AG251" i="1" l="1"/>
  <c r="AW251" i="1" s="1"/>
  <c r="AF251" i="1"/>
  <c r="AV251" i="1" s="1"/>
  <c r="AJ251" i="1"/>
  <c r="AZ251" i="1" s="1"/>
  <c r="AA251" i="1"/>
  <c r="AQ251" i="1" s="1"/>
  <c r="AB251" i="1"/>
  <c r="AR251" i="1" s="1"/>
  <c r="AK251" i="1"/>
  <c r="BA251" i="1" s="1"/>
  <c r="AM251" i="1"/>
  <c r="BC251" i="1" s="1"/>
  <c r="AN251" i="1"/>
  <c r="BD251" i="1" s="1"/>
  <c r="AO251" i="1"/>
  <c r="BE251" i="1" s="1"/>
  <c r="AL251" i="1"/>
  <c r="BB251" i="1" s="1"/>
  <c r="AD251" i="1"/>
  <c r="AT251" i="1" s="1"/>
  <c r="AC251" i="1"/>
  <c r="AS251" i="1" s="1"/>
  <c r="AI251" i="1"/>
  <c r="AY251" i="1" s="1"/>
  <c r="Z251" i="1"/>
  <c r="AE251" i="1"/>
  <c r="AU251" i="1" s="1"/>
  <c r="AH251" i="1"/>
  <c r="AX251" i="1" s="1"/>
  <c r="AP251" i="1" l="1"/>
  <c r="BF251" i="1" s="1"/>
  <c r="Q252" i="1"/>
  <c r="R252" i="1" s="1"/>
  <c r="V252" i="1" s="1"/>
  <c r="U252" i="1" l="1"/>
  <c r="W252" i="1" s="1"/>
  <c r="T252" i="1"/>
  <c r="S252" i="1"/>
  <c r="AG252" i="1" l="1"/>
  <c r="AW252" i="1" s="1"/>
  <c r="Z252" i="1"/>
  <c r="AI252" i="1"/>
  <c r="AY252" i="1" s="1"/>
  <c r="AE252" i="1"/>
  <c r="AU252" i="1" s="1"/>
  <c r="AM252" i="1"/>
  <c r="BC252" i="1" s="1"/>
  <c r="AD252" i="1"/>
  <c r="AT252" i="1" s="1"/>
  <c r="AA252" i="1"/>
  <c r="AQ252" i="1" s="1"/>
  <c r="AL252" i="1"/>
  <c r="BB252" i="1" s="1"/>
  <c r="AK252" i="1"/>
  <c r="BA252" i="1" s="1"/>
  <c r="AN252" i="1"/>
  <c r="BD252" i="1" s="1"/>
  <c r="AC252" i="1"/>
  <c r="AS252" i="1" s="1"/>
  <c r="AF252" i="1"/>
  <c r="AV252" i="1" s="1"/>
  <c r="AO252" i="1"/>
  <c r="BE252" i="1" s="1"/>
  <c r="AH252" i="1"/>
  <c r="AX252" i="1" s="1"/>
  <c r="AB252" i="1"/>
  <c r="AR252" i="1" s="1"/>
  <c r="AJ252" i="1"/>
  <c r="AZ252" i="1" s="1"/>
  <c r="Q253" i="1" l="1"/>
  <c r="R253" i="1" s="1"/>
  <c r="V253" i="1" s="1"/>
  <c r="AP252" i="1"/>
  <c r="BF252" i="1" s="1"/>
  <c r="U253" i="1" l="1"/>
  <c r="W253" i="1" s="1"/>
  <c r="T253" i="1"/>
  <c r="S253" i="1"/>
  <c r="AC253" i="1" l="1"/>
  <c r="AS253" i="1" s="1"/>
  <c r="AE253" i="1"/>
  <c r="AU253" i="1" s="1"/>
  <c r="AH253" i="1"/>
  <c r="AX253" i="1" s="1"/>
  <c r="AF253" i="1"/>
  <c r="AV253" i="1" s="1"/>
  <c r="AK253" i="1"/>
  <c r="BA253" i="1" s="1"/>
  <c r="AB253" i="1"/>
  <c r="AR253" i="1" s="1"/>
  <c r="AO253" i="1"/>
  <c r="BE253" i="1" s="1"/>
  <c r="AG253" i="1"/>
  <c r="AW253" i="1" s="1"/>
  <c r="AM253" i="1"/>
  <c r="BC253" i="1" s="1"/>
  <c r="AL253" i="1"/>
  <c r="BB253" i="1" s="1"/>
  <c r="AI253" i="1"/>
  <c r="AY253" i="1" s="1"/>
  <c r="Z253" i="1"/>
  <c r="AP253" i="1" s="1"/>
  <c r="AA253" i="1"/>
  <c r="AJ253" i="1"/>
  <c r="AZ253" i="1" s="1"/>
  <c r="AN253" i="1"/>
  <c r="BD253" i="1" s="1"/>
  <c r="AD253" i="1"/>
  <c r="AT253" i="1" s="1"/>
  <c r="Q254" i="1" l="1"/>
  <c r="R254" i="1" s="1"/>
  <c r="V254" i="1" s="1"/>
  <c r="AQ253" i="1"/>
  <c r="BF253" i="1" s="1"/>
  <c r="U254" i="1" l="1"/>
  <c r="W254" i="1" s="1"/>
  <c r="T254" i="1"/>
  <c r="S254" i="1"/>
  <c r="AM254" i="1" l="1"/>
  <c r="BC254" i="1" s="1"/>
  <c r="AC254" i="1"/>
  <c r="AS254" i="1" s="1"/>
  <c r="AL254" i="1"/>
  <c r="BB254" i="1" s="1"/>
  <c r="AO254" i="1"/>
  <c r="BE254" i="1" s="1"/>
  <c r="AN254" i="1"/>
  <c r="BD254" i="1" s="1"/>
  <c r="AG254" i="1"/>
  <c r="AW254" i="1" s="1"/>
  <c r="AE254" i="1"/>
  <c r="AU254" i="1" s="1"/>
  <c r="Z254" i="1"/>
  <c r="AJ254" i="1"/>
  <c r="AZ254" i="1" s="1"/>
  <c r="AB254" i="1"/>
  <c r="AR254" i="1" s="1"/>
  <c r="AH254" i="1"/>
  <c r="AX254" i="1" s="1"/>
  <c r="AA254" i="1"/>
  <c r="AQ254" i="1" s="1"/>
  <c r="AI254" i="1"/>
  <c r="AY254" i="1" s="1"/>
  <c r="AK254" i="1"/>
  <c r="BA254" i="1" s="1"/>
  <c r="AF254" i="1"/>
  <c r="AV254" i="1" s="1"/>
  <c r="AD254" i="1"/>
  <c r="AT254" i="1" s="1"/>
  <c r="AP254" i="1" l="1"/>
  <c r="BF254" i="1" s="1"/>
  <c r="Q255" i="1"/>
  <c r="R255" i="1" s="1"/>
  <c r="V255" i="1" s="1"/>
  <c r="U255" i="1" l="1"/>
  <c r="W255" i="1" s="1"/>
  <c r="T255" i="1"/>
  <c r="S255" i="1"/>
  <c r="AI255" i="1" l="1"/>
  <c r="AY255" i="1" s="1"/>
  <c r="AA255" i="1"/>
  <c r="AQ255" i="1" s="1"/>
  <c r="AO255" i="1"/>
  <c r="BE255" i="1" s="1"/>
  <c r="AN255" i="1"/>
  <c r="BD255" i="1" s="1"/>
  <c r="AE255" i="1"/>
  <c r="AU255" i="1" s="1"/>
  <c r="AL255" i="1"/>
  <c r="BB255" i="1" s="1"/>
  <c r="AC255" i="1"/>
  <c r="AS255" i="1" s="1"/>
  <c r="AM255" i="1"/>
  <c r="BC255" i="1" s="1"/>
  <c r="AF255" i="1"/>
  <c r="AV255" i="1" s="1"/>
  <c r="AK255" i="1"/>
  <c r="BA255" i="1" s="1"/>
  <c r="AJ255" i="1"/>
  <c r="AZ255" i="1" s="1"/>
  <c r="AD255" i="1"/>
  <c r="AT255" i="1" s="1"/>
  <c r="Z255" i="1"/>
  <c r="AB255" i="1"/>
  <c r="AR255" i="1" s="1"/>
  <c r="AH255" i="1"/>
  <c r="AX255" i="1" s="1"/>
  <c r="AG255" i="1"/>
  <c r="AW255" i="1" s="1"/>
  <c r="AP255" i="1" l="1"/>
  <c r="BF255" i="1" s="1"/>
  <c r="Q256" i="1"/>
  <c r="R256" i="1" s="1"/>
  <c r="V256" i="1" s="1"/>
  <c r="T256" i="1" l="1"/>
  <c r="U256" i="1"/>
  <c r="W256" i="1" s="1"/>
  <c r="S256" i="1"/>
  <c r="AA256" i="1" l="1"/>
  <c r="AQ256" i="1" s="1"/>
  <c r="AE256" i="1"/>
  <c r="AU256" i="1" s="1"/>
  <c r="AK256" i="1"/>
  <c r="BA256" i="1" s="1"/>
  <c r="AB256" i="1"/>
  <c r="AR256" i="1" s="1"/>
  <c r="Z256" i="1"/>
  <c r="AC256" i="1"/>
  <c r="AS256" i="1" s="1"/>
  <c r="AH256" i="1"/>
  <c r="AX256" i="1" s="1"/>
  <c r="AD256" i="1"/>
  <c r="AT256" i="1" s="1"/>
  <c r="AO256" i="1"/>
  <c r="BE256" i="1" s="1"/>
  <c r="AI256" i="1"/>
  <c r="AY256" i="1" s="1"/>
  <c r="AN256" i="1"/>
  <c r="BD256" i="1" s="1"/>
  <c r="AJ256" i="1"/>
  <c r="AZ256" i="1" s="1"/>
  <c r="AF256" i="1"/>
  <c r="AV256" i="1" s="1"/>
  <c r="AG256" i="1"/>
  <c r="AW256" i="1" s="1"/>
  <c r="AM256" i="1"/>
  <c r="BC256" i="1" s="1"/>
  <c r="AL256" i="1"/>
  <c r="BB256" i="1" s="1"/>
  <c r="AP256" i="1" l="1"/>
  <c r="BF256" i="1" s="1"/>
  <c r="Q257" i="1"/>
  <c r="R257" i="1" s="1"/>
  <c r="V257" i="1" s="1"/>
  <c r="S257" i="1" l="1"/>
  <c r="U257" i="1"/>
  <c r="W257" i="1" s="1"/>
  <c r="T257" i="1"/>
  <c r="Z257" i="1" l="1"/>
  <c r="AI257" i="1"/>
  <c r="AY257" i="1" s="1"/>
  <c r="AD257" i="1"/>
  <c r="AT257" i="1" s="1"/>
  <c r="AE257" i="1"/>
  <c r="AU257" i="1" s="1"/>
  <c r="AN257" i="1"/>
  <c r="BD257" i="1" s="1"/>
  <c r="AO257" i="1"/>
  <c r="BE257" i="1" s="1"/>
  <c r="AH257" i="1"/>
  <c r="AX257" i="1" s="1"/>
  <c r="AC257" i="1"/>
  <c r="AS257" i="1" s="1"/>
  <c r="AA257" i="1"/>
  <c r="AQ257" i="1" s="1"/>
  <c r="AK257" i="1"/>
  <c r="BA257" i="1" s="1"/>
  <c r="AG257" i="1"/>
  <c r="AW257" i="1" s="1"/>
  <c r="AL257" i="1"/>
  <c r="BB257" i="1" s="1"/>
  <c r="AJ257" i="1"/>
  <c r="AZ257" i="1" s="1"/>
  <c r="AM257" i="1"/>
  <c r="BC257" i="1" s="1"/>
  <c r="AF257" i="1"/>
  <c r="AV257" i="1" s="1"/>
  <c r="AB257" i="1"/>
  <c r="AR257" i="1" s="1"/>
  <c r="AP257" i="1" l="1"/>
  <c r="BF257" i="1" s="1"/>
  <c r="Q258" i="1"/>
  <c r="R258" i="1" s="1"/>
  <c r="V258" i="1" s="1"/>
  <c r="T258" i="1" l="1"/>
  <c r="S258" i="1"/>
  <c r="U258" i="1"/>
  <c r="W258" i="1" s="1"/>
  <c r="AH258" i="1" l="1"/>
  <c r="AX258" i="1" s="1"/>
  <c r="AC258" i="1"/>
  <c r="AS258" i="1" s="1"/>
  <c r="AF258" i="1"/>
  <c r="AV258" i="1" s="1"/>
  <c r="AI258" i="1"/>
  <c r="AY258" i="1" s="1"/>
  <c r="AJ258" i="1"/>
  <c r="AZ258" i="1" s="1"/>
  <c r="AA258" i="1"/>
  <c r="AQ258" i="1" s="1"/>
  <c r="AL258" i="1"/>
  <c r="BB258" i="1" s="1"/>
  <c r="AB258" i="1"/>
  <c r="AR258" i="1" s="1"/>
  <c r="AK258" i="1"/>
  <c r="BA258" i="1" s="1"/>
  <c r="Z258" i="1"/>
  <c r="AD258" i="1"/>
  <c r="AT258" i="1" s="1"/>
  <c r="AE258" i="1"/>
  <c r="AU258" i="1" s="1"/>
  <c r="AN258" i="1"/>
  <c r="BD258" i="1" s="1"/>
  <c r="AG258" i="1"/>
  <c r="AW258" i="1" s="1"/>
  <c r="AM258" i="1"/>
  <c r="BC258" i="1" s="1"/>
  <c r="AO258" i="1"/>
  <c r="BE258" i="1" s="1"/>
  <c r="Q259" i="1" l="1"/>
  <c r="R259" i="1" s="1"/>
  <c r="V259" i="1" s="1"/>
  <c r="AP258" i="1"/>
  <c r="BF258" i="1" s="1"/>
  <c r="S259" i="1" l="1"/>
  <c r="T259" i="1"/>
  <c r="U259" i="1"/>
  <c r="W259" i="1" s="1"/>
  <c r="AE259" i="1" l="1"/>
  <c r="AU259" i="1" s="1"/>
  <c r="AG259" i="1"/>
  <c r="AW259" i="1" s="1"/>
  <c r="AJ259" i="1"/>
  <c r="AZ259" i="1" s="1"/>
  <c r="AB259" i="1"/>
  <c r="AR259" i="1" s="1"/>
  <c r="AO259" i="1"/>
  <c r="BE259" i="1" s="1"/>
  <c r="AN259" i="1"/>
  <c r="BD259" i="1" s="1"/>
  <c r="AA259" i="1"/>
  <c r="AQ259" i="1" s="1"/>
  <c r="AK259" i="1"/>
  <c r="BA259" i="1" s="1"/>
  <c r="AM259" i="1"/>
  <c r="BC259" i="1" s="1"/>
  <c r="AC259" i="1"/>
  <c r="AS259" i="1" s="1"/>
  <c r="AF259" i="1"/>
  <c r="AV259" i="1" s="1"/>
  <c r="Z259" i="1"/>
  <c r="AI259" i="1"/>
  <c r="AY259" i="1" s="1"/>
  <c r="AH259" i="1"/>
  <c r="AX259" i="1" s="1"/>
  <c r="AD259" i="1"/>
  <c r="AT259" i="1" s="1"/>
  <c r="AL259" i="1"/>
  <c r="BB259" i="1" s="1"/>
  <c r="AP259" i="1" l="1"/>
  <c r="BF259" i="1" s="1"/>
  <c r="Q260" i="1"/>
  <c r="R260" i="1" s="1"/>
  <c r="V260" i="1" s="1"/>
  <c r="S260" i="1" l="1"/>
  <c r="U260" i="1"/>
  <c r="W260" i="1" s="1"/>
  <c r="T260" i="1"/>
  <c r="AD260" i="1" l="1"/>
  <c r="AT260" i="1" s="1"/>
  <c r="AH260" i="1"/>
  <c r="AX260" i="1" s="1"/>
  <c r="AO260" i="1"/>
  <c r="BE260" i="1" s="1"/>
  <c r="AA260" i="1"/>
  <c r="AQ260" i="1" s="1"/>
  <c r="AM260" i="1"/>
  <c r="BC260" i="1" s="1"/>
  <c r="AG260" i="1"/>
  <c r="AW260" i="1" s="1"/>
  <c r="AC260" i="1"/>
  <c r="AS260" i="1" s="1"/>
  <c r="AK260" i="1"/>
  <c r="BA260" i="1" s="1"/>
  <c r="AJ260" i="1"/>
  <c r="AZ260" i="1" s="1"/>
  <c r="AN260" i="1"/>
  <c r="BD260" i="1" s="1"/>
  <c r="AI260" i="1"/>
  <c r="AY260" i="1" s="1"/>
  <c r="AL260" i="1"/>
  <c r="BB260" i="1" s="1"/>
  <c r="Z260" i="1"/>
  <c r="AF260" i="1"/>
  <c r="AV260" i="1" s="1"/>
  <c r="AE260" i="1"/>
  <c r="AU260" i="1" s="1"/>
  <c r="AB260" i="1"/>
  <c r="AR260" i="1" s="1"/>
  <c r="AP260" i="1" l="1"/>
  <c r="BF260" i="1" s="1"/>
  <c r="Q261" i="1"/>
  <c r="R261" i="1" s="1"/>
  <c r="V261" i="1" s="1"/>
  <c r="S261" i="1" l="1"/>
  <c r="T261" i="1"/>
  <c r="U261" i="1"/>
  <c r="W261" i="1" s="1"/>
  <c r="AE261" i="1" l="1"/>
  <c r="AU261" i="1" s="1"/>
  <c r="AK261" i="1"/>
  <c r="BA261" i="1" s="1"/>
  <c r="AB261" i="1"/>
  <c r="AR261" i="1" s="1"/>
  <c r="AG261" i="1"/>
  <c r="AW261" i="1" s="1"/>
  <c r="AM261" i="1"/>
  <c r="BC261" i="1" s="1"/>
  <c r="Z261" i="1"/>
  <c r="AD261" i="1"/>
  <c r="AT261" i="1" s="1"/>
  <c r="AH261" i="1"/>
  <c r="AX261" i="1" s="1"/>
  <c r="AI261" i="1"/>
  <c r="AY261" i="1" s="1"/>
  <c r="AA261" i="1"/>
  <c r="AQ261" i="1" s="1"/>
  <c r="AF261" i="1"/>
  <c r="AV261" i="1" s="1"/>
  <c r="AO261" i="1"/>
  <c r="BE261" i="1" s="1"/>
  <c r="AC261" i="1"/>
  <c r="AS261" i="1" s="1"/>
  <c r="AJ261" i="1"/>
  <c r="AZ261" i="1" s="1"/>
  <c r="AN261" i="1"/>
  <c r="BD261" i="1" s="1"/>
  <c r="AL261" i="1"/>
  <c r="BB261" i="1" s="1"/>
  <c r="AP261" i="1" l="1"/>
  <c r="BF261" i="1" s="1"/>
  <c r="Q262" i="1"/>
  <c r="R262" i="1" s="1"/>
  <c r="V262" i="1" s="1"/>
  <c r="S262" i="1" l="1"/>
  <c r="U262" i="1"/>
  <c r="W262" i="1" s="1"/>
  <c r="T262" i="1"/>
  <c r="AN262" i="1" l="1"/>
  <c r="BD262" i="1" s="1"/>
  <c r="AH262" i="1"/>
  <c r="AX262" i="1" s="1"/>
  <c r="AF262" i="1"/>
  <c r="AV262" i="1" s="1"/>
  <c r="AD262" i="1"/>
  <c r="AT262" i="1" s="1"/>
  <c r="AB262" i="1"/>
  <c r="AR262" i="1" s="1"/>
  <c r="Z262" i="1"/>
  <c r="AA262" i="1"/>
  <c r="AQ262" i="1" s="1"/>
  <c r="AI262" i="1"/>
  <c r="AY262" i="1" s="1"/>
  <c r="AL262" i="1"/>
  <c r="BB262" i="1" s="1"/>
  <c r="AG262" i="1"/>
  <c r="AW262" i="1" s="1"/>
  <c r="AM262" i="1"/>
  <c r="BC262" i="1" s="1"/>
  <c r="AE262" i="1"/>
  <c r="AU262" i="1" s="1"/>
  <c r="AC262" i="1"/>
  <c r="AS262" i="1" s="1"/>
  <c r="AJ262" i="1"/>
  <c r="AZ262" i="1" s="1"/>
  <c r="AO262" i="1"/>
  <c r="BE262" i="1" s="1"/>
  <c r="AK262" i="1"/>
  <c r="BA262" i="1" s="1"/>
  <c r="AP262" i="1" l="1"/>
  <c r="BF262" i="1" s="1"/>
  <c r="Q263" i="1"/>
  <c r="R263" i="1" s="1"/>
  <c r="V263" i="1" s="1"/>
  <c r="T263" i="1" l="1"/>
  <c r="U263" i="1"/>
  <c r="W263" i="1" s="1"/>
  <c r="S263" i="1"/>
  <c r="Z263" i="1" l="1"/>
  <c r="AM263" i="1"/>
  <c r="BC263" i="1" s="1"/>
  <c r="AD263" i="1"/>
  <c r="AT263" i="1" s="1"/>
  <c r="AF263" i="1"/>
  <c r="AV263" i="1" s="1"/>
  <c r="AN263" i="1"/>
  <c r="BD263" i="1" s="1"/>
  <c r="AI263" i="1"/>
  <c r="AY263" i="1" s="1"/>
  <c r="AG263" i="1"/>
  <c r="AW263" i="1" s="1"/>
  <c r="AB263" i="1"/>
  <c r="AR263" i="1" s="1"/>
  <c r="AO263" i="1"/>
  <c r="BE263" i="1" s="1"/>
  <c r="AC263" i="1"/>
  <c r="AS263" i="1" s="1"/>
  <c r="AJ263" i="1"/>
  <c r="AZ263" i="1" s="1"/>
  <c r="AH263" i="1"/>
  <c r="AX263" i="1" s="1"/>
  <c r="AL263" i="1"/>
  <c r="BB263" i="1" s="1"/>
  <c r="AA263" i="1"/>
  <c r="AQ263" i="1" s="1"/>
  <c r="AE263" i="1"/>
  <c r="AU263" i="1" s="1"/>
  <c r="AK263" i="1"/>
  <c r="BA263" i="1" s="1"/>
  <c r="AP263" i="1" l="1"/>
  <c r="BF263" i="1" s="1"/>
  <c r="Q264" i="1"/>
  <c r="R264" i="1" s="1"/>
  <c r="V264" i="1" s="1"/>
  <c r="T264" i="1" l="1"/>
  <c r="S264" i="1"/>
  <c r="U264" i="1"/>
  <c r="W264" i="1" s="1"/>
  <c r="Z264" i="1" l="1"/>
  <c r="AP264" i="1" s="1"/>
  <c r="AJ264" i="1"/>
  <c r="AZ264" i="1" s="1"/>
  <c r="AL264" i="1"/>
  <c r="BB264" i="1" s="1"/>
  <c r="AK264" i="1"/>
  <c r="BA264" i="1" s="1"/>
  <c r="AN264" i="1"/>
  <c r="BD264" i="1" s="1"/>
  <c r="AD264" i="1"/>
  <c r="AT264" i="1" s="1"/>
  <c r="AO264" i="1"/>
  <c r="BE264" i="1" s="1"/>
  <c r="AE264" i="1"/>
  <c r="AU264" i="1" s="1"/>
  <c r="AG264" i="1"/>
  <c r="AW264" i="1" s="1"/>
  <c r="AC264" i="1"/>
  <c r="AS264" i="1" s="1"/>
  <c r="AM264" i="1"/>
  <c r="BC264" i="1" s="1"/>
  <c r="AF264" i="1"/>
  <c r="AV264" i="1" s="1"/>
  <c r="AB264" i="1"/>
  <c r="AR264" i="1" s="1"/>
  <c r="AA264" i="1"/>
  <c r="AQ264" i="1" s="1"/>
  <c r="AH264" i="1"/>
  <c r="AX264" i="1" s="1"/>
  <c r="AI264" i="1"/>
  <c r="Q265" i="1" l="1"/>
  <c r="R265" i="1" s="1"/>
  <c r="V265" i="1" s="1"/>
  <c r="AY264" i="1"/>
  <c r="BF264" i="1"/>
  <c r="S265" i="1" l="1"/>
  <c r="T265" i="1"/>
  <c r="U265" i="1"/>
  <c r="W265" i="1" s="1"/>
  <c r="AI265" i="1" l="1"/>
  <c r="AY265" i="1" s="1"/>
  <c r="AA265" i="1"/>
  <c r="AQ265" i="1" s="1"/>
  <c r="AG265" i="1"/>
  <c r="AW265" i="1" s="1"/>
  <c r="AH265" i="1"/>
  <c r="AX265" i="1" s="1"/>
  <c r="AD265" i="1"/>
  <c r="AT265" i="1" s="1"/>
  <c r="AM265" i="1"/>
  <c r="BC265" i="1" s="1"/>
  <c r="AE265" i="1"/>
  <c r="AU265" i="1" s="1"/>
  <c r="AF265" i="1"/>
  <c r="AV265" i="1" s="1"/>
  <c r="AO265" i="1"/>
  <c r="BE265" i="1" s="1"/>
  <c r="AN265" i="1"/>
  <c r="BD265" i="1" s="1"/>
  <c r="AC265" i="1"/>
  <c r="AS265" i="1" s="1"/>
  <c r="AL265" i="1"/>
  <c r="BB265" i="1" s="1"/>
  <c r="AB265" i="1"/>
  <c r="AR265" i="1" s="1"/>
  <c r="Z265" i="1"/>
  <c r="AK265" i="1"/>
  <c r="BA265" i="1" s="1"/>
  <c r="AJ265" i="1"/>
  <c r="AZ265" i="1" s="1"/>
  <c r="AP265" i="1" l="1"/>
  <c r="BF265" i="1" s="1"/>
  <c r="Q266" i="1"/>
  <c r="R266" i="1" s="1"/>
  <c r="V266" i="1" s="1"/>
  <c r="U266" i="1" l="1"/>
  <c r="W266" i="1" s="1"/>
  <c r="S266" i="1"/>
  <c r="T266" i="1"/>
  <c r="AG266" i="1" l="1"/>
  <c r="AW266" i="1" s="1"/>
  <c r="AC266" i="1"/>
  <c r="AS266" i="1" s="1"/>
  <c r="AM266" i="1"/>
  <c r="BC266" i="1" s="1"/>
  <c r="AL266" i="1"/>
  <c r="BB266" i="1" s="1"/>
  <c r="AF266" i="1"/>
  <c r="AV266" i="1" s="1"/>
  <c r="AH266" i="1"/>
  <c r="AX266" i="1" s="1"/>
  <c r="AK266" i="1"/>
  <c r="BA266" i="1" s="1"/>
  <c r="AB266" i="1"/>
  <c r="AR266" i="1" s="1"/>
  <c r="AN266" i="1"/>
  <c r="BD266" i="1" s="1"/>
  <c r="Z266" i="1"/>
  <c r="AI266" i="1"/>
  <c r="AY266" i="1" s="1"/>
  <c r="AJ266" i="1"/>
  <c r="AZ266" i="1" s="1"/>
  <c r="AD266" i="1"/>
  <c r="AT266" i="1" s="1"/>
  <c r="AE266" i="1"/>
  <c r="AU266" i="1" s="1"/>
  <c r="AO266" i="1"/>
  <c r="BE266" i="1" s="1"/>
  <c r="AA266" i="1"/>
  <c r="AQ266" i="1" s="1"/>
  <c r="AP266" i="1" l="1"/>
  <c r="BF266" i="1" s="1"/>
  <c r="Q267" i="1"/>
  <c r="R267" i="1" s="1"/>
  <c r="V267" i="1" s="1"/>
  <c r="S267" i="1" l="1"/>
  <c r="T267" i="1"/>
  <c r="U267" i="1"/>
  <c r="W267" i="1" s="1"/>
  <c r="AH267" i="1" l="1"/>
  <c r="AX267" i="1" s="1"/>
  <c r="AI267" i="1"/>
  <c r="AY267" i="1" s="1"/>
  <c r="AG267" i="1"/>
  <c r="AW267" i="1" s="1"/>
  <c r="AM267" i="1"/>
  <c r="BC267" i="1" s="1"/>
  <c r="AA267" i="1"/>
  <c r="AQ267" i="1" s="1"/>
  <c r="AN267" i="1"/>
  <c r="BD267" i="1" s="1"/>
  <c r="AJ267" i="1"/>
  <c r="AZ267" i="1" s="1"/>
  <c r="AL267" i="1"/>
  <c r="BB267" i="1" s="1"/>
  <c r="Z267" i="1"/>
  <c r="AE267" i="1"/>
  <c r="AU267" i="1" s="1"/>
  <c r="AK267" i="1"/>
  <c r="BA267" i="1" s="1"/>
  <c r="AD267" i="1"/>
  <c r="AT267" i="1" s="1"/>
  <c r="AC267" i="1"/>
  <c r="AS267" i="1" s="1"/>
  <c r="AO267" i="1"/>
  <c r="BE267" i="1" s="1"/>
  <c r="AB267" i="1"/>
  <c r="AR267" i="1" s="1"/>
  <c r="AF267" i="1"/>
  <c r="AV267" i="1" s="1"/>
  <c r="AP267" i="1" l="1"/>
  <c r="BF267" i="1" s="1"/>
  <c r="Q268" i="1"/>
  <c r="R268" i="1" s="1"/>
  <c r="V268" i="1" s="1"/>
  <c r="U268" i="1" l="1"/>
  <c r="W268" i="1" s="1"/>
  <c r="S268" i="1"/>
  <c r="T268" i="1"/>
  <c r="AC268" i="1" l="1"/>
  <c r="AS268" i="1" s="1"/>
  <c r="AD268" i="1"/>
  <c r="AT268" i="1" s="1"/>
  <c r="AL268" i="1"/>
  <c r="BB268" i="1" s="1"/>
  <c r="AI268" i="1"/>
  <c r="AY268" i="1" s="1"/>
  <c r="AF268" i="1"/>
  <c r="AV268" i="1" s="1"/>
  <c r="AG268" i="1"/>
  <c r="AW268" i="1" s="1"/>
  <c r="AA268" i="1"/>
  <c r="AQ268" i="1" s="1"/>
  <c r="AK268" i="1"/>
  <c r="BA268" i="1" s="1"/>
  <c r="AN268" i="1"/>
  <c r="BD268" i="1" s="1"/>
  <c r="AJ268" i="1"/>
  <c r="AZ268" i="1" s="1"/>
  <c r="AM268" i="1"/>
  <c r="BC268" i="1" s="1"/>
  <c r="AB268" i="1"/>
  <c r="AR268" i="1" s="1"/>
  <c r="AO268" i="1"/>
  <c r="BE268" i="1" s="1"/>
  <c r="AH268" i="1"/>
  <c r="AX268" i="1" s="1"/>
  <c r="AE268" i="1"/>
  <c r="AU268" i="1" s="1"/>
  <c r="Z268" i="1"/>
  <c r="AP268" i="1" l="1"/>
  <c r="BF268" i="1" s="1"/>
  <c r="Q269" i="1"/>
  <c r="R269" i="1" s="1"/>
  <c r="V269" i="1" s="1"/>
  <c r="T269" i="1" l="1"/>
  <c r="S269" i="1"/>
  <c r="U269" i="1"/>
  <c r="W269" i="1" s="1"/>
  <c r="AE269" i="1" l="1"/>
  <c r="AU269" i="1" s="1"/>
  <c r="AK269" i="1"/>
  <c r="BA269" i="1" s="1"/>
  <c r="AL269" i="1"/>
  <c r="BB269" i="1" s="1"/>
  <c r="AA269" i="1"/>
  <c r="AQ269" i="1" s="1"/>
  <c r="AJ269" i="1"/>
  <c r="AZ269" i="1" s="1"/>
  <c r="Z269" i="1"/>
  <c r="AI269" i="1"/>
  <c r="AY269" i="1" s="1"/>
  <c r="AG269" i="1"/>
  <c r="AW269" i="1" s="1"/>
  <c r="AD269" i="1"/>
  <c r="AT269" i="1" s="1"/>
  <c r="AM269" i="1"/>
  <c r="BC269" i="1" s="1"/>
  <c r="AF269" i="1"/>
  <c r="AV269" i="1" s="1"/>
  <c r="AH269" i="1"/>
  <c r="AX269" i="1" s="1"/>
  <c r="AN269" i="1"/>
  <c r="BD269" i="1" s="1"/>
  <c r="AB269" i="1"/>
  <c r="AR269" i="1" s="1"/>
  <c r="AC269" i="1"/>
  <c r="AS269" i="1" s="1"/>
  <c r="AO269" i="1"/>
  <c r="BE269" i="1" s="1"/>
  <c r="AP269" i="1" l="1"/>
  <c r="BF269" i="1" s="1"/>
  <c r="Q270" i="1"/>
  <c r="R270" i="1" s="1"/>
  <c r="V270" i="1" s="1"/>
  <c r="U270" i="1" l="1"/>
  <c r="W270" i="1" s="1"/>
  <c r="T270" i="1"/>
  <c r="S270" i="1"/>
  <c r="AA270" i="1" l="1"/>
  <c r="AQ270" i="1" s="1"/>
  <c r="AN270" i="1"/>
  <c r="BD270" i="1" s="1"/>
  <c r="AB270" i="1"/>
  <c r="AR270" i="1" s="1"/>
  <c r="AK270" i="1"/>
  <c r="BA270" i="1" s="1"/>
  <c r="AD270" i="1"/>
  <c r="AT270" i="1" s="1"/>
  <c r="AC270" i="1"/>
  <c r="AS270" i="1" s="1"/>
  <c r="AO270" i="1"/>
  <c r="BE270" i="1" s="1"/>
  <c r="AH270" i="1"/>
  <c r="AX270" i="1" s="1"/>
  <c r="AF270" i="1"/>
  <c r="AV270" i="1" s="1"/>
  <c r="AM270" i="1"/>
  <c r="BC270" i="1" s="1"/>
  <c r="AG270" i="1"/>
  <c r="AW270" i="1" s="1"/>
  <c r="AJ270" i="1"/>
  <c r="AZ270" i="1" s="1"/>
  <c r="AI270" i="1"/>
  <c r="AY270" i="1" s="1"/>
  <c r="AL270" i="1"/>
  <c r="BB270" i="1" s="1"/>
  <c r="AE270" i="1"/>
  <c r="AU270" i="1" s="1"/>
  <c r="Z270" i="1"/>
  <c r="AP270" i="1" l="1"/>
  <c r="BF270" i="1" s="1"/>
  <c r="Q271" i="1"/>
  <c r="R271" i="1" s="1"/>
  <c r="V271" i="1" s="1"/>
  <c r="T271" i="1" l="1"/>
  <c r="S271" i="1"/>
  <c r="U271" i="1"/>
  <c r="W271" i="1" s="1"/>
  <c r="AK271" i="1" l="1"/>
  <c r="BA271" i="1" s="1"/>
  <c r="AB271" i="1"/>
  <c r="AR271" i="1" s="1"/>
  <c r="AO271" i="1"/>
  <c r="BE271" i="1" s="1"/>
  <c r="AE271" i="1"/>
  <c r="AU271" i="1" s="1"/>
  <c r="AD271" i="1"/>
  <c r="AT271" i="1" s="1"/>
  <c r="AI271" i="1"/>
  <c r="AY271" i="1" s="1"/>
  <c r="AH271" i="1"/>
  <c r="AX271" i="1" s="1"/>
  <c r="AG271" i="1"/>
  <c r="AW271" i="1" s="1"/>
  <c r="AN271" i="1"/>
  <c r="BD271" i="1" s="1"/>
  <c r="AC271" i="1"/>
  <c r="AS271" i="1" s="1"/>
  <c r="AA271" i="1"/>
  <c r="AQ271" i="1" s="1"/>
  <c r="AL271" i="1"/>
  <c r="BB271" i="1" s="1"/>
  <c r="AM271" i="1"/>
  <c r="BC271" i="1" s="1"/>
  <c r="AJ271" i="1"/>
  <c r="AZ271" i="1" s="1"/>
  <c r="AF271" i="1"/>
  <c r="AV271" i="1" s="1"/>
  <c r="Z271" i="1"/>
  <c r="AP271" i="1" l="1"/>
  <c r="BF271" i="1" s="1"/>
  <c r="Q272" i="1"/>
  <c r="R272" i="1" s="1"/>
  <c r="V272" i="1" s="1"/>
  <c r="S272" i="1" l="1"/>
  <c r="U272" i="1"/>
  <c r="W272" i="1" s="1"/>
  <c r="T272" i="1"/>
  <c r="AL272" i="1" l="1"/>
  <c r="BB272" i="1" s="1"/>
  <c r="Z272" i="1"/>
  <c r="AH272" i="1"/>
  <c r="AX272" i="1" s="1"/>
  <c r="AC272" i="1"/>
  <c r="AS272" i="1" s="1"/>
  <c r="AN272" i="1"/>
  <c r="BD272" i="1" s="1"/>
  <c r="AO272" i="1"/>
  <c r="BE272" i="1" s="1"/>
  <c r="AE272" i="1"/>
  <c r="AU272" i="1" s="1"/>
  <c r="AJ272" i="1"/>
  <c r="AZ272" i="1" s="1"/>
  <c r="AM272" i="1"/>
  <c r="BC272" i="1" s="1"/>
  <c r="AK272" i="1"/>
  <c r="BA272" i="1" s="1"/>
  <c r="AD272" i="1"/>
  <c r="AT272" i="1" s="1"/>
  <c r="AG272" i="1"/>
  <c r="AW272" i="1" s="1"/>
  <c r="AF272" i="1"/>
  <c r="AV272" i="1" s="1"/>
  <c r="AA272" i="1"/>
  <c r="AQ272" i="1" s="1"/>
  <c r="AI272" i="1"/>
  <c r="AY272" i="1" s="1"/>
  <c r="AB272" i="1"/>
  <c r="AR272" i="1" s="1"/>
  <c r="AP272" i="1" l="1"/>
  <c r="BF272" i="1" s="1"/>
  <c r="Q273" i="1"/>
  <c r="R273" i="1" s="1"/>
  <c r="V273" i="1" s="1"/>
  <c r="U273" i="1" l="1"/>
  <c r="W273" i="1" s="1"/>
  <c r="S273" i="1"/>
  <c r="T273" i="1"/>
  <c r="AB273" i="1" l="1"/>
  <c r="AR273" i="1" s="1"/>
  <c r="AL273" i="1"/>
  <c r="BB273" i="1" s="1"/>
  <c r="AC273" i="1"/>
  <c r="AS273" i="1" s="1"/>
  <c r="AI273" i="1"/>
  <c r="AY273" i="1" s="1"/>
  <c r="AM273" i="1"/>
  <c r="BC273" i="1" s="1"/>
  <c r="AO273" i="1"/>
  <c r="BE273" i="1" s="1"/>
  <c r="AD273" i="1"/>
  <c r="AT273" i="1" s="1"/>
  <c r="AA273" i="1"/>
  <c r="AQ273" i="1" s="1"/>
  <c r="AN273" i="1"/>
  <c r="BD273" i="1" s="1"/>
  <c r="AF273" i="1"/>
  <c r="AV273" i="1" s="1"/>
  <c r="AG273" i="1"/>
  <c r="AW273" i="1" s="1"/>
  <c r="AH273" i="1"/>
  <c r="AX273" i="1" s="1"/>
  <c r="Z273" i="1"/>
  <c r="AE273" i="1"/>
  <c r="AU273" i="1" s="1"/>
  <c r="AK273" i="1"/>
  <c r="BA273" i="1" s="1"/>
  <c r="AJ273" i="1"/>
  <c r="AZ273" i="1" s="1"/>
  <c r="Q274" i="1" l="1"/>
  <c r="R274" i="1" s="1"/>
  <c r="V274" i="1" s="1"/>
  <c r="AP273" i="1"/>
  <c r="BF273" i="1" s="1"/>
  <c r="U274" i="1" l="1"/>
  <c r="W274" i="1" s="1"/>
  <c r="S274" i="1"/>
  <c r="T274" i="1"/>
  <c r="AG274" i="1" l="1"/>
  <c r="AW274" i="1" s="1"/>
  <c r="AI274" i="1"/>
  <c r="AY274" i="1" s="1"/>
  <c r="AK274" i="1"/>
  <c r="BA274" i="1" s="1"/>
  <c r="AH274" i="1"/>
  <c r="AX274" i="1" s="1"/>
  <c r="AE274" i="1"/>
  <c r="AU274" i="1" s="1"/>
  <c r="AN274" i="1"/>
  <c r="BD274" i="1" s="1"/>
  <c r="AL274" i="1"/>
  <c r="BB274" i="1" s="1"/>
  <c r="AJ274" i="1"/>
  <c r="AZ274" i="1" s="1"/>
  <c r="AM274" i="1"/>
  <c r="BC274" i="1" s="1"/>
  <c r="AO274" i="1"/>
  <c r="BE274" i="1" s="1"/>
  <c r="AB274" i="1"/>
  <c r="AR274" i="1" s="1"/>
  <c r="AF274" i="1"/>
  <c r="AV274" i="1" s="1"/>
  <c r="AC274" i="1"/>
  <c r="AS274" i="1" s="1"/>
  <c r="AD274" i="1"/>
  <c r="AT274" i="1" s="1"/>
  <c r="Z274" i="1"/>
  <c r="AA274" i="1"/>
  <c r="AQ274" i="1" s="1"/>
  <c r="AP274" i="1" l="1"/>
  <c r="BF274" i="1" s="1"/>
  <c r="Q275" i="1"/>
  <c r="R275" i="1" s="1"/>
  <c r="V275" i="1" s="1"/>
  <c r="S275" i="1" l="1"/>
  <c r="U275" i="1"/>
  <c r="W275" i="1" s="1"/>
  <c r="T275" i="1"/>
  <c r="AF275" i="1" l="1"/>
  <c r="AV275" i="1" s="1"/>
  <c r="AO275" i="1"/>
  <c r="BE275" i="1" s="1"/>
  <c r="AC275" i="1"/>
  <c r="AS275" i="1" s="1"/>
  <c r="AI275" i="1"/>
  <c r="AY275" i="1" s="1"/>
  <c r="AA275" i="1"/>
  <c r="AQ275" i="1" s="1"/>
  <c r="Z275" i="1"/>
  <c r="AG275" i="1"/>
  <c r="AW275" i="1" s="1"/>
  <c r="AN275" i="1"/>
  <c r="BD275" i="1" s="1"/>
  <c r="AE275" i="1"/>
  <c r="AU275" i="1" s="1"/>
  <c r="AD275" i="1"/>
  <c r="AT275" i="1" s="1"/>
  <c r="AB275" i="1"/>
  <c r="AR275" i="1" s="1"/>
  <c r="AH275" i="1"/>
  <c r="AX275" i="1" s="1"/>
  <c r="AJ275" i="1"/>
  <c r="AZ275" i="1" s="1"/>
  <c r="AM275" i="1"/>
  <c r="BC275" i="1" s="1"/>
  <c r="AK275" i="1"/>
  <c r="BA275" i="1" s="1"/>
  <c r="AL275" i="1"/>
  <c r="BB275" i="1" s="1"/>
  <c r="AP275" i="1" l="1"/>
  <c r="BF275" i="1" s="1"/>
  <c r="Q276" i="1"/>
  <c r="R276" i="1" s="1"/>
  <c r="V276" i="1" s="1"/>
  <c r="S276" i="1" l="1"/>
  <c r="U276" i="1"/>
  <c r="W276" i="1" s="1"/>
  <c r="T276" i="1"/>
  <c r="AG276" i="1" l="1"/>
  <c r="AW276" i="1" s="1"/>
  <c r="AC276" i="1"/>
  <c r="AS276" i="1" s="1"/>
  <c r="AJ276" i="1"/>
  <c r="AZ276" i="1" s="1"/>
  <c r="AD276" i="1"/>
  <c r="AT276" i="1" s="1"/>
  <c r="AK276" i="1"/>
  <c r="BA276" i="1" s="1"/>
  <c r="Z276" i="1"/>
  <c r="AO276" i="1"/>
  <c r="BE276" i="1" s="1"/>
  <c r="AL276" i="1"/>
  <c r="BB276" i="1" s="1"/>
  <c r="AH276" i="1"/>
  <c r="AX276" i="1" s="1"/>
  <c r="AM276" i="1"/>
  <c r="BC276" i="1" s="1"/>
  <c r="AE276" i="1"/>
  <c r="AU276" i="1" s="1"/>
  <c r="AB276" i="1"/>
  <c r="AR276" i="1" s="1"/>
  <c r="AI276" i="1"/>
  <c r="AY276" i="1" s="1"/>
  <c r="AF276" i="1"/>
  <c r="AV276" i="1" s="1"/>
  <c r="AA276" i="1"/>
  <c r="AQ276" i="1" s="1"/>
  <c r="AN276" i="1"/>
  <c r="BD276" i="1" s="1"/>
  <c r="AP276" i="1" l="1"/>
  <c r="BF276" i="1" s="1"/>
  <c r="Q277" i="1"/>
  <c r="R277" i="1" s="1"/>
  <c r="V277" i="1" s="1"/>
  <c r="U277" i="1" l="1"/>
  <c r="W277" i="1" s="1"/>
  <c r="S277" i="1"/>
  <c r="T277" i="1"/>
  <c r="AC277" i="1" l="1"/>
  <c r="AS277" i="1" s="1"/>
  <c r="AN277" i="1"/>
  <c r="BD277" i="1" s="1"/>
  <c r="AO277" i="1"/>
  <c r="BE277" i="1" s="1"/>
  <c r="AF277" i="1"/>
  <c r="AV277" i="1" s="1"/>
  <c r="AD277" i="1"/>
  <c r="AT277" i="1" s="1"/>
  <c r="AJ277" i="1"/>
  <c r="AZ277" i="1" s="1"/>
  <c r="Z277" i="1"/>
  <c r="AI277" i="1"/>
  <c r="AY277" i="1" s="1"/>
  <c r="AG277" i="1"/>
  <c r="AW277" i="1" s="1"/>
  <c r="AE277" i="1"/>
  <c r="AU277" i="1" s="1"/>
  <c r="AM277" i="1"/>
  <c r="BC277" i="1" s="1"/>
  <c r="AH277" i="1"/>
  <c r="AX277" i="1" s="1"/>
  <c r="AL277" i="1"/>
  <c r="BB277" i="1" s="1"/>
  <c r="AK277" i="1"/>
  <c r="BA277" i="1" s="1"/>
  <c r="AA277" i="1"/>
  <c r="AQ277" i="1" s="1"/>
  <c r="AB277" i="1"/>
  <c r="AR277" i="1" s="1"/>
  <c r="AP277" i="1" l="1"/>
  <c r="BF277" i="1" s="1"/>
  <c r="Q278" i="1"/>
  <c r="R278" i="1" s="1"/>
  <c r="V278" i="1" s="1"/>
  <c r="U278" i="1" l="1"/>
  <c r="W278" i="1" s="1"/>
  <c r="S278" i="1"/>
  <c r="T278" i="1"/>
  <c r="AC278" i="1" l="1"/>
  <c r="AS278" i="1" s="1"/>
  <c r="AG278" i="1"/>
  <c r="AW278" i="1" s="1"/>
  <c r="AD278" i="1"/>
  <c r="AT278" i="1" s="1"/>
  <c r="AF278" i="1"/>
  <c r="AV278" i="1" s="1"/>
  <c r="AK278" i="1"/>
  <c r="BA278" i="1" s="1"/>
  <c r="AE278" i="1"/>
  <c r="AU278" i="1" s="1"/>
  <c r="AO278" i="1"/>
  <c r="BE278" i="1" s="1"/>
  <c r="AJ278" i="1"/>
  <c r="AZ278" i="1" s="1"/>
  <c r="AL278" i="1"/>
  <c r="BB278" i="1" s="1"/>
  <c r="AH278" i="1"/>
  <c r="AX278" i="1" s="1"/>
  <c r="AB278" i="1"/>
  <c r="AR278" i="1" s="1"/>
  <c r="AN278" i="1"/>
  <c r="BD278" i="1" s="1"/>
  <c r="AA278" i="1"/>
  <c r="AQ278" i="1" s="1"/>
  <c r="Z278" i="1"/>
  <c r="AM278" i="1"/>
  <c r="BC278" i="1" s="1"/>
  <c r="AI278" i="1"/>
  <c r="AY278" i="1" s="1"/>
  <c r="AP278" i="1" l="1"/>
  <c r="BF278" i="1" s="1"/>
  <c r="Q279" i="1"/>
  <c r="R279" i="1" s="1"/>
  <c r="V279" i="1" s="1"/>
  <c r="U279" i="1" l="1"/>
  <c r="W279" i="1" s="1"/>
  <c r="T279" i="1"/>
  <c r="S279" i="1"/>
  <c r="Z279" i="1" l="1"/>
  <c r="AL279" i="1"/>
  <c r="BB279" i="1" s="1"/>
  <c r="AN279" i="1"/>
  <c r="BD279" i="1" s="1"/>
  <c r="AG279" i="1"/>
  <c r="AW279" i="1" s="1"/>
  <c r="AK279" i="1"/>
  <c r="BA279" i="1" s="1"/>
  <c r="AB279" i="1"/>
  <c r="AR279" i="1" s="1"/>
  <c r="AE279" i="1"/>
  <c r="AU279" i="1" s="1"/>
  <c r="AF279" i="1"/>
  <c r="AV279" i="1" s="1"/>
  <c r="AA279" i="1"/>
  <c r="AQ279" i="1" s="1"/>
  <c r="AM279" i="1"/>
  <c r="BC279" i="1" s="1"/>
  <c r="AO279" i="1"/>
  <c r="BE279" i="1" s="1"/>
  <c r="AJ279" i="1"/>
  <c r="AZ279" i="1" s="1"/>
  <c r="AC279" i="1"/>
  <c r="AS279" i="1" s="1"/>
  <c r="AD279" i="1"/>
  <c r="AT279" i="1" s="1"/>
  <c r="AI279" i="1"/>
  <c r="AY279" i="1" s="1"/>
  <c r="AH279" i="1"/>
  <c r="AX279" i="1" s="1"/>
  <c r="AP279" i="1" l="1"/>
  <c r="BF279" i="1" s="1"/>
  <c r="Q280" i="1"/>
  <c r="R280" i="1" s="1"/>
  <c r="V280" i="1" s="1"/>
  <c r="S280" i="1" l="1"/>
  <c r="U280" i="1"/>
  <c r="W280" i="1" s="1"/>
  <c r="T280" i="1"/>
  <c r="AK280" i="1" l="1"/>
  <c r="BA280" i="1" s="1"/>
  <c r="AB280" i="1"/>
  <c r="AR280" i="1" s="1"/>
  <c r="AE280" i="1"/>
  <c r="AU280" i="1" s="1"/>
  <c r="AM280" i="1"/>
  <c r="BC280" i="1" s="1"/>
  <c r="AO280" i="1"/>
  <c r="BE280" i="1" s="1"/>
  <c r="AC280" i="1"/>
  <c r="AS280" i="1" s="1"/>
  <c r="AI280" i="1"/>
  <c r="AY280" i="1" s="1"/>
  <c r="AF280" i="1"/>
  <c r="AV280" i="1" s="1"/>
  <c r="AL280" i="1"/>
  <c r="BB280" i="1" s="1"/>
  <c r="AJ280" i="1"/>
  <c r="AZ280" i="1" s="1"/>
  <c r="Z280" i="1"/>
  <c r="AD280" i="1"/>
  <c r="AT280" i="1" s="1"/>
  <c r="AA280" i="1"/>
  <c r="AQ280" i="1" s="1"/>
  <c r="AH280" i="1"/>
  <c r="AX280" i="1" s="1"/>
  <c r="AG280" i="1"/>
  <c r="AW280" i="1" s="1"/>
  <c r="AN280" i="1"/>
  <c r="BD280" i="1" s="1"/>
  <c r="AP280" i="1" l="1"/>
  <c r="BF280" i="1" s="1"/>
  <c r="Q281" i="1"/>
  <c r="R281" i="1" s="1"/>
  <c r="V281" i="1" s="1"/>
  <c r="S281" i="1" l="1"/>
  <c r="U281" i="1"/>
  <c r="W281" i="1" s="1"/>
  <c r="T281" i="1"/>
  <c r="AJ281" i="1" l="1"/>
  <c r="AZ281" i="1" s="1"/>
  <c r="AG281" i="1"/>
  <c r="AW281" i="1" s="1"/>
  <c r="AA281" i="1"/>
  <c r="AQ281" i="1" s="1"/>
  <c r="AC281" i="1"/>
  <c r="AS281" i="1" s="1"/>
  <c r="AK281" i="1"/>
  <c r="BA281" i="1" s="1"/>
  <c r="AL281" i="1"/>
  <c r="BB281" i="1" s="1"/>
  <c r="AE281" i="1"/>
  <c r="AU281" i="1" s="1"/>
  <c r="AM281" i="1"/>
  <c r="BC281" i="1" s="1"/>
  <c r="AF281" i="1"/>
  <c r="AV281" i="1" s="1"/>
  <c r="AB281" i="1"/>
  <c r="AR281" i="1" s="1"/>
  <c r="AN281" i="1"/>
  <c r="BD281" i="1" s="1"/>
  <c r="AI281" i="1"/>
  <c r="AY281" i="1" s="1"/>
  <c r="AD281" i="1"/>
  <c r="AT281" i="1" s="1"/>
  <c r="AO281" i="1"/>
  <c r="BE281" i="1" s="1"/>
  <c r="AH281" i="1"/>
  <c r="AX281" i="1" s="1"/>
  <c r="Z281" i="1"/>
  <c r="AP281" i="1" l="1"/>
  <c r="BF281" i="1" s="1"/>
  <c r="Q282" i="1"/>
  <c r="R282" i="1" s="1"/>
  <c r="V282" i="1" s="1"/>
  <c r="U282" i="1" l="1"/>
  <c r="W282" i="1" s="1"/>
  <c r="T282" i="1"/>
  <c r="S282" i="1"/>
  <c r="AN282" i="1" l="1"/>
  <c r="BD282" i="1" s="1"/>
  <c r="Z282" i="1"/>
  <c r="AH282" i="1"/>
  <c r="AX282" i="1" s="1"/>
  <c r="AO282" i="1"/>
  <c r="BE282" i="1" s="1"/>
  <c r="AF282" i="1"/>
  <c r="AV282" i="1" s="1"/>
  <c r="AI282" i="1"/>
  <c r="AY282" i="1" s="1"/>
  <c r="AG282" i="1"/>
  <c r="AW282" i="1" s="1"/>
  <c r="AB282" i="1"/>
  <c r="AR282" i="1" s="1"/>
  <c r="AC282" i="1"/>
  <c r="AS282" i="1" s="1"/>
  <c r="AE282" i="1"/>
  <c r="AU282" i="1" s="1"/>
  <c r="AL282" i="1"/>
  <c r="BB282" i="1" s="1"/>
  <c r="AJ282" i="1"/>
  <c r="AZ282" i="1" s="1"/>
  <c r="AA282" i="1"/>
  <c r="AQ282" i="1" s="1"/>
  <c r="AM282" i="1"/>
  <c r="BC282" i="1" s="1"/>
  <c r="AD282" i="1"/>
  <c r="AT282" i="1" s="1"/>
  <c r="AK282" i="1"/>
  <c r="BA282" i="1" s="1"/>
  <c r="AP282" i="1" l="1"/>
  <c r="BF282" i="1" s="1"/>
  <c r="Q283" i="1"/>
  <c r="R283" i="1" s="1"/>
  <c r="V283" i="1" s="1"/>
  <c r="U283" i="1" l="1"/>
  <c r="W283" i="1" s="1"/>
  <c r="T283" i="1"/>
  <c r="S283" i="1"/>
  <c r="AL283" i="1" l="1"/>
  <c r="BB283" i="1" s="1"/>
  <c r="AK283" i="1"/>
  <c r="BA283" i="1" s="1"/>
  <c r="AD283" i="1"/>
  <c r="AT283" i="1" s="1"/>
  <c r="AG283" i="1"/>
  <c r="AW283" i="1" s="1"/>
  <c r="Z283" i="1"/>
  <c r="AF283" i="1"/>
  <c r="AV283" i="1" s="1"/>
  <c r="AH283" i="1"/>
  <c r="AX283" i="1" s="1"/>
  <c r="AI283" i="1"/>
  <c r="AY283" i="1" s="1"/>
  <c r="AB283" i="1"/>
  <c r="AR283" i="1" s="1"/>
  <c r="AC283" i="1"/>
  <c r="AS283" i="1" s="1"/>
  <c r="AM283" i="1"/>
  <c r="BC283" i="1" s="1"/>
  <c r="AE283" i="1"/>
  <c r="AU283" i="1" s="1"/>
  <c r="AN283" i="1"/>
  <c r="BD283" i="1" s="1"/>
  <c r="AJ283" i="1"/>
  <c r="AZ283" i="1" s="1"/>
  <c r="AO283" i="1"/>
  <c r="BE283" i="1" s="1"/>
  <c r="AA283" i="1"/>
  <c r="AQ283" i="1" s="1"/>
  <c r="AP283" i="1" l="1"/>
  <c r="BF283" i="1" s="1"/>
  <c r="Q284" i="1"/>
  <c r="R284" i="1" s="1"/>
  <c r="V284" i="1" s="1"/>
  <c r="U284" i="1" l="1"/>
  <c r="W284" i="1" s="1"/>
  <c r="T284" i="1"/>
  <c r="S284" i="1"/>
  <c r="AD284" i="1" l="1"/>
  <c r="AT284" i="1" s="1"/>
  <c r="AC284" i="1"/>
  <c r="AS284" i="1" s="1"/>
  <c r="AE284" i="1"/>
  <c r="AU284" i="1" s="1"/>
  <c r="AG284" i="1"/>
  <c r="AW284" i="1" s="1"/>
  <c r="Z284" i="1"/>
  <c r="AN284" i="1"/>
  <c r="BD284" i="1" s="1"/>
  <c r="AH284" i="1"/>
  <c r="AX284" i="1" s="1"/>
  <c r="AB284" i="1"/>
  <c r="AR284" i="1" s="1"/>
  <c r="AO284" i="1"/>
  <c r="BE284" i="1" s="1"/>
  <c r="AI284" i="1"/>
  <c r="AY284" i="1" s="1"/>
  <c r="AM284" i="1"/>
  <c r="BC284" i="1" s="1"/>
  <c r="AK284" i="1"/>
  <c r="BA284" i="1" s="1"/>
  <c r="AL284" i="1"/>
  <c r="BB284" i="1" s="1"/>
  <c r="AJ284" i="1"/>
  <c r="AZ284" i="1" s="1"/>
  <c r="AF284" i="1"/>
  <c r="AV284" i="1" s="1"/>
  <c r="AA284" i="1"/>
  <c r="AQ284" i="1" s="1"/>
  <c r="AP284" i="1" l="1"/>
  <c r="BF284" i="1" s="1"/>
  <c r="Q285" i="1"/>
  <c r="R285" i="1" s="1"/>
  <c r="V285" i="1" s="1"/>
  <c r="T285" i="1" l="1"/>
  <c r="S285" i="1"/>
  <c r="U285" i="1"/>
  <c r="W285" i="1" s="1"/>
  <c r="AG285" i="1" l="1"/>
  <c r="AW285" i="1" s="1"/>
  <c r="AC285" i="1"/>
  <c r="AS285" i="1" s="1"/>
  <c r="AB285" i="1"/>
  <c r="AR285" i="1" s="1"/>
  <c r="AI285" i="1"/>
  <c r="AY285" i="1" s="1"/>
  <c r="AA285" i="1"/>
  <c r="AQ285" i="1" s="1"/>
  <c r="AJ285" i="1"/>
  <c r="AZ285" i="1" s="1"/>
  <c r="AO285" i="1"/>
  <c r="BE285" i="1" s="1"/>
  <c r="AN285" i="1"/>
  <c r="BD285" i="1" s="1"/>
  <c r="AK285" i="1"/>
  <c r="BA285" i="1" s="1"/>
  <c r="AL285" i="1"/>
  <c r="BB285" i="1" s="1"/>
  <c r="AD285" i="1"/>
  <c r="AT285" i="1" s="1"/>
  <c r="Z285" i="1"/>
  <c r="AM285" i="1"/>
  <c r="BC285" i="1" s="1"/>
  <c r="AE285" i="1"/>
  <c r="AU285" i="1" s="1"/>
  <c r="AH285" i="1"/>
  <c r="AX285" i="1" s="1"/>
  <c r="AF285" i="1"/>
  <c r="AV285" i="1" s="1"/>
  <c r="AP285" i="1" l="1"/>
  <c r="BF285" i="1" s="1"/>
  <c r="Q286" i="1"/>
  <c r="R286" i="1" s="1"/>
  <c r="V286" i="1" s="1"/>
  <c r="S286" i="1" l="1"/>
  <c r="U286" i="1"/>
  <c r="W286" i="1" s="1"/>
  <c r="T286" i="1"/>
  <c r="AD286" i="1" l="1"/>
  <c r="AT286" i="1" s="1"/>
  <c r="AE286" i="1"/>
  <c r="AU286" i="1" s="1"/>
  <c r="Z286" i="1"/>
  <c r="AP286" i="1" s="1"/>
  <c r="AF286" i="1"/>
  <c r="AV286" i="1" s="1"/>
  <c r="AI286" i="1"/>
  <c r="AY286" i="1" s="1"/>
  <c r="AK286" i="1"/>
  <c r="BA286" i="1" s="1"/>
  <c r="AM286" i="1"/>
  <c r="BC286" i="1" s="1"/>
  <c r="AL286" i="1"/>
  <c r="BB286" i="1" s="1"/>
  <c r="AN286" i="1"/>
  <c r="BD286" i="1" s="1"/>
  <c r="AA286" i="1"/>
  <c r="AQ286" i="1" s="1"/>
  <c r="AO286" i="1"/>
  <c r="BE286" i="1" s="1"/>
  <c r="AH286" i="1"/>
  <c r="AX286" i="1" s="1"/>
  <c r="AG286" i="1"/>
  <c r="AW286" i="1" s="1"/>
  <c r="AC286" i="1"/>
  <c r="AS286" i="1" s="1"/>
  <c r="AJ286" i="1"/>
  <c r="AZ286" i="1" s="1"/>
  <c r="AB286" i="1"/>
  <c r="Q287" i="1" l="1"/>
  <c r="R287" i="1" s="1"/>
  <c r="V287" i="1" s="1"/>
  <c r="AR286" i="1"/>
  <c r="BF286" i="1"/>
  <c r="S287" i="1" l="1"/>
  <c r="U287" i="1"/>
  <c r="W287" i="1" s="1"/>
  <c r="T287" i="1"/>
  <c r="AC287" i="1" l="1"/>
  <c r="AS287" i="1" s="1"/>
  <c r="AB287" i="1"/>
  <c r="AR287" i="1" s="1"/>
  <c r="AG287" i="1"/>
  <c r="AW287" i="1" s="1"/>
  <c r="Z287" i="1"/>
  <c r="AF287" i="1"/>
  <c r="AV287" i="1" s="1"/>
  <c r="AK287" i="1"/>
  <c r="BA287" i="1" s="1"/>
  <c r="AH287" i="1"/>
  <c r="AX287" i="1" s="1"/>
  <c r="AO287" i="1"/>
  <c r="BE287" i="1" s="1"/>
  <c r="AJ287" i="1"/>
  <c r="AZ287" i="1" s="1"/>
  <c r="AE287" i="1"/>
  <c r="AU287" i="1" s="1"/>
  <c r="AN287" i="1"/>
  <c r="BD287" i="1" s="1"/>
  <c r="AD287" i="1"/>
  <c r="AT287" i="1" s="1"/>
  <c r="AI287" i="1"/>
  <c r="AY287" i="1" s="1"/>
  <c r="AL287" i="1"/>
  <c r="BB287" i="1" s="1"/>
  <c r="AM287" i="1"/>
  <c r="BC287" i="1" s="1"/>
  <c r="AA287" i="1"/>
  <c r="AQ287" i="1" s="1"/>
  <c r="AP287" i="1" l="1"/>
  <c r="BF287" i="1" s="1"/>
  <c r="Q288" i="1"/>
  <c r="R288" i="1" s="1"/>
  <c r="V288" i="1" s="1"/>
  <c r="S288" i="1" l="1"/>
  <c r="U288" i="1"/>
  <c r="W288" i="1" s="1"/>
  <c r="T288" i="1"/>
  <c r="AI288" i="1" l="1"/>
  <c r="AY288" i="1" s="1"/>
  <c r="AJ288" i="1"/>
  <c r="AZ288" i="1" s="1"/>
  <c r="AN288" i="1"/>
  <c r="BD288" i="1" s="1"/>
  <c r="AO288" i="1"/>
  <c r="BE288" i="1" s="1"/>
  <c r="AC288" i="1"/>
  <c r="AS288" i="1" s="1"/>
  <c r="AF288" i="1"/>
  <c r="AV288" i="1" s="1"/>
  <c r="AB288" i="1"/>
  <c r="AR288" i="1" s="1"/>
  <c r="AE288" i="1"/>
  <c r="AU288" i="1" s="1"/>
  <c r="AM288" i="1"/>
  <c r="BC288" i="1" s="1"/>
  <c r="AL288" i="1"/>
  <c r="BB288" i="1" s="1"/>
  <c r="AA288" i="1"/>
  <c r="AQ288" i="1" s="1"/>
  <c r="AD288" i="1"/>
  <c r="AT288" i="1" s="1"/>
  <c r="AG288" i="1"/>
  <c r="AW288" i="1" s="1"/>
  <c r="Z288" i="1"/>
  <c r="AH288" i="1"/>
  <c r="AX288" i="1" s="1"/>
  <c r="AK288" i="1"/>
  <c r="BA288" i="1" s="1"/>
  <c r="AP288" i="1" l="1"/>
  <c r="BF288" i="1" s="1"/>
  <c r="Q289" i="1"/>
  <c r="R289" i="1" s="1"/>
  <c r="V289" i="1" s="1"/>
  <c r="S289" i="1" l="1"/>
  <c r="U289" i="1"/>
  <c r="W289" i="1" s="1"/>
  <c r="T289" i="1"/>
  <c r="AE289" i="1" l="1"/>
  <c r="AU289" i="1" s="1"/>
  <c r="AH289" i="1"/>
  <c r="AX289" i="1" s="1"/>
  <c r="AK289" i="1"/>
  <c r="BA289" i="1" s="1"/>
  <c r="AM289" i="1"/>
  <c r="BC289" i="1" s="1"/>
  <c r="AB289" i="1"/>
  <c r="AR289" i="1" s="1"/>
  <c r="AI289" i="1"/>
  <c r="AY289" i="1" s="1"/>
  <c r="AL289" i="1"/>
  <c r="BB289" i="1" s="1"/>
  <c r="AA289" i="1"/>
  <c r="AQ289" i="1" s="1"/>
  <c r="Z289" i="1"/>
  <c r="AG289" i="1"/>
  <c r="AW289" i="1" s="1"/>
  <c r="AJ289" i="1"/>
  <c r="AZ289" i="1" s="1"/>
  <c r="AD289" i="1"/>
  <c r="AT289" i="1" s="1"/>
  <c r="AN289" i="1"/>
  <c r="BD289" i="1" s="1"/>
  <c r="AF289" i="1"/>
  <c r="AV289" i="1" s="1"/>
  <c r="AC289" i="1"/>
  <c r="AS289" i="1" s="1"/>
  <c r="AO289" i="1"/>
  <c r="BE289" i="1" s="1"/>
  <c r="AP289" i="1" l="1"/>
  <c r="BF289" i="1" s="1"/>
  <c r="Q290" i="1"/>
  <c r="R290" i="1" s="1"/>
  <c r="V290" i="1" s="1"/>
  <c r="S290" i="1" l="1"/>
  <c r="T290" i="1"/>
  <c r="U290" i="1"/>
  <c r="W290" i="1" s="1"/>
  <c r="AO290" i="1" l="1"/>
  <c r="BE290" i="1" s="1"/>
  <c r="AH290" i="1"/>
  <c r="AX290" i="1" s="1"/>
  <c r="AK290" i="1"/>
  <c r="BA290" i="1" s="1"/>
  <c r="AI290" i="1"/>
  <c r="AY290" i="1" s="1"/>
  <c r="AD290" i="1"/>
  <c r="AT290" i="1" s="1"/>
  <c r="AM290" i="1"/>
  <c r="BC290" i="1" s="1"/>
  <c r="AJ290" i="1"/>
  <c r="AZ290" i="1" s="1"/>
  <c r="AF290" i="1"/>
  <c r="AV290" i="1" s="1"/>
  <c r="AB290" i="1"/>
  <c r="AR290" i="1" s="1"/>
  <c r="AG290" i="1"/>
  <c r="AW290" i="1" s="1"/>
  <c r="Z290" i="1"/>
  <c r="AL290" i="1"/>
  <c r="BB290" i="1" s="1"/>
  <c r="AE290" i="1"/>
  <c r="AU290" i="1" s="1"/>
  <c r="AC290" i="1"/>
  <c r="AS290" i="1" s="1"/>
  <c r="AN290" i="1"/>
  <c r="BD290" i="1" s="1"/>
  <c r="AA290" i="1"/>
  <c r="AQ290" i="1" s="1"/>
  <c r="AP290" i="1" l="1"/>
  <c r="BF290" i="1" s="1"/>
  <c r="Q291" i="1"/>
  <c r="R291" i="1" s="1"/>
  <c r="V291" i="1" s="1"/>
  <c r="S291" i="1" l="1"/>
  <c r="T291" i="1"/>
  <c r="U291" i="1"/>
  <c r="W291" i="1" s="1"/>
  <c r="AH291" i="1" l="1"/>
  <c r="AX291" i="1" s="1"/>
  <c r="AM291" i="1"/>
  <c r="BC291" i="1" s="1"/>
  <c r="AL291" i="1"/>
  <c r="BB291" i="1" s="1"/>
  <c r="AD291" i="1"/>
  <c r="AT291" i="1" s="1"/>
  <c r="AK291" i="1"/>
  <c r="BA291" i="1" s="1"/>
  <c r="AC291" i="1"/>
  <c r="AS291" i="1" s="1"/>
  <c r="AN291" i="1"/>
  <c r="BD291" i="1" s="1"/>
  <c r="AE291" i="1"/>
  <c r="AU291" i="1" s="1"/>
  <c r="AF291" i="1"/>
  <c r="AV291" i="1" s="1"/>
  <c r="AI291" i="1"/>
  <c r="AY291" i="1" s="1"/>
  <c r="AG291" i="1"/>
  <c r="AW291" i="1" s="1"/>
  <c r="AJ291" i="1"/>
  <c r="AZ291" i="1" s="1"/>
  <c r="AA291" i="1"/>
  <c r="AQ291" i="1" s="1"/>
  <c r="Z291" i="1"/>
  <c r="AO291" i="1"/>
  <c r="BE291" i="1" s="1"/>
  <c r="AB291" i="1"/>
  <c r="AR291" i="1" s="1"/>
  <c r="AP291" i="1" l="1"/>
  <c r="BF291" i="1" s="1"/>
  <c r="Q292" i="1"/>
  <c r="R292" i="1" s="1"/>
  <c r="V292" i="1" s="1"/>
  <c r="T292" i="1" l="1"/>
  <c r="U292" i="1"/>
  <c r="W292" i="1" s="1"/>
  <c r="S292" i="1"/>
  <c r="AE292" i="1" l="1"/>
  <c r="AU292" i="1" s="1"/>
  <c r="AI292" i="1"/>
  <c r="AY292" i="1" s="1"/>
  <c r="AL292" i="1"/>
  <c r="BB292" i="1" s="1"/>
  <c r="AB292" i="1"/>
  <c r="AR292" i="1" s="1"/>
  <c r="AO292" i="1"/>
  <c r="BE292" i="1" s="1"/>
  <c r="AH292" i="1"/>
  <c r="AX292" i="1" s="1"/>
  <c r="AK292" i="1"/>
  <c r="BA292" i="1" s="1"/>
  <c r="AD292" i="1"/>
  <c r="AT292" i="1" s="1"/>
  <c r="AJ292" i="1"/>
  <c r="AZ292" i="1" s="1"/>
  <c r="AC292" i="1"/>
  <c r="AS292" i="1" s="1"/>
  <c r="AN292" i="1"/>
  <c r="BD292" i="1" s="1"/>
  <c r="Z292" i="1"/>
  <c r="AA292" i="1"/>
  <c r="AQ292" i="1" s="1"/>
  <c r="AM292" i="1"/>
  <c r="BC292" i="1" s="1"/>
  <c r="AF292" i="1"/>
  <c r="AV292" i="1" s="1"/>
  <c r="AG292" i="1"/>
  <c r="AW292" i="1" s="1"/>
  <c r="AP292" i="1" l="1"/>
  <c r="BF292" i="1" s="1"/>
  <c r="Q293" i="1"/>
  <c r="R293" i="1" s="1"/>
  <c r="V293" i="1" s="1"/>
  <c r="T293" i="1" l="1"/>
  <c r="S293" i="1"/>
  <c r="U293" i="1"/>
  <c r="W293" i="1" s="1"/>
  <c r="AE293" i="1" l="1"/>
  <c r="AU293" i="1" s="1"/>
  <c r="AK293" i="1"/>
  <c r="BA293" i="1" s="1"/>
  <c r="Z293" i="1"/>
  <c r="AH293" i="1"/>
  <c r="AX293" i="1" s="1"/>
  <c r="AN293" i="1"/>
  <c r="BD293" i="1" s="1"/>
  <c r="AC293" i="1"/>
  <c r="AS293" i="1" s="1"/>
  <c r="AA293" i="1"/>
  <c r="AQ293" i="1" s="1"/>
  <c r="AI293" i="1"/>
  <c r="AY293" i="1" s="1"/>
  <c r="AO293" i="1"/>
  <c r="BE293" i="1" s="1"/>
  <c r="AM293" i="1"/>
  <c r="BC293" i="1" s="1"/>
  <c r="AL293" i="1"/>
  <c r="BB293" i="1" s="1"/>
  <c r="AJ293" i="1"/>
  <c r="AZ293" i="1" s="1"/>
  <c r="AD293" i="1"/>
  <c r="AT293" i="1" s="1"/>
  <c r="AB293" i="1"/>
  <c r="AR293" i="1" s="1"/>
  <c r="AG293" i="1"/>
  <c r="AW293" i="1" s="1"/>
  <c r="AF293" i="1"/>
  <c r="AV293" i="1" s="1"/>
  <c r="AP293" i="1" l="1"/>
  <c r="BF293" i="1" s="1"/>
  <c r="Q294" i="1"/>
  <c r="R294" i="1" s="1"/>
  <c r="V294" i="1" s="1"/>
  <c r="U294" i="1" l="1"/>
  <c r="W294" i="1" s="1"/>
  <c r="S294" i="1"/>
  <c r="T294" i="1"/>
  <c r="AO294" i="1" l="1"/>
  <c r="BE294" i="1" s="1"/>
  <c r="AE294" i="1"/>
  <c r="AU294" i="1" s="1"/>
  <c r="AG294" i="1"/>
  <c r="AW294" i="1" s="1"/>
  <c r="AK294" i="1"/>
  <c r="BA294" i="1" s="1"/>
  <c r="AD294" i="1"/>
  <c r="AT294" i="1" s="1"/>
  <c r="AB294" i="1"/>
  <c r="AR294" i="1" s="1"/>
  <c r="AH294" i="1"/>
  <c r="AX294" i="1" s="1"/>
  <c r="AF294" i="1"/>
  <c r="AV294" i="1" s="1"/>
  <c r="AA294" i="1"/>
  <c r="AQ294" i="1" s="1"/>
  <c r="AL294" i="1"/>
  <c r="BB294" i="1" s="1"/>
  <c r="AJ294" i="1"/>
  <c r="AZ294" i="1" s="1"/>
  <c r="Z294" i="1"/>
  <c r="AM294" i="1"/>
  <c r="BC294" i="1" s="1"/>
  <c r="AI294" i="1"/>
  <c r="AY294" i="1" s="1"/>
  <c r="AC294" i="1"/>
  <c r="AS294" i="1" s="1"/>
  <c r="AN294" i="1"/>
  <c r="BD294" i="1" s="1"/>
  <c r="AP294" i="1" l="1"/>
  <c r="BF294" i="1" s="1"/>
  <c r="Q295" i="1"/>
  <c r="R295" i="1" s="1"/>
  <c r="V295" i="1" s="1"/>
  <c r="S295" i="1" l="1"/>
  <c r="T295" i="1"/>
  <c r="U295" i="1"/>
  <c r="W295" i="1" s="1"/>
  <c r="AL295" i="1" l="1"/>
  <c r="BB295" i="1" s="1"/>
  <c r="AA295" i="1"/>
  <c r="AQ295" i="1" s="1"/>
  <c r="AM295" i="1"/>
  <c r="BC295" i="1" s="1"/>
  <c r="AJ295" i="1"/>
  <c r="AZ295" i="1" s="1"/>
  <c r="AO295" i="1"/>
  <c r="BE295" i="1" s="1"/>
  <c r="AD295" i="1"/>
  <c r="AT295" i="1" s="1"/>
  <c r="AF295" i="1"/>
  <c r="AV295" i="1" s="1"/>
  <c r="AH295" i="1"/>
  <c r="AX295" i="1" s="1"/>
  <c r="AK295" i="1"/>
  <c r="BA295" i="1" s="1"/>
  <c r="AE295" i="1"/>
  <c r="AU295" i="1" s="1"/>
  <c r="AC295" i="1"/>
  <c r="AS295" i="1" s="1"/>
  <c r="AB295" i="1"/>
  <c r="AR295" i="1" s="1"/>
  <c r="AG295" i="1"/>
  <c r="AW295" i="1" s="1"/>
  <c r="AI295" i="1"/>
  <c r="AY295" i="1" s="1"/>
  <c r="AN295" i="1"/>
  <c r="BD295" i="1" s="1"/>
  <c r="Z295" i="1"/>
  <c r="AP295" i="1" l="1"/>
  <c r="BF295" i="1" s="1"/>
  <c r="Q296" i="1"/>
  <c r="R296" i="1" s="1"/>
  <c r="V296" i="1" s="1"/>
  <c r="T296" i="1" l="1"/>
  <c r="U296" i="1"/>
  <c r="W296" i="1" s="1"/>
  <c r="S296" i="1"/>
  <c r="AC296" i="1" l="1"/>
  <c r="AS296" i="1" s="1"/>
  <c r="AJ296" i="1"/>
  <c r="AZ296" i="1" s="1"/>
  <c r="AE296" i="1"/>
  <c r="AU296" i="1" s="1"/>
  <c r="AD296" i="1"/>
  <c r="AT296" i="1" s="1"/>
  <c r="AH296" i="1"/>
  <c r="AX296" i="1" s="1"/>
  <c r="AL296" i="1"/>
  <c r="BB296" i="1" s="1"/>
  <c r="Z296" i="1"/>
  <c r="AK296" i="1"/>
  <c r="BA296" i="1" s="1"/>
  <c r="AN296" i="1"/>
  <c r="BD296" i="1" s="1"/>
  <c r="AG296" i="1"/>
  <c r="AW296" i="1" s="1"/>
  <c r="AA296" i="1"/>
  <c r="AQ296" i="1" s="1"/>
  <c r="AF296" i="1"/>
  <c r="AV296" i="1" s="1"/>
  <c r="AB296" i="1"/>
  <c r="AR296" i="1" s="1"/>
  <c r="AM296" i="1"/>
  <c r="BC296" i="1" s="1"/>
  <c r="AO296" i="1"/>
  <c r="BE296" i="1" s="1"/>
  <c r="AI296" i="1"/>
  <c r="AY296" i="1" s="1"/>
  <c r="AP296" i="1" l="1"/>
  <c r="BF296" i="1" s="1"/>
  <c r="Q297" i="1"/>
  <c r="R297" i="1" s="1"/>
  <c r="V297" i="1" s="1"/>
  <c r="U297" i="1" l="1"/>
  <c r="W297" i="1" s="1"/>
  <c r="T297" i="1"/>
  <c r="S297" i="1"/>
  <c r="AO297" i="1" l="1"/>
  <c r="BE297" i="1" s="1"/>
  <c r="Z297" i="1"/>
  <c r="AA297" i="1"/>
  <c r="AQ297" i="1" s="1"/>
  <c r="AC297" i="1"/>
  <c r="AS297" i="1" s="1"/>
  <c r="AL297" i="1"/>
  <c r="BB297" i="1" s="1"/>
  <c r="AH297" i="1"/>
  <c r="AX297" i="1" s="1"/>
  <c r="AM297" i="1"/>
  <c r="BC297" i="1" s="1"/>
  <c r="AB297" i="1"/>
  <c r="AR297" i="1" s="1"/>
  <c r="AJ297" i="1"/>
  <c r="AZ297" i="1" s="1"/>
  <c r="AD297" i="1"/>
  <c r="AT297" i="1" s="1"/>
  <c r="AG297" i="1"/>
  <c r="AW297" i="1" s="1"/>
  <c r="AK297" i="1"/>
  <c r="BA297" i="1" s="1"/>
  <c r="AE297" i="1"/>
  <c r="AU297" i="1" s="1"/>
  <c r="AF297" i="1"/>
  <c r="AV297" i="1" s="1"/>
  <c r="AN297" i="1"/>
  <c r="BD297" i="1" s="1"/>
  <c r="AI297" i="1"/>
  <c r="AY297" i="1" s="1"/>
  <c r="AP297" i="1" l="1"/>
  <c r="BF297" i="1" s="1"/>
  <c r="Q298" i="1"/>
  <c r="R298" i="1" s="1"/>
  <c r="V298" i="1" s="1"/>
  <c r="S298" i="1" l="1"/>
  <c r="U298" i="1"/>
  <c r="W298" i="1" s="1"/>
  <c r="T298" i="1"/>
  <c r="AC298" i="1" l="1"/>
  <c r="AS298" i="1" s="1"/>
  <c r="AM298" i="1"/>
  <c r="BC298" i="1" s="1"/>
  <c r="AK298" i="1"/>
  <c r="BA298" i="1" s="1"/>
  <c r="AJ298" i="1"/>
  <c r="AZ298" i="1" s="1"/>
  <c r="AL298" i="1"/>
  <c r="BB298" i="1" s="1"/>
  <c r="AB298" i="1"/>
  <c r="AR298" i="1" s="1"/>
  <c r="AI298" i="1"/>
  <c r="AY298" i="1" s="1"/>
  <c r="AO298" i="1"/>
  <c r="BE298" i="1" s="1"/>
  <c r="AF298" i="1"/>
  <c r="AV298" i="1" s="1"/>
  <c r="Z298" i="1"/>
  <c r="AA298" i="1"/>
  <c r="AQ298" i="1" s="1"/>
  <c r="AH298" i="1"/>
  <c r="AX298" i="1" s="1"/>
  <c r="AN298" i="1"/>
  <c r="BD298" i="1" s="1"/>
  <c r="AD298" i="1"/>
  <c r="AT298" i="1" s="1"/>
  <c r="AG298" i="1"/>
  <c r="AW298" i="1" s="1"/>
  <c r="AE298" i="1"/>
  <c r="AU298" i="1" s="1"/>
  <c r="AP298" i="1" l="1"/>
  <c r="BF298" i="1" s="1"/>
  <c r="Q299" i="1"/>
  <c r="R299" i="1" s="1"/>
  <c r="V299" i="1" s="1"/>
  <c r="S299" i="1" l="1"/>
  <c r="U299" i="1"/>
  <c r="W299" i="1" s="1"/>
  <c r="T299" i="1"/>
  <c r="AN299" i="1" l="1"/>
  <c r="BD299" i="1" s="1"/>
  <c r="Z299" i="1"/>
  <c r="AL299" i="1"/>
  <c r="BB299" i="1" s="1"/>
  <c r="AK299" i="1"/>
  <c r="BA299" i="1" s="1"/>
  <c r="AI299" i="1"/>
  <c r="AY299" i="1" s="1"/>
  <c r="AC299" i="1"/>
  <c r="AS299" i="1" s="1"/>
  <c r="AB299" i="1"/>
  <c r="AR299" i="1" s="1"/>
  <c r="AO299" i="1"/>
  <c r="BE299" i="1" s="1"/>
  <c r="AD299" i="1"/>
  <c r="AT299" i="1" s="1"/>
  <c r="AH299" i="1"/>
  <c r="AX299" i="1" s="1"/>
  <c r="AM299" i="1"/>
  <c r="BC299" i="1" s="1"/>
  <c r="AA299" i="1"/>
  <c r="AQ299" i="1" s="1"/>
  <c r="AF299" i="1"/>
  <c r="AV299" i="1" s="1"/>
  <c r="AG299" i="1"/>
  <c r="AW299" i="1" s="1"/>
  <c r="AJ299" i="1"/>
  <c r="AZ299" i="1" s="1"/>
  <c r="AE299" i="1"/>
  <c r="AU299" i="1" s="1"/>
  <c r="AP299" i="1" l="1"/>
  <c r="BF299" i="1" s="1"/>
  <c r="Q300" i="1"/>
  <c r="R300" i="1" s="1"/>
  <c r="V300" i="1" s="1"/>
  <c r="T300" i="1" l="1"/>
  <c r="U300" i="1"/>
  <c r="W300" i="1" s="1"/>
  <c r="S300" i="1"/>
  <c r="AG300" i="1" l="1"/>
  <c r="AW300" i="1" s="1"/>
  <c r="AE300" i="1"/>
  <c r="AU300" i="1" s="1"/>
  <c r="AC300" i="1"/>
  <c r="AS300" i="1" s="1"/>
  <c r="AJ300" i="1"/>
  <c r="AZ300" i="1" s="1"/>
  <c r="AL300" i="1"/>
  <c r="BB300" i="1" s="1"/>
  <c r="AM300" i="1"/>
  <c r="BC300" i="1" s="1"/>
  <c r="AB300" i="1"/>
  <c r="AR300" i="1" s="1"/>
  <c r="AD300" i="1"/>
  <c r="AT300" i="1" s="1"/>
  <c r="AF300" i="1"/>
  <c r="AV300" i="1" s="1"/>
  <c r="AK300" i="1"/>
  <c r="BA300" i="1" s="1"/>
  <c r="Z300" i="1"/>
  <c r="AI300" i="1"/>
  <c r="AY300" i="1" s="1"/>
  <c r="AO300" i="1"/>
  <c r="BE300" i="1" s="1"/>
  <c r="AN300" i="1"/>
  <c r="BD300" i="1" s="1"/>
  <c r="AH300" i="1"/>
  <c r="AX300" i="1" s="1"/>
  <c r="AA300" i="1"/>
  <c r="AQ300" i="1" s="1"/>
  <c r="AP300" i="1" l="1"/>
  <c r="BF300" i="1" s="1"/>
  <c r="Q301" i="1"/>
  <c r="R301" i="1" s="1"/>
  <c r="V301" i="1" s="1"/>
  <c r="U301" i="1" l="1"/>
  <c r="W301" i="1" s="1"/>
  <c r="S301" i="1"/>
  <c r="T301" i="1"/>
  <c r="AB301" i="1" l="1"/>
  <c r="AR301" i="1" s="1"/>
  <c r="AF301" i="1"/>
  <c r="AV301" i="1" s="1"/>
  <c r="Z301" i="1"/>
  <c r="AJ301" i="1"/>
  <c r="AZ301" i="1" s="1"/>
  <c r="AO301" i="1"/>
  <c r="BE301" i="1" s="1"/>
  <c r="AL301" i="1"/>
  <c r="BB301" i="1" s="1"/>
  <c r="AM301" i="1"/>
  <c r="BC301" i="1" s="1"/>
  <c r="AD301" i="1"/>
  <c r="AT301" i="1" s="1"/>
  <c r="AK301" i="1"/>
  <c r="BA301" i="1" s="1"/>
  <c r="AE301" i="1"/>
  <c r="AU301" i="1" s="1"/>
  <c r="AI301" i="1"/>
  <c r="AY301" i="1" s="1"/>
  <c r="AN301" i="1"/>
  <c r="BD301" i="1" s="1"/>
  <c r="AC301" i="1"/>
  <c r="AS301" i="1" s="1"/>
  <c r="AG301" i="1"/>
  <c r="AW301" i="1" s="1"/>
  <c r="AH301" i="1"/>
  <c r="AX301" i="1" s="1"/>
  <c r="AA301" i="1"/>
  <c r="AQ301" i="1" s="1"/>
  <c r="AP301" i="1" l="1"/>
  <c r="BF301" i="1" s="1"/>
  <c r="Q302" i="1"/>
  <c r="R302" i="1" s="1"/>
  <c r="V302" i="1" s="1"/>
  <c r="T302" i="1" l="1"/>
  <c r="S302" i="1"/>
  <c r="U302" i="1"/>
  <c r="W302" i="1" s="1"/>
  <c r="AF302" i="1" l="1"/>
  <c r="AV302" i="1" s="1"/>
  <c r="AM302" i="1"/>
  <c r="BC302" i="1" s="1"/>
  <c r="AA302" i="1"/>
  <c r="AQ302" i="1" s="1"/>
  <c r="AG302" i="1"/>
  <c r="AW302" i="1" s="1"/>
  <c r="AD302" i="1"/>
  <c r="AT302" i="1" s="1"/>
  <c r="AL302" i="1"/>
  <c r="BB302" i="1" s="1"/>
  <c r="AO302" i="1"/>
  <c r="BE302" i="1" s="1"/>
  <c r="Z302" i="1"/>
  <c r="AJ302" i="1"/>
  <c r="AZ302" i="1" s="1"/>
  <c r="AB302" i="1"/>
  <c r="AR302" i="1" s="1"/>
  <c r="AI302" i="1"/>
  <c r="AY302" i="1" s="1"/>
  <c r="AE302" i="1"/>
  <c r="AU302" i="1" s="1"/>
  <c r="AK302" i="1"/>
  <c r="BA302" i="1" s="1"/>
  <c r="AC302" i="1"/>
  <c r="AS302" i="1" s="1"/>
  <c r="AN302" i="1"/>
  <c r="BD302" i="1" s="1"/>
  <c r="AH302" i="1"/>
  <c r="AX302" i="1" s="1"/>
  <c r="Q303" i="1" l="1"/>
  <c r="R303" i="1" s="1"/>
  <c r="V303" i="1" s="1"/>
  <c r="AP302" i="1"/>
  <c r="BF302" i="1" s="1"/>
  <c r="U303" i="1" l="1"/>
  <c r="W303" i="1" s="1"/>
  <c r="T303" i="1"/>
  <c r="S303" i="1"/>
  <c r="AH303" i="1" l="1"/>
  <c r="AX303" i="1" s="1"/>
  <c r="AN303" i="1"/>
  <c r="BD303" i="1" s="1"/>
  <c r="Z303" i="1"/>
  <c r="AD303" i="1"/>
  <c r="AT303" i="1" s="1"/>
  <c r="AM303" i="1"/>
  <c r="BC303" i="1" s="1"/>
  <c r="AL303" i="1"/>
  <c r="BB303" i="1" s="1"/>
  <c r="AJ303" i="1"/>
  <c r="AZ303" i="1" s="1"/>
  <c r="AF303" i="1"/>
  <c r="AV303" i="1" s="1"/>
  <c r="AB303" i="1"/>
  <c r="AR303" i="1" s="1"/>
  <c r="AE303" i="1"/>
  <c r="AU303" i="1" s="1"/>
  <c r="AO303" i="1"/>
  <c r="BE303" i="1" s="1"/>
  <c r="AG303" i="1"/>
  <c r="AW303" i="1" s="1"/>
  <c r="AC303" i="1"/>
  <c r="AS303" i="1" s="1"/>
  <c r="AA303" i="1"/>
  <c r="AQ303" i="1" s="1"/>
  <c r="AI303" i="1"/>
  <c r="AY303" i="1" s="1"/>
  <c r="AK303" i="1"/>
  <c r="BA303" i="1" s="1"/>
  <c r="AP303" i="1" l="1"/>
  <c r="BF303" i="1" s="1"/>
  <c r="Q304" i="1"/>
  <c r="R304" i="1" s="1"/>
  <c r="V304" i="1" s="1"/>
  <c r="S304" i="1" l="1"/>
  <c r="T304" i="1"/>
  <c r="U304" i="1"/>
  <c r="W304" i="1" s="1"/>
  <c r="AF304" i="1" l="1"/>
  <c r="AV304" i="1" s="1"/>
  <c r="AB304" i="1"/>
  <c r="AR304" i="1" s="1"/>
  <c r="AC304" i="1"/>
  <c r="AS304" i="1" s="1"/>
  <c r="AA304" i="1"/>
  <c r="AQ304" i="1" s="1"/>
  <c r="AO304" i="1"/>
  <c r="BE304" i="1" s="1"/>
  <c r="AG304" i="1"/>
  <c r="AW304" i="1" s="1"/>
  <c r="AH304" i="1"/>
  <c r="AX304" i="1" s="1"/>
  <c r="AE304" i="1"/>
  <c r="AU304" i="1" s="1"/>
  <c r="AK304" i="1"/>
  <c r="BA304" i="1" s="1"/>
  <c r="AN304" i="1"/>
  <c r="BD304" i="1" s="1"/>
  <c r="AJ304" i="1"/>
  <c r="AZ304" i="1" s="1"/>
  <c r="Z304" i="1"/>
  <c r="AL304" i="1"/>
  <c r="BB304" i="1" s="1"/>
  <c r="AI304" i="1"/>
  <c r="AY304" i="1" s="1"/>
  <c r="AM304" i="1"/>
  <c r="BC304" i="1" s="1"/>
  <c r="AD304" i="1"/>
  <c r="AT304" i="1" s="1"/>
  <c r="AP304" i="1" l="1"/>
  <c r="BF304" i="1" s="1"/>
  <c r="Q305" i="1"/>
  <c r="R305" i="1" s="1"/>
  <c r="V305" i="1" s="1"/>
  <c r="U305" i="1" l="1"/>
  <c r="W305" i="1" s="1"/>
  <c r="T305" i="1"/>
  <c r="S305" i="1"/>
  <c r="AJ305" i="1" l="1"/>
  <c r="AZ305" i="1" s="1"/>
  <c r="Z305" i="1"/>
  <c r="AL305" i="1"/>
  <c r="BB305" i="1" s="1"/>
  <c r="AH305" i="1"/>
  <c r="AX305" i="1" s="1"/>
  <c r="AB305" i="1"/>
  <c r="AR305" i="1" s="1"/>
  <c r="AN305" i="1"/>
  <c r="BD305" i="1" s="1"/>
  <c r="AG305" i="1"/>
  <c r="AW305" i="1" s="1"/>
  <c r="AA305" i="1"/>
  <c r="AQ305" i="1" s="1"/>
  <c r="AD305" i="1"/>
  <c r="AT305" i="1" s="1"/>
  <c r="AI305" i="1"/>
  <c r="AY305" i="1" s="1"/>
  <c r="AO305" i="1"/>
  <c r="BE305" i="1" s="1"/>
  <c r="AF305" i="1"/>
  <c r="AV305" i="1" s="1"/>
  <c r="AK305" i="1"/>
  <c r="BA305" i="1" s="1"/>
  <c r="AM305" i="1"/>
  <c r="BC305" i="1" s="1"/>
  <c r="AC305" i="1"/>
  <c r="AS305" i="1" s="1"/>
  <c r="AE305" i="1"/>
  <c r="AU305" i="1" s="1"/>
  <c r="AP305" i="1" l="1"/>
  <c r="BF305" i="1" s="1"/>
  <c r="Q306" i="1"/>
  <c r="R306" i="1" s="1"/>
  <c r="V306" i="1" s="1"/>
  <c r="T306" i="1" l="1"/>
  <c r="U306" i="1"/>
  <c r="W306" i="1" s="1"/>
  <c r="S306" i="1"/>
  <c r="AL306" i="1" l="1"/>
  <c r="BB306" i="1" s="1"/>
  <c r="AM306" i="1"/>
  <c r="BC306" i="1" s="1"/>
  <c r="AN306" i="1"/>
  <c r="BD306" i="1" s="1"/>
  <c r="AI306" i="1"/>
  <c r="AY306" i="1" s="1"/>
  <c r="AA306" i="1"/>
  <c r="AQ306" i="1" s="1"/>
  <c r="AF306" i="1"/>
  <c r="AV306" i="1" s="1"/>
  <c r="Z306" i="1"/>
  <c r="AC306" i="1"/>
  <c r="AS306" i="1" s="1"/>
  <c r="AE306" i="1"/>
  <c r="AU306" i="1" s="1"/>
  <c r="AJ306" i="1"/>
  <c r="AZ306" i="1" s="1"/>
  <c r="AG306" i="1"/>
  <c r="AW306" i="1" s="1"/>
  <c r="AK306" i="1"/>
  <c r="BA306" i="1" s="1"/>
  <c r="AB306" i="1"/>
  <c r="AR306" i="1" s="1"/>
  <c r="AD306" i="1"/>
  <c r="AT306" i="1" s="1"/>
  <c r="AH306" i="1"/>
  <c r="AX306" i="1" s="1"/>
  <c r="AO306" i="1"/>
  <c r="BE306" i="1" s="1"/>
  <c r="AP306" i="1" l="1"/>
  <c r="BF306" i="1" s="1"/>
  <c r="Q307" i="1"/>
  <c r="R307" i="1" s="1"/>
  <c r="V307" i="1" s="1"/>
  <c r="S307" i="1" l="1"/>
  <c r="T307" i="1"/>
  <c r="U307" i="1"/>
  <c r="W307" i="1" s="1"/>
  <c r="AF307" i="1" l="1"/>
  <c r="AV307" i="1" s="1"/>
  <c r="AB307" i="1"/>
  <c r="AR307" i="1" s="1"/>
  <c r="AC307" i="1"/>
  <c r="AS307" i="1" s="1"/>
  <c r="AI307" i="1"/>
  <c r="AY307" i="1" s="1"/>
  <c r="AL307" i="1"/>
  <c r="BB307" i="1" s="1"/>
  <c r="AK307" i="1"/>
  <c r="BA307" i="1" s="1"/>
  <c r="AA307" i="1"/>
  <c r="AQ307" i="1" s="1"/>
  <c r="AN307" i="1"/>
  <c r="BD307" i="1" s="1"/>
  <c r="AO307" i="1"/>
  <c r="BE307" i="1" s="1"/>
  <c r="AG307" i="1"/>
  <c r="AW307" i="1" s="1"/>
  <c r="AM307" i="1"/>
  <c r="BC307" i="1" s="1"/>
  <c r="AD307" i="1"/>
  <c r="AT307" i="1" s="1"/>
  <c r="Z307" i="1"/>
  <c r="AE307" i="1"/>
  <c r="AU307" i="1" s="1"/>
  <c r="AJ307" i="1"/>
  <c r="AZ307" i="1" s="1"/>
  <c r="AH307" i="1"/>
  <c r="AX307" i="1" s="1"/>
  <c r="AP307" i="1" l="1"/>
  <c r="BF307" i="1" s="1"/>
  <c r="Q308" i="1"/>
  <c r="R308" i="1" s="1"/>
  <c r="V308" i="1" s="1"/>
  <c r="U308" i="1" l="1"/>
  <c r="W308" i="1" s="1"/>
  <c r="T308" i="1"/>
  <c r="S308" i="1"/>
  <c r="AK308" i="1" l="1"/>
  <c r="BA308" i="1" s="1"/>
  <c r="AM308" i="1"/>
  <c r="BC308" i="1" s="1"/>
  <c r="AD308" i="1"/>
  <c r="AT308" i="1" s="1"/>
  <c r="AJ308" i="1"/>
  <c r="AZ308" i="1" s="1"/>
  <c r="AH308" i="1"/>
  <c r="AX308" i="1" s="1"/>
  <c r="AF308" i="1"/>
  <c r="AV308" i="1" s="1"/>
  <c r="AO308" i="1"/>
  <c r="BE308" i="1" s="1"/>
  <c r="AE308" i="1"/>
  <c r="AU308" i="1" s="1"/>
  <c r="AB308" i="1"/>
  <c r="AR308" i="1" s="1"/>
  <c r="Z308" i="1"/>
  <c r="AN308" i="1"/>
  <c r="BD308" i="1" s="1"/>
  <c r="AC308" i="1"/>
  <c r="AS308" i="1" s="1"/>
  <c r="AA308" i="1"/>
  <c r="AQ308" i="1" s="1"/>
  <c r="AI308" i="1"/>
  <c r="AY308" i="1" s="1"/>
  <c r="AL308" i="1"/>
  <c r="BB308" i="1" s="1"/>
  <c r="AG308" i="1"/>
  <c r="AW308" i="1" s="1"/>
  <c r="AP308" i="1" l="1"/>
  <c r="BF308" i="1" s="1"/>
  <c r="Q309" i="1"/>
  <c r="R309" i="1" s="1"/>
  <c r="V309" i="1" s="1"/>
  <c r="S309" i="1" l="1"/>
  <c r="T309" i="1"/>
  <c r="U309" i="1"/>
  <c r="W309" i="1" s="1"/>
  <c r="AO309" i="1" l="1"/>
  <c r="BE309" i="1" s="1"/>
  <c r="AL309" i="1"/>
  <c r="BB309" i="1" s="1"/>
  <c r="AB309" i="1"/>
  <c r="AR309" i="1" s="1"/>
  <c r="AK309" i="1"/>
  <c r="BA309" i="1" s="1"/>
  <c r="AH309" i="1"/>
  <c r="AX309" i="1" s="1"/>
  <c r="AD309" i="1"/>
  <c r="AT309" i="1" s="1"/>
  <c r="AF309" i="1"/>
  <c r="AV309" i="1" s="1"/>
  <c r="AI309" i="1"/>
  <c r="AY309" i="1" s="1"/>
  <c r="Z309" i="1"/>
  <c r="AE309" i="1"/>
  <c r="AU309" i="1" s="1"/>
  <c r="AJ309" i="1"/>
  <c r="AZ309" i="1" s="1"/>
  <c r="AM309" i="1"/>
  <c r="BC309" i="1" s="1"/>
  <c r="AG309" i="1"/>
  <c r="AW309" i="1" s="1"/>
  <c r="AC309" i="1"/>
  <c r="AS309" i="1" s="1"/>
  <c r="AA309" i="1"/>
  <c r="AQ309" i="1" s="1"/>
  <c r="AN309" i="1"/>
  <c r="BD309" i="1" s="1"/>
  <c r="AP309" i="1" l="1"/>
  <c r="BF309" i="1" s="1"/>
  <c r="Q310" i="1"/>
  <c r="R310" i="1" s="1"/>
  <c r="V310" i="1" s="1"/>
  <c r="U310" i="1" l="1"/>
  <c r="W310" i="1" s="1"/>
  <c r="T310" i="1"/>
  <c r="S310" i="1"/>
  <c r="AD310" i="1" l="1"/>
  <c r="AT310" i="1" s="1"/>
  <c r="AF310" i="1"/>
  <c r="AV310" i="1" s="1"/>
  <c r="AC310" i="1"/>
  <c r="AS310" i="1" s="1"/>
  <c r="AI310" i="1"/>
  <c r="AY310" i="1" s="1"/>
  <c r="AA310" i="1"/>
  <c r="AQ310" i="1" s="1"/>
  <c r="AL310" i="1"/>
  <c r="BB310" i="1" s="1"/>
  <c r="AH310" i="1"/>
  <c r="AX310" i="1" s="1"/>
  <c r="AB310" i="1"/>
  <c r="AR310" i="1" s="1"/>
  <c r="AG310" i="1"/>
  <c r="AW310" i="1" s="1"/>
  <c r="AK310" i="1"/>
  <c r="BA310" i="1" s="1"/>
  <c r="AN310" i="1"/>
  <c r="BD310" i="1" s="1"/>
  <c r="Z310" i="1"/>
  <c r="AO310" i="1"/>
  <c r="BE310" i="1" s="1"/>
  <c r="AE310" i="1"/>
  <c r="AU310" i="1" s="1"/>
  <c r="AJ310" i="1"/>
  <c r="AZ310" i="1" s="1"/>
  <c r="AM310" i="1"/>
  <c r="BC310" i="1" s="1"/>
  <c r="AP310" i="1" l="1"/>
  <c r="BF310" i="1" s="1"/>
  <c r="Q311" i="1"/>
  <c r="R311" i="1" s="1"/>
  <c r="V311" i="1" s="1"/>
  <c r="U311" i="1" l="1"/>
  <c r="W311" i="1" s="1"/>
  <c r="T311" i="1"/>
  <c r="S311" i="1"/>
  <c r="AD311" i="1" l="1"/>
  <c r="AT311" i="1" s="1"/>
  <c r="AI311" i="1"/>
  <c r="AY311" i="1" s="1"/>
  <c r="AG311" i="1"/>
  <c r="AW311" i="1" s="1"/>
  <c r="AA311" i="1"/>
  <c r="AQ311" i="1" s="1"/>
  <c r="AB311" i="1"/>
  <c r="AR311" i="1" s="1"/>
  <c r="AL311" i="1"/>
  <c r="BB311" i="1" s="1"/>
  <c r="Z311" i="1"/>
  <c r="AP311" i="1" s="1"/>
  <c r="AC311" i="1"/>
  <c r="AS311" i="1" s="1"/>
  <c r="AJ311" i="1"/>
  <c r="AZ311" i="1" s="1"/>
  <c r="AE311" i="1"/>
  <c r="AU311" i="1" s="1"/>
  <c r="AM311" i="1"/>
  <c r="BC311" i="1" s="1"/>
  <c r="AF311" i="1"/>
  <c r="AK311" i="1"/>
  <c r="BA311" i="1" s="1"/>
  <c r="AH311" i="1"/>
  <c r="AX311" i="1" s="1"/>
  <c r="AO311" i="1"/>
  <c r="BE311" i="1" s="1"/>
  <c r="AN311" i="1"/>
  <c r="BD311" i="1" s="1"/>
  <c r="Q312" i="1" l="1"/>
  <c r="R312" i="1" s="1"/>
  <c r="V312" i="1" s="1"/>
  <c r="AV311" i="1"/>
  <c r="BF311" i="1" s="1"/>
  <c r="S312" i="1" l="1"/>
  <c r="T312" i="1"/>
  <c r="U312" i="1"/>
  <c r="W312" i="1" s="1"/>
  <c r="AH312" i="1" l="1"/>
  <c r="AX312" i="1" s="1"/>
  <c r="AE312" i="1"/>
  <c r="AU312" i="1" s="1"/>
  <c r="AF312" i="1"/>
  <c r="AV312" i="1" s="1"/>
  <c r="AJ312" i="1"/>
  <c r="AZ312" i="1" s="1"/>
  <c r="AK312" i="1"/>
  <c r="BA312" i="1" s="1"/>
  <c r="AA312" i="1"/>
  <c r="AQ312" i="1" s="1"/>
  <c r="AO312" i="1"/>
  <c r="BE312" i="1" s="1"/>
  <c r="AL312" i="1"/>
  <c r="BB312" i="1" s="1"/>
  <c r="AN312" i="1"/>
  <c r="BD312" i="1" s="1"/>
  <c r="AC312" i="1"/>
  <c r="AS312" i="1" s="1"/>
  <c r="AB312" i="1"/>
  <c r="AR312" i="1" s="1"/>
  <c r="Z312" i="1"/>
  <c r="AG312" i="1"/>
  <c r="AW312" i="1" s="1"/>
  <c r="AI312" i="1"/>
  <c r="AY312" i="1" s="1"/>
  <c r="AD312" i="1"/>
  <c r="AT312" i="1" s="1"/>
  <c r="AM312" i="1"/>
  <c r="BC312" i="1" s="1"/>
  <c r="AP312" i="1" l="1"/>
  <c r="BF312" i="1" s="1"/>
  <c r="Q313" i="1"/>
  <c r="R313" i="1" s="1"/>
  <c r="V313" i="1" s="1"/>
  <c r="U313" i="1" l="1"/>
  <c r="W313" i="1" s="1"/>
  <c r="S313" i="1"/>
  <c r="T313" i="1"/>
  <c r="AD313" i="1" l="1"/>
  <c r="AT313" i="1" s="1"/>
  <c r="AN313" i="1"/>
  <c r="BD313" i="1" s="1"/>
  <c r="AB313" i="1"/>
  <c r="AR313" i="1" s="1"/>
  <c r="AJ313" i="1"/>
  <c r="AZ313" i="1" s="1"/>
  <c r="AK313" i="1"/>
  <c r="BA313" i="1" s="1"/>
  <c r="AF313" i="1"/>
  <c r="AV313" i="1" s="1"/>
  <c r="AA313" i="1"/>
  <c r="AQ313" i="1" s="1"/>
  <c r="AG313" i="1"/>
  <c r="AW313" i="1" s="1"/>
  <c r="AL313" i="1"/>
  <c r="BB313" i="1" s="1"/>
  <c r="AC313" i="1"/>
  <c r="AS313" i="1" s="1"/>
  <c r="AO313" i="1"/>
  <c r="BE313" i="1" s="1"/>
  <c r="AH313" i="1"/>
  <c r="AX313" i="1" s="1"/>
  <c r="AM313" i="1"/>
  <c r="BC313" i="1" s="1"/>
  <c r="AE313" i="1"/>
  <c r="AU313" i="1" s="1"/>
  <c r="Z313" i="1"/>
  <c r="AI313" i="1"/>
  <c r="AY313" i="1" s="1"/>
  <c r="AP313" i="1" l="1"/>
  <c r="BF313" i="1" s="1"/>
  <c r="Q314" i="1"/>
  <c r="R314" i="1" s="1"/>
  <c r="V314" i="1" s="1"/>
  <c r="U314" i="1" l="1"/>
  <c r="W314" i="1" s="1"/>
  <c r="S314" i="1"/>
  <c r="T314" i="1"/>
  <c r="AH314" i="1" l="1"/>
  <c r="AX314" i="1" s="1"/>
  <c r="AF314" i="1"/>
  <c r="AV314" i="1" s="1"/>
  <c r="AB314" i="1"/>
  <c r="AR314" i="1" s="1"/>
  <c r="AJ314" i="1"/>
  <c r="AZ314" i="1" s="1"/>
  <c r="AG314" i="1"/>
  <c r="AW314" i="1" s="1"/>
  <c r="AC314" i="1"/>
  <c r="AS314" i="1" s="1"/>
  <c r="AN314" i="1"/>
  <c r="BD314" i="1" s="1"/>
  <c r="AE314" i="1"/>
  <c r="AU314" i="1" s="1"/>
  <c r="Z314" i="1"/>
  <c r="AL314" i="1"/>
  <c r="BB314" i="1" s="1"/>
  <c r="AO314" i="1"/>
  <c r="BE314" i="1" s="1"/>
  <c r="AA314" i="1"/>
  <c r="AQ314" i="1" s="1"/>
  <c r="AD314" i="1"/>
  <c r="AT314" i="1" s="1"/>
  <c r="AK314" i="1"/>
  <c r="BA314" i="1" s="1"/>
  <c r="AM314" i="1"/>
  <c r="BC314" i="1" s="1"/>
  <c r="AI314" i="1"/>
  <c r="AY314" i="1" s="1"/>
  <c r="AP314" i="1" l="1"/>
  <c r="BF314" i="1" s="1"/>
  <c r="Q315" i="1"/>
  <c r="R315" i="1" s="1"/>
  <c r="V315" i="1" s="1"/>
  <c r="T315" i="1" l="1"/>
  <c r="U315" i="1"/>
  <c r="W315" i="1" s="1"/>
  <c r="S315" i="1"/>
  <c r="AM315" i="1" l="1"/>
  <c r="BC315" i="1" s="1"/>
  <c r="AN315" i="1"/>
  <c r="BD315" i="1" s="1"/>
  <c r="AL315" i="1"/>
  <c r="BB315" i="1" s="1"/>
  <c r="AB315" i="1"/>
  <c r="AR315" i="1" s="1"/>
  <c r="AO315" i="1"/>
  <c r="BE315" i="1" s="1"/>
  <c r="AA315" i="1"/>
  <c r="AQ315" i="1" s="1"/>
  <c r="AE315" i="1"/>
  <c r="AU315" i="1" s="1"/>
  <c r="AC315" i="1"/>
  <c r="AS315" i="1" s="1"/>
  <c r="AK315" i="1"/>
  <c r="BA315" i="1" s="1"/>
  <c r="AF315" i="1"/>
  <c r="AV315" i="1" s="1"/>
  <c r="AD315" i="1"/>
  <c r="AT315" i="1" s="1"/>
  <c r="AG315" i="1"/>
  <c r="AW315" i="1" s="1"/>
  <c r="AJ315" i="1"/>
  <c r="AZ315" i="1" s="1"/>
  <c r="AH315" i="1"/>
  <c r="AX315" i="1" s="1"/>
  <c r="Z315" i="1"/>
  <c r="AI315" i="1"/>
  <c r="AY315" i="1" s="1"/>
  <c r="AP315" i="1" l="1"/>
  <c r="BF315" i="1" s="1"/>
  <c r="Q316" i="1"/>
  <c r="R316" i="1" s="1"/>
  <c r="V316" i="1" s="1"/>
  <c r="U316" i="1" l="1"/>
  <c r="W316" i="1" s="1"/>
  <c r="T316" i="1"/>
  <c r="S316" i="1"/>
  <c r="AM316" i="1" l="1"/>
  <c r="BC316" i="1" s="1"/>
  <c r="Z316" i="1"/>
  <c r="AL316" i="1"/>
  <c r="BB316" i="1" s="1"/>
  <c r="AD316" i="1"/>
  <c r="AT316" i="1" s="1"/>
  <c r="AO316" i="1"/>
  <c r="BE316" i="1" s="1"/>
  <c r="AG316" i="1"/>
  <c r="AW316" i="1" s="1"/>
  <c r="AC316" i="1"/>
  <c r="AS316" i="1" s="1"/>
  <c r="AK316" i="1"/>
  <c r="BA316" i="1" s="1"/>
  <c r="AN316" i="1"/>
  <c r="BD316" i="1" s="1"/>
  <c r="AB316" i="1"/>
  <c r="AR316" i="1" s="1"/>
  <c r="AE316" i="1"/>
  <c r="AU316" i="1" s="1"/>
  <c r="AI316" i="1"/>
  <c r="AY316" i="1" s="1"/>
  <c r="AF316" i="1"/>
  <c r="AV316" i="1" s="1"/>
  <c r="AJ316" i="1"/>
  <c r="AZ316" i="1" s="1"/>
  <c r="AA316" i="1"/>
  <c r="AQ316" i="1" s="1"/>
  <c r="AH316" i="1"/>
  <c r="AX316" i="1" s="1"/>
  <c r="AP316" i="1" l="1"/>
  <c r="BF316" i="1" s="1"/>
  <c r="Q317" i="1"/>
  <c r="R317" i="1" s="1"/>
  <c r="V317" i="1" s="1"/>
  <c r="T317" i="1" l="1"/>
  <c r="U317" i="1"/>
  <c r="W317" i="1" s="1"/>
  <c r="S317" i="1"/>
  <c r="AF317" i="1" l="1"/>
  <c r="AV317" i="1" s="1"/>
  <c r="AE317" i="1"/>
  <c r="AU317" i="1" s="1"/>
  <c r="AL317" i="1"/>
  <c r="BB317" i="1" s="1"/>
  <c r="AI317" i="1"/>
  <c r="AY317" i="1" s="1"/>
  <c r="AD317" i="1"/>
  <c r="AT317" i="1" s="1"/>
  <c r="AH317" i="1"/>
  <c r="AX317" i="1" s="1"/>
  <c r="AO317" i="1"/>
  <c r="BE317" i="1" s="1"/>
  <c r="AM317" i="1"/>
  <c r="BC317" i="1" s="1"/>
  <c r="Z317" i="1"/>
  <c r="AN317" i="1"/>
  <c r="BD317" i="1" s="1"/>
  <c r="AJ317" i="1"/>
  <c r="AZ317" i="1" s="1"/>
  <c r="AA317" i="1"/>
  <c r="AQ317" i="1" s="1"/>
  <c r="AK317" i="1"/>
  <c r="BA317" i="1" s="1"/>
  <c r="AB317" i="1"/>
  <c r="AR317" i="1" s="1"/>
  <c r="AC317" i="1"/>
  <c r="AS317" i="1" s="1"/>
  <c r="AG317" i="1"/>
  <c r="AW317" i="1" s="1"/>
  <c r="AP317" i="1" l="1"/>
  <c r="BF317" i="1" s="1"/>
  <c r="Q318" i="1"/>
  <c r="R318" i="1" s="1"/>
  <c r="V318" i="1" s="1"/>
  <c r="T318" i="1" l="1"/>
  <c r="S318" i="1"/>
  <c r="U318" i="1"/>
  <c r="W318" i="1" s="1"/>
  <c r="AH318" i="1" l="1"/>
  <c r="AX318" i="1" s="1"/>
  <c r="AB318" i="1"/>
  <c r="AR318" i="1" s="1"/>
  <c r="AC318" i="1"/>
  <c r="AS318" i="1" s="1"/>
  <c r="AD318" i="1"/>
  <c r="AT318" i="1" s="1"/>
  <c r="AM318" i="1"/>
  <c r="BC318" i="1" s="1"/>
  <c r="AE318" i="1"/>
  <c r="AU318" i="1" s="1"/>
  <c r="AN318" i="1"/>
  <c r="BD318" i="1" s="1"/>
  <c r="AA318" i="1"/>
  <c r="AQ318" i="1" s="1"/>
  <c r="AK318" i="1"/>
  <c r="BA318" i="1" s="1"/>
  <c r="AJ318" i="1"/>
  <c r="AZ318" i="1" s="1"/>
  <c r="AF318" i="1"/>
  <c r="AV318" i="1" s="1"/>
  <c r="AG318" i="1"/>
  <c r="AW318" i="1" s="1"/>
  <c r="AO318" i="1"/>
  <c r="BE318" i="1" s="1"/>
  <c r="Z318" i="1"/>
  <c r="AI318" i="1"/>
  <c r="AY318" i="1" s="1"/>
  <c r="AL318" i="1"/>
  <c r="BB318" i="1" s="1"/>
  <c r="AP318" i="1" l="1"/>
  <c r="BF318" i="1" s="1"/>
  <c r="Q319" i="1"/>
  <c r="R319" i="1" s="1"/>
  <c r="V319" i="1" s="1"/>
  <c r="U319" i="1" l="1"/>
  <c r="W319" i="1" s="1"/>
  <c r="S319" i="1"/>
  <c r="T319" i="1"/>
  <c r="AA319" i="1" l="1"/>
  <c r="AQ319" i="1" s="1"/>
  <c r="AO319" i="1"/>
  <c r="BE319" i="1" s="1"/>
  <c r="AG319" i="1"/>
  <c r="AW319" i="1" s="1"/>
  <c r="AD319" i="1"/>
  <c r="AT319" i="1" s="1"/>
  <c r="AI319" i="1"/>
  <c r="AY319" i="1" s="1"/>
  <c r="AE319" i="1"/>
  <c r="AU319" i="1" s="1"/>
  <c r="AC319" i="1"/>
  <c r="AS319" i="1" s="1"/>
  <c r="AK319" i="1"/>
  <c r="BA319" i="1" s="1"/>
  <c r="Z319" i="1"/>
  <c r="AF319" i="1"/>
  <c r="AV319" i="1" s="1"/>
  <c r="AH319" i="1"/>
  <c r="AX319" i="1" s="1"/>
  <c r="AN319" i="1"/>
  <c r="BD319" i="1" s="1"/>
  <c r="AB319" i="1"/>
  <c r="AR319" i="1" s="1"/>
  <c r="AM319" i="1"/>
  <c r="BC319" i="1" s="1"/>
  <c r="AJ319" i="1"/>
  <c r="AZ319" i="1" s="1"/>
  <c r="AL319" i="1"/>
  <c r="BB319" i="1" s="1"/>
  <c r="AP319" i="1" l="1"/>
  <c r="BF319" i="1" s="1"/>
  <c r="Q320" i="1"/>
  <c r="R320" i="1" s="1"/>
  <c r="V320" i="1" s="1"/>
  <c r="S320" i="1" l="1"/>
  <c r="U320" i="1"/>
  <c r="W320" i="1" s="1"/>
  <c r="T320" i="1"/>
  <c r="AD320" i="1" l="1"/>
  <c r="AT320" i="1" s="1"/>
  <c r="AE320" i="1"/>
  <c r="AU320" i="1" s="1"/>
  <c r="AN320" i="1"/>
  <c r="BD320" i="1" s="1"/>
  <c r="AL320" i="1"/>
  <c r="BB320" i="1" s="1"/>
  <c r="AO320" i="1"/>
  <c r="BE320" i="1" s="1"/>
  <c r="AI320" i="1"/>
  <c r="AY320" i="1" s="1"/>
  <c r="Z320" i="1"/>
  <c r="AF320" i="1"/>
  <c r="AV320" i="1" s="1"/>
  <c r="AB320" i="1"/>
  <c r="AR320" i="1" s="1"/>
  <c r="AH320" i="1"/>
  <c r="AX320" i="1" s="1"/>
  <c r="AK320" i="1"/>
  <c r="BA320" i="1" s="1"/>
  <c r="AM320" i="1"/>
  <c r="BC320" i="1" s="1"/>
  <c r="AG320" i="1"/>
  <c r="AW320" i="1" s="1"/>
  <c r="AJ320" i="1"/>
  <c r="AZ320" i="1" s="1"/>
  <c r="AC320" i="1"/>
  <c r="AS320" i="1" s="1"/>
  <c r="AA320" i="1"/>
  <c r="AQ320" i="1" s="1"/>
  <c r="AP320" i="1" l="1"/>
  <c r="BF320" i="1" s="1"/>
  <c r="Q321" i="1"/>
  <c r="R321" i="1" s="1"/>
  <c r="V321" i="1" s="1"/>
  <c r="U321" i="1" l="1"/>
  <c r="W321" i="1" s="1"/>
  <c r="S321" i="1"/>
  <c r="T321" i="1"/>
  <c r="AA321" i="1" l="1"/>
  <c r="AQ321" i="1" s="1"/>
  <c r="AM321" i="1"/>
  <c r="BC321" i="1" s="1"/>
  <c r="AH321" i="1"/>
  <c r="AX321" i="1" s="1"/>
  <c r="AL321" i="1"/>
  <c r="BB321" i="1" s="1"/>
  <c r="Z321" i="1"/>
  <c r="AE321" i="1"/>
  <c r="AU321" i="1" s="1"/>
  <c r="AG321" i="1"/>
  <c r="AW321" i="1" s="1"/>
  <c r="AJ321" i="1"/>
  <c r="AZ321" i="1" s="1"/>
  <c r="AF321" i="1"/>
  <c r="AV321" i="1" s="1"/>
  <c r="AI321" i="1"/>
  <c r="AY321" i="1" s="1"/>
  <c r="AB321" i="1"/>
  <c r="AR321" i="1" s="1"/>
  <c r="AK321" i="1"/>
  <c r="BA321" i="1" s="1"/>
  <c r="AN321" i="1"/>
  <c r="BD321" i="1" s="1"/>
  <c r="AO321" i="1"/>
  <c r="BE321" i="1" s="1"/>
  <c r="AC321" i="1"/>
  <c r="AS321" i="1" s="1"/>
  <c r="AD321" i="1"/>
  <c r="AT321" i="1" s="1"/>
  <c r="AP321" i="1" l="1"/>
  <c r="BF321" i="1" s="1"/>
  <c r="Q322" i="1"/>
  <c r="R322" i="1" s="1"/>
  <c r="V322" i="1" s="1"/>
  <c r="T322" i="1" l="1"/>
  <c r="U322" i="1"/>
  <c r="W322" i="1" s="1"/>
  <c r="S322" i="1"/>
  <c r="AK322" i="1" l="1"/>
  <c r="BA322" i="1" s="1"/>
  <c r="AE322" i="1"/>
  <c r="AU322" i="1" s="1"/>
  <c r="AH322" i="1"/>
  <c r="AX322" i="1" s="1"/>
  <c r="AO322" i="1"/>
  <c r="BE322" i="1" s="1"/>
  <c r="AD322" i="1"/>
  <c r="AT322" i="1" s="1"/>
  <c r="AL322" i="1"/>
  <c r="BB322" i="1" s="1"/>
  <c r="Z322" i="1"/>
  <c r="AI322" i="1"/>
  <c r="AY322" i="1" s="1"/>
  <c r="AC322" i="1"/>
  <c r="AS322" i="1" s="1"/>
  <c r="AF322" i="1"/>
  <c r="AV322" i="1" s="1"/>
  <c r="AM322" i="1"/>
  <c r="BC322" i="1" s="1"/>
  <c r="AB322" i="1"/>
  <c r="AR322" i="1" s="1"/>
  <c r="AG322" i="1"/>
  <c r="AW322" i="1" s="1"/>
  <c r="AJ322" i="1"/>
  <c r="AZ322" i="1" s="1"/>
  <c r="AN322" i="1"/>
  <c r="BD322" i="1" s="1"/>
  <c r="AA322" i="1"/>
  <c r="AQ322" i="1" s="1"/>
  <c r="AP322" i="1" l="1"/>
  <c r="BF322" i="1" s="1"/>
  <c r="Q323" i="1"/>
  <c r="R323" i="1" s="1"/>
  <c r="V323" i="1" s="1"/>
  <c r="U323" i="1" l="1"/>
  <c r="W323" i="1" s="1"/>
  <c r="T323" i="1"/>
  <c r="S323" i="1"/>
  <c r="AC323" i="1" l="1"/>
  <c r="AS323" i="1" s="1"/>
  <c r="Z323" i="1"/>
  <c r="AJ323" i="1"/>
  <c r="AZ323" i="1" s="1"/>
  <c r="AL323" i="1"/>
  <c r="BB323" i="1" s="1"/>
  <c r="AA323" i="1"/>
  <c r="AQ323" i="1" s="1"/>
  <c r="AM323" i="1"/>
  <c r="BC323" i="1" s="1"/>
  <c r="AH323" i="1"/>
  <c r="AX323" i="1" s="1"/>
  <c r="AD323" i="1"/>
  <c r="AT323" i="1" s="1"/>
  <c r="AN323" i="1"/>
  <c r="BD323" i="1" s="1"/>
  <c r="AG323" i="1"/>
  <c r="AW323" i="1" s="1"/>
  <c r="AO323" i="1"/>
  <c r="BE323" i="1" s="1"/>
  <c r="AE323" i="1"/>
  <c r="AU323" i="1" s="1"/>
  <c r="AB323" i="1"/>
  <c r="AR323" i="1" s="1"/>
  <c r="AI323" i="1"/>
  <c r="AY323" i="1" s="1"/>
  <c r="AK323" i="1"/>
  <c r="BA323" i="1" s="1"/>
  <c r="AF323" i="1"/>
  <c r="AV323" i="1" s="1"/>
  <c r="AP323" i="1" l="1"/>
  <c r="BF323" i="1" s="1"/>
  <c r="Q324" i="1"/>
  <c r="R324" i="1" s="1"/>
  <c r="V324" i="1" s="1"/>
  <c r="T324" i="1" l="1"/>
  <c r="U324" i="1"/>
  <c r="W324" i="1" s="1"/>
  <c r="S324" i="1"/>
  <c r="AG324" i="1" l="1"/>
  <c r="AW324" i="1" s="1"/>
  <c r="AN324" i="1"/>
  <c r="BD324" i="1" s="1"/>
  <c r="AM324" i="1"/>
  <c r="BC324" i="1" s="1"/>
  <c r="AI324" i="1"/>
  <c r="AY324" i="1" s="1"/>
  <c r="AJ324" i="1"/>
  <c r="AZ324" i="1" s="1"/>
  <c r="AO324" i="1"/>
  <c r="BE324" i="1" s="1"/>
  <c r="AB324" i="1"/>
  <c r="AR324" i="1" s="1"/>
  <c r="AL324" i="1"/>
  <c r="BB324" i="1" s="1"/>
  <c r="AE324" i="1"/>
  <c r="AU324" i="1" s="1"/>
  <c r="AF324" i="1"/>
  <c r="AV324" i="1" s="1"/>
  <c r="AK324" i="1"/>
  <c r="BA324" i="1" s="1"/>
  <c r="AH324" i="1"/>
  <c r="AX324" i="1" s="1"/>
  <c r="AD324" i="1"/>
  <c r="AT324" i="1" s="1"/>
  <c r="Z324" i="1"/>
  <c r="AC324" i="1"/>
  <c r="AS324" i="1" s="1"/>
  <c r="AA324" i="1"/>
  <c r="AQ324" i="1" s="1"/>
  <c r="Q325" i="1" l="1"/>
  <c r="R325" i="1" s="1"/>
  <c r="V325" i="1" s="1"/>
  <c r="AP324" i="1"/>
  <c r="BF324" i="1" s="1"/>
  <c r="S325" i="1" l="1"/>
  <c r="U325" i="1"/>
  <c r="W325" i="1" s="1"/>
  <c r="T325" i="1"/>
  <c r="AG325" i="1" l="1"/>
  <c r="AW325" i="1" s="1"/>
  <c r="AM325" i="1"/>
  <c r="BC325" i="1" s="1"/>
  <c r="AN325" i="1"/>
  <c r="BD325" i="1" s="1"/>
  <c r="AC325" i="1"/>
  <c r="AS325" i="1" s="1"/>
  <c r="AD325" i="1"/>
  <c r="AT325" i="1" s="1"/>
  <c r="AI325" i="1"/>
  <c r="AY325" i="1" s="1"/>
  <c r="AL325" i="1"/>
  <c r="BB325" i="1" s="1"/>
  <c r="AO325" i="1"/>
  <c r="BE325" i="1" s="1"/>
  <c r="AK325" i="1"/>
  <c r="BA325" i="1" s="1"/>
  <c r="AA325" i="1"/>
  <c r="AQ325" i="1" s="1"/>
  <c r="Z325" i="1"/>
  <c r="AB325" i="1"/>
  <c r="AR325" i="1" s="1"/>
  <c r="AH325" i="1"/>
  <c r="AX325" i="1" s="1"/>
  <c r="AJ325" i="1"/>
  <c r="AZ325" i="1" s="1"/>
  <c r="AF325" i="1"/>
  <c r="AV325" i="1" s="1"/>
  <c r="AE325" i="1"/>
  <c r="AU325" i="1" s="1"/>
  <c r="AP325" i="1" l="1"/>
  <c r="BF325" i="1" s="1"/>
  <c r="Q326" i="1"/>
  <c r="R326" i="1" s="1"/>
  <c r="V326" i="1" s="1"/>
  <c r="U326" i="1" l="1"/>
  <c r="W326" i="1" s="1"/>
  <c r="S326" i="1"/>
  <c r="T326" i="1"/>
  <c r="AH326" i="1" l="1"/>
  <c r="AX326" i="1" s="1"/>
  <c r="AB326" i="1"/>
  <c r="AR326" i="1" s="1"/>
  <c r="AO326" i="1"/>
  <c r="BE326" i="1" s="1"/>
  <c r="AD326" i="1"/>
  <c r="AT326" i="1" s="1"/>
  <c r="AE326" i="1"/>
  <c r="AU326" i="1" s="1"/>
  <c r="AC326" i="1"/>
  <c r="AS326" i="1" s="1"/>
  <c r="AJ326" i="1"/>
  <c r="AZ326" i="1" s="1"/>
  <c r="AI326" i="1"/>
  <c r="AY326" i="1" s="1"/>
  <c r="AL326" i="1"/>
  <c r="BB326" i="1" s="1"/>
  <c r="AN326" i="1"/>
  <c r="BD326" i="1" s="1"/>
  <c r="AK326" i="1"/>
  <c r="BA326" i="1" s="1"/>
  <c r="AM326" i="1"/>
  <c r="BC326" i="1" s="1"/>
  <c r="Z326" i="1"/>
  <c r="AG326" i="1"/>
  <c r="AW326" i="1" s="1"/>
  <c r="AA326" i="1"/>
  <c r="AQ326" i="1" s="1"/>
  <c r="AF326" i="1"/>
  <c r="AV326" i="1" s="1"/>
  <c r="AP326" i="1" l="1"/>
  <c r="BF326" i="1" s="1"/>
  <c r="Q327" i="1"/>
  <c r="R327" i="1" s="1"/>
  <c r="V327" i="1" s="1"/>
  <c r="T327" i="1" l="1"/>
  <c r="S327" i="1"/>
  <c r="U327" i="1"/>
  <c r="W327" i="1" s="1"/>
  <c r="AB327" i="1" l="1"/>
  <c r="AR327" i="1" s="1"/>
  <c r="AG327" i="1"/>
  <c r="AW327" i="1" s="1"/>
  <c r="AI327" i="1"/>
  <c r="AY327" i="1" s="1"/>
  <c r="AM327" i="1"/>
  <c r="BC327" i="1" s="1"/>
  <c r="AH327" i="1"/>
  <c r="AX327" i="1" s="1"/>
  <c r="AL327" i="1"/>
  <c r="BB327" i="1" s="1"/>
  <c r="AO327" i="1"/>
  <c r="BE327" i="1" s="1"/>
  <c r="AK327" i="1"/>
  <c r="BA327" i="1" s="1"/>
  <c r="Z327" i="1"/>
  <c r="AA327" i="1"/>
  <c r="AQ327" i="1" s="1"/>
  <c r="AE327" i="1"/>
  <c r="AU327" i="1" s="1"/>
  <c r="AD327" i="1"/>
  <c r="AT327" i="1" s="1"/>
  <c r="AF327" i="1"/>
  <c r="AV327" i="1" s="1"/>
  <c r="AC327" i="1"/>
  <c r="AS327" i="1" s="1"/>
  <c r="AJ327" i="1"/>
  <c r="AZ327" i="1" s="1"/>
  <c r="AN327" i="1"/>
  <c r="BD327" i="1" s="1"/>
  <c r="AP327" i="1" l="1"/>
  <c r="BF327" i="1" s="1"/>
  <c r="Q328" i="1"/>
  <c r="R328" i="1" s="1"/>
  <c r="V328" i="1" s="1"/>
  <c r="T328" i="1" l="1"/>
  <c r="U328" i="1"/>
  <c r="W328" i="1" s="1"/>
  <c r="S328" i="1"/>
  <c r="AG328" i="1" l="1"/>
  <c r="AW328" i="1" s="1"/>
  <c r="AD328" i="1"/>
  <c r="AT328" i="1" s="1"/>
  <c r="AN328" i="1"/>
  <c r="BD328" i="1" s="1"/>
  <c r="AB328" i="1"/>
  <c r="AR328" i="1" s="1"/>
  <c r="AL328" i="1"/>
  <c r="BB328" i="1" s="1"/>
  <c r="AA328" i="1"/>
  <c r="AQ328" i="1" s="1"/>
  <c r="Z328" i="1"/>
  <c r="AJ328" i="1"/>
  <c r="AZ328" i="1" s="1"/>
  <c r="AC328" i="1"/>
  <c r="AS328" i="1" s="1"/>
  <c r="AK328" i="1"/>
  <c r="BA328" i="1" s="1"/>
  <c r="AM328" i="1"/>
  <c r="BC328" i="1" s="1"/>
  <c r="AI328" i="1"/>
  <c r="AY328" i="1" s="1"/>
  <c r="AE328" i="1"/>
  <c r="AU328" i="1" s="1"/>
  <c r="AO328" i="1"/>
  <c r="BE328" i="1" s="1"/>
  <c r="AH328" i="1"/>
  <c r="AX328" i="1" s="1"/>
  <c r="AF328" i="1"/>
  <c r="AV328" i="1" s="1"/>
  <c r="AP328" i="1" l="1"/>
  <c r="BF328" i="1" s="1"/>
  <c r="Q329" i="1"/>
  <c r="R329" i="1" s="1"/>
  <c r="V329" i="1" s="1"/>
  <c r="U329" i="1" l="1"/>
  <c r="W329" i="1" s="1"/>
  <c r="T329" i="1"/>
  <c r="S329" i="1"/>
  <c r="AF329" i="1" l="1"/>
  <c r="AV329" i="1" s="1"/>
  <c r="AG329" i="1"/>
  <c r="AW329" i="1" s="1"/>
  <c r="AC329" i="1"/>
  <c r="AS329" i="1" s="1"/>
  <c r="AL329" i="1"/>
  <c r="BB329" i="1" s="1"/>
  <c r="AA329" i="1"/>
  <c r="AQ329" i="1" s="1"/>
  <c r="AI329" i="1"/>
  <c r="AY329" i="1" s="1"/>
  <c r="Z329" i="1"/>
  <c r="AJ329" i="1"/>
  <c r="AZ329" i="1" s="1"/>
  <c r="AK329" i="1"/>
  <c r="BA329" i="1" s="1"/>
  <c r="AE329" i="1"/>
  <c r="AU329" i="1" s="1"/>
  <c r="AH329" i="1"/>
  <c r="AX329" i="1" s="1"/>
  <c r="AO329" i="1"/>
  <c r="BE329" i="1" s="1"/>
  <c r="AD329" i="1"/>
  <c r="AT329" i="1" s="1"/>
  <c r="AM329" i="1"/>
  <c r="BC329" i="1" s="1"/>
  <c r="AB329" i="1"/>
  <c r="AR329" i="1" s="1"/>
  <c r="AN329" i="1"/>
  <c r="BD329" i="1" s="1"/>
  <c r="AP329" i="1" l="1"/>
  <c r="BF329" i="1" s="1"/>
  <c r="Q330" i="1"/>
  <c r="R330" i="1" s="1"/>
  <c r="V330" i="1" s="1"/>
  <c r="S330" i="1" l="1"/>
  <c r="T330" i="1"/>
  <c r="U330" i="1"/>
  <c r="W330" i="1" s="1"/>
  <c r="AJ330" i="1" l="1"/>
  <c r="AZ330" i="1" s="1"/>
  <c r="Z330" i="1"/>
  <c r="AL330" i="1"/>
  <c r="BB330" i="1" s="1"/>
  <c r="AA330" i="1"/>
  <c r="AQ330" i="1" s="1"/>
  <c r="AK330" i="1"/>
  <c r="BA330" i="1" s="1"/>
  <c r="AN330" i="1"/>
  <c r="BD330" i="1" s="1"/>
  <c r="AG330" i="1"/>
  <c r="AW330" i="1" s="1"/>
  <c r="AI330" i="1"/>
  <c r="AY330" i="1" s="1"/>
  <c r="AB330" i="1"/>
  <c r="AR330" i="1" s="1"/>
  <c r="AH330" i="1"/>
  <c r="AX330" i="1" s="1"/>
  <c r="AF330" i="1"/>
  <c r="AV330" i="1" s="1"/>
  <c r="AD330" i="1"/>
  <c r="AT330" i="1" s="1"/>
  <c r="AO330" i="1"/>
  <c r="BE330" i="1" s="1"/>
  <c r="AC330" i="1"/>
  <c r="AS330" i="1" s="1"/>
  <c r="AE330" i="1"/>
  <c r="AU330" i="1" s="1"/>
  <c r="AM330" i="1"/>
  <c r="BC330" i="1" s="1"/>
  <c r="AP330" i="1" l="1"/>
  <c r="BF330" i="1" s="1"/>
  <c r="Q331" i="1"/>
  <c r="R331" i="1" s="1"/>
  <c r="V331" i="1" s="1"/>
  <c r="T331" i="1" l="1"/>
  <c r="S331" i="1"/>
  <c r="U331" i="1"/>
  <c r="W331" i="1" s="1"/>
  <c r="AL331" i="1" l="1"/>
  <c r="BB331" i="1" s="1"/>
  <c r="AJ331" i="1"/>
  <c r="AZ331" i="1" s="1"/>
  <c r="AH331" i="1"/>
  <c r="AX331" i="1" s="1"/>
  <c r="AK331" i="1"/>
  <c r="BA331" i="1" s="1"/>
  <c r="AE331" i="1"/>
  <c r="AU331" i="1" s="1"/>
  <c r="AN331" i="1"/>
  <c r="BD331" i="1" s="1"/>
  <c r="AC331" i="1"/>
  <c r="AS331" i="1" s="1"/>
  <c r="AA331" i="1"/>
  <c r="AQ331" i="1" s="1"/>
  <c r="Z331" i="1"/>
  <c r="AF331" i="1"/>
  <c r="AV331" i="1" s="1"/>
  <c r="AD331" i="1"/>
  <c r="AT331" i="1" s="1"/>
  <c r="AB331" i="1"/>
  <c r="AR331" i="1" s="1"/>
  <c r="AI331" i="1"/>
  <c r="AY331" i="1" s="1"/>
  <c r="AM331" i="1"/>
  <c r="BC331" i="1" s="1"/>
  <c r="AG331" i="1"/>
  <c r="AW331" i="1" s="1"/>
  <c r="AO331" i="1"/>
  <c r="BE331" i="1" s="1"/>
  <c r="AP331" i="1" l="1"/>
  <c r="BF331" i="1" s="1"/>
  <c r="Q332" i="1"/>
  <c r="R332" i="1" s="1"/>
  <c r="V332" i="1" s="1"/>
  <c r="U332" i="1" l="1"/>
  <c r="W332" i="1" s="1"/>
  <c r="S332" i="1"/>
  <c r="T332" i="1"/>
  <c r="AB332" i="1" l="1"/>
  <c r="AR332" i="1" s="1"/>
  <c r="AA332" i="1"/>
  <c r="AQ332" i="1" s="1"/>
  <c r="AN332" i="1"/>
  <c r="BD332" i="1" s="1"/>
  <c r="AE332" i="1"/>
  <c r="AU332" i="1" s="1"/>
  <c r="Z332" i="1"/>
  <c r="AI332" i="1"/>
  <c r="AY332" i="1" s="1"/>
  <c r="AO332" i="1"/>
  <c r="BE332" i="1" s="1"/>
  <c r="AL332" i="1"/>
  <c r="BB332" i="1" s="1"/>
  <c r="AF332" i="1"/>
  <c r="AV332" i="1" s="1"/>
  <c r="AG332" i="1"/>
  <c r="AW332" i="1" s="1"/>
  <c r="AM332" i="1"/>
  <c r="BC332" i="1" s="1"/>
  <c r="AD332" i="1"/>
  <c r="AT332" i="1" s="1"/>
  <c r="AK332" i="1"/>
  <c r="BA332" i="1" s="1"/>
  <c r="AC332" i="1"/>
  <c r="AS332" i="1" s="1"/>
  <c r="AJ332" i="1"/>
  <c r="AZ332" i="1" s="1"/>
  <c r="AH332" i="1"/>
  <c r="AX332" i="1" s="1"/>
  <c r="AP332" i="1" l="1"/>
  <c r="BF332" i="1" s="1"/>
  <c r="Q333" i="1"/>
  <c r="R333" i="1" s="1"/>
  <c r="V333" i="1" s="1"/>
  <c r="S333" i="1" l="1"/>
  <c r="T333" i="1"/>
  <c r="U333" i="1"/>
  <c r="W333" i="1" s="1"/>
  <c r="Z333" i="1" l="1"/>
  <c r="AP333" i="1" s="1"/>
  <c r="AA333" i="1"/>
  <c r="AQ333" i="1" s="1"/>
  <c r="AF333" i="1"/>
  <c r="AV333" i="1" s="1"/>
  <c r="AC333" i="1"/>
  <c r="AS333" i="1" s="1"/>
  <c r="AI333" i="1"/>
  <c r="AY333" i="1" s="1"/>
  <c r="AJ333" i="1"/>
  <c r="AZ333" i="1" s="1"/>
  <c r="AE333" i="1"/>
  <c r="AB333" i="1"/>
  <c r="AR333" i="1" s="1"/>
  <c r="AG333" i="1"/>
  <c r="AW333" i="1" s="1"/>
  <c r="AN333" i="1"/>
  <c r="BD333" i="1" s="1"/>
  <c r="AK333" i="1"/>
  <c r="BA333" i="1" s="1"/>
  <c r="AL333" i="1"/>
  <c r="BB333" i="1" s="1"/>
  <c r="AO333" i="1"/>
  <c r="BE333" i="1" s="1"/>
  <c r="AD333" i="1"/>
  <c r="AT333" i="1" s="1"/>
  <c r="AM333" i="1"/>
  <c r="BC333" i="1" s="1"/>
  <c r="AH333" i="1"/>
  <c r="AX333" i="1" s="1"/>
  <c r="Q334" i="1" l="1"/>
  <c r="R334" i="1" s="1"/>
  <c r="V334" i="1" s="1"/>
  <c r="AU333" i="1"/>
  <c r="BF333" i="1"/>
  <c r="S334" i="1" l="1"/>
  <c r="T334" i="1"/>
  <c r="U334" i="1"/>
  <c r="W334" i="1" s="1"/>
  <c r="AJ334" i="1" l="1"/>
  <c r="AZ334" i="1" s="1"/>
  <c r="AC334" i="1"/>
  <c r="AS334" i="1" s="1"/>
  <c r="AI334" i="1"/>
  <c r="AY334" i="1" s="1"/>
  <c r="AL334" i="1"/>
  <c r="BB334" i="1" s="1"/>
  <c r="AB334" i="1"/>
  <c r="AR334" i="1" s="1"/>
  <c r="AF334" i="1"/>
  <c r="AV334" i="1" s="1"/>
  <c r="AN334" i="1"/>
  <c r="BD334" i="1" s="1"/>
  <c r="AD334" i="1"/>
  <c r="AT334" i="1" s="1"/>
  <c r="AA334" i="1"/>
  <c r="AQ334" i="1" s="1"/>
  <c r="Z334" i="1"/>
  <c r="AO334" i="1"/>
  <c r="BE334" i="1" s="1"/>
  <c r="AH334" i="1"/>
  <c r="AX334" i="1" s="1"/>
  <c r="AM334" i="1"/>
  <c r="BC334" i="1" s="1"/>
  <c r="AG334" i="1"/>
  <c r="AW334" i="1" s="1"/>
  <c r="AK334" i="1"/>
  <c r="BA334" i="1" s="1"/>
  <c r="AE334" i="1"/>
  <c r="AU334" i="1" s="1"/>
  <c r="AP334" i="1" l="1"/>
  <c r="BF334" i="1" s="1"/>
  <c r="Q335" i="1"/>
  <c r="R335" i="1" s="1"/>
  <c r="V335" i="1" s="1"/>
  <c r="T335" i="1" l="1"/>
  <c r="S335" i="1"/>
  <c r="U335" i="1"/>
  <c r="W335" i="1" s="1"/>
  <c r="AO335" i="1" l="1"/>
  <c r="BE335" i="1" s="1"/>
  <c r="AK335" i="1"/>
  <c r="BA335" i="1" s="1"/>
  <c r="AH335" i="1"/>
  <c r="AX335" i="1" s="1"/>
  <c r="AN335" i="1"/>
  <c r="BD335" i="1" s="1"/>
  <c r="AI335" i="1"/>
  <c r="AC335" i="1"/>
  <c r="AS335" i="1" s="1"/>
  <c r="AM335" i="1"/>
  <c r="BC335" i="1" s="1"/>
  <c r="AD335" i="1"/>
  <c r="AT335" i="1" s="1"/>
  <c r="AJ335" i="1"/>
  <c r="AZ335" i="1" s="1"/>
  <c r="AL335" i="1"/>
  <c r="BB335" i="1" s="1"/>
  <c r="AB335" i="1"/>
  <c r="AR335" i="1" s="1"/>
  <c r="AE335" i="1"/>
  <c r="AU335" i="1" s="1"/>
  <c r="AF335" i="1"/>
  <c r="AV335" i="1" s="1"/>
  <c r="Z335" i="1"/>
  <c r="AP335" i="1" s="1"/>
  <c r="AG335" i="1"/>
  <c r="AW335" i="1" s="1"/>
  <c r="AA335" i="1"/>
  <c r="AQ335" i="1" s="1"/>
  <c r="Q336" i="1" l="1"/>
  <c r="R336" i="1" s="1"/>
  <c r="V336" i="1" s="1"/>
  <c r="AY335" i="1"/>
  <c r="BF335" i="1" s="1"/>
  <c r="T336" i="1" l="1"/>
  <c r="S336" i="1"/>
  <c r="U336" i="1"/>
  <c r="W336" i="1" s="1"/>
  <c r="AC336" i="1" l="1"/>
  <c r="AS336" i="1" s="1"/>
  <c r="AJ336" i="1"/>
  <c r="AZ336" i="1" s="1"/>
  <c r="Z336" i="1"/>
  <c r="AM336" i="1"/>
  <c r="BC336" i="1" s="1"/>
  <c r="AI336" i="1"/>
  <c r="AY336" i="1" s="1"/>
  <c r="AN336" i="1"/>
  <c r="BD336" i="1" s="1"/>
  <c r="AE336" i="1"/>
  <c r="AU336" i="1" s="1"/>
  <c r="AL336" i="1"/>
  <c r="BB336" i="1" s="1"/>
  <c r="AD336" i="1"/>
  <c r="AT336" i="1" s="1"/>
  <c r="AG336" i="1"/>
  <c r="AW336" i="1" s="1"/>
  <c r="AB336" i="1"/>
  <c r="AR336" i="1" s="1"/>
  <c r="AO336" i="1"/>
  <c r="BE336" i="1" s="1"/>
  <c r="AF336" i="1"/>
  <c r="AV336" i="1" s="1"/>
  <c r="AA336" i="1"/>
  <c r="AQ336" i="1" s="1"/>
  <c r="AK336" i="1"/>
  <c r="BA336" i="1" s="1"/>
  <c r="AH336" i="1"/>
  <c r="AX336" i="1" s="1"/>
  <c r="AP336" i="1" l="1"/>
  <c r="BF336" i="1" s="1"/>
  <c r="Q337" i="1"/>
  <c r="R337" i="1" s="1"/>
  <c r="V337" i="1" s="1"/>
  <c r="U337" i="1" l="1"/>
  <c r="W337" i="1" s="1"/>
  <c r="S337" i="1"/>
  <c r="T337" i="1"/>
  <c r="AH337" i="1" l="1"/>
  <c r="AX337" i="1" s="1"/>
  <c r="AD337" i="1"/>
  <c r="AT337" i="1" s="1"/>
  <c r="AK337" i="1"/>
  <c r="BA337" i="1" s="1"/>
  <c r="AN337" i="1"/>
  <c r="BD337" i="1" s="1"/>
  <c r="AL337" i="1"/>
  <c r="BB337" i="1" s="1"/>
  <c r="AI337" i="1"/>
  <c r="AY337" i="1" s="1"/>
  <c r="Z337" i="1"/>
  <c r="AB337" i="1"/>
  <c r="AR337" i="1" s="1"/>
  <c r="AF337" i="1"/>
  <c r="AV337" i="1" s="1"/>
  <c r="AG337" i="1"/>
  <c r="AW337" i="1" s="1"/>
  <c r="AE337" i="1"/>
  <c r="AU337" i="1" s="1"/>
  <c r="AO337" i="1"/>
  <c r="BE337" i="1" s="1"/>
  <c r="AA337" i="1"/>
  <c r="AQ337" i="1" s="1"/>
  <c r="AC337" i="1"/>
  <c r="AS337" i="1" s="1"/>
  <c r="AJ337" i="1"/>
  <c r="AZ337" i="1" s="1"/>
  <c r="AM337" i="1"/>
  <c r="BC337" i="1" s="1"/>
  <c r="AP337" i="1" l="1"/>
  <c r="BF337" i="1" s="1"/>
  <c r="Q338" i="1"/>
  <c r="R338" i="1" s="1"/>
  <c r="V338" i="1" s="1"/>
  <c r="U338" i="1" l="1"/>
  <c r="W338" i="1" s="1"/>
  <c r="S338" i="1"/>
  <c r="T338" i="1"/>
  <c r="AD338" i="1" l="1"/>
  <c r="AT338" i="1" s="1"/>
  <c r="AF338" i="1"/>
  <c r="AV338" i="1" s="1"/>
  <c r="AB338" i="1"/>
  <c r="AR338" i="1" s="1"/>
  <c r="AI338" i="1"/>
  <c r="AY338" i="1" s="1"/>
  <c r="AK338" i="1"/>
  <c r="BA338" i="1" s="1"/>
  <c r="AE338" i="1"/>
  <c r="AU338" i="1" s="1"/>
  <c r="Z338" i="1"/>
  <c r="AJ338" i="1"/>
  <c r="AZ338" i="1" s="1"/>
  <c r="AG338" i="1"/>
  <c r="AW338" i="1" s="1"/>
  <c r="AO338" i="1"/>
  <c r="BE338" i="1" s="1"/>
  <c r="AM338" i="1"/>
  <c r="BC338" i="1" s="1"/>
  <c r="AN338" i="1"/>
  <c r="BD338" i="1" s="1"/>
  <c r="AL338" i="1"/>
  <c r="BB338" i="1" s="1"/>
  <c r="AH338" i="1"/>
  <c r="AX338" i="1" s="1"/>
  <c r="AC338" i="1"/>
  <c r="AS338" i="1" s="1"/>
  <c r="AA338" i="1"/>
  <c r="AQ338" i="1" s="1"/>
  <c r="AP338" i="1" l="1"/>
  <c r="BF338" i="1" s="1"/>
  <c r="Q339" i="1"/>
  <c r="R339" i="1" s="1"/>
  <c r="V339" i="1" s="1"/>
  <c r="U339" i="1" l="1"/>
  <c r="W339" i="1" s="1"/>
  <c r="S339" i="1"/>
  <c r="T339" i="1"/>
  <c r="AG339" i="1" l="1"/>
  <c r="AW339" i="1" s="1"/>
  <c r="AI339" i="1"/>
  <c r="AY339" i="1" s="1"/>
  <c r="AC339" i="1"/>
  <c r="AS339" i="1" s="1"/>
  <c r="AD339" i="1"/>
  <c r="AT339" i="1" s="1"/>
  <c r="AF339" i="1"/>
  <c r="AV339" i="1" s="1"/>
  <c r="AJ339" i="1"/>
  <c r="AZ339" i="1" s="1"/>
  <c r="AB339" i="1"/>
  <c r="AR339" i="1" s="1"/>
  <c r="AH339" i="1"/>
  <c r="AX339" i="1" s="1"/>
  <c r="AL339" i="1"/>
  <c r="BB339" i="1" s="1"/>
  <c r="Z339" i="1"/>
  <c r="AM339" i="1"/>
  <c r="BC339" i="1" s="1"/>
  <c r="AE339" i="1"/>
  <c r="AU339" i="1" s="1"/>
  <c r="AK339" i="1"/>
  <c r="BA339" i="1" s="1"/>
  <c r="AO339" i="1"/>
  <c r="BE339" i="1" s="1"/>
  <c r="AN339" i="1"/>
  <c r="BD339" i="1" s="1"/>
  <c r="AA339" i="1"/>
  <c r="AQ339" i="1" s="1"/>
  <c r="AP339" i="1" l="1"/>
  <c r="BF339" i="1" s="1"/>
  <c r="Q340" i="1"/>
  <c r="R340" i="1" s="1"/>
  <c r="V340" i="1" s="1"/>
  <c r="T340" i="1" l="1"/>
  <c r="U340" i="1"/>
  <c r="W340" i="1" s="1"/>
  <c r="S340" i="1"/>
  <c r="AL340" i="1" l="1"/>
  <c r="BB340" i="1" s="1"/>
  <c r="AC340" i="1"/>
  <c r="AS340" i="1" s="1"/>
  <c r="AA340" i="1"/>
  <c r="AQ340" i="1" s="1"/>
  <c r="AH340" i="1"/>
  <c r="AX340" i="1" s="1"/>
  <c r="AG340" i="1"/>
  <c r="AW340" i="1" s="1"/>
  <c r="AJ340" i="1"/>
  <c r="AZ340" i="1" s="1"/>
  <c r="AO340" i="1"/>
  <c r="BE340" i="1" s="1"/>
  <c r="AN340" i="1"/>
  <c r="BD340" i="1" s="1"/>
  <c r="Z340" i="1"/>
  <c r="AI340" i="1"/>
  <c r="AY340" i="1" s="1"/>
  <c r="AD340" i="1"/>
  <c r="AT340" i="1" s="1"/>
  <c r="AB340" i="1"/>
  <c r="AR340" i="1" s="1"/>
  <c r="AF340" i="1"/>
  <c r="AV340" i="1" s="1"/>
  <c r="AK340" i="1"/>
  <c r="BA340" i="1" s="1"/>
  <c r="AM340" i="1"/>
  <c r="BC340" i="1" s="1"/>
  <c r="AE340" i="1"/>
  <c r="AU340" i="1" s="1"/>
  <c r="AP340" i="1" l="1"/>
  <c r="BF340" i="1" s="1"/>
  <c r="Q341" i="1"/>
  <c r="R341" i="1" s="1"/>
  <c r="V341" i="1" s="1"/>
  <c r="T341" i="1" l="1"/>
  <c r="U341" i="1"/>
  <c r="W341" i="1" s="1"/>
  <c r="S341" i="1"/>
  <c r="AM341" i="1" l="1"/>
  <c r="BC341" i="1" s="1"/>
  <c r="AC341" i="1"/>
  <c r="AS341" i="1" s="1"/>
  <c r="AJ341" i="1"/>
  <c r="AZ341" i="1" s="1"/>
  <c r="AH341" i="1"/>
  <c r="AX341" i="1" s="1"/>
  <c r="AG341" i="1"/>
  <c r="AW341" i="1" s="1"/>
  <c r="AN341" i="1"/>
  <c r="BD341" i="1" s="1"/>
  <c r="AO341" i="1"/>
  <c r="BE341" i="1" s="1"/>
  <c r="AA341" i="1"/>
  <c r="AQ341" i="1" s="1"/>
  <c r="AK341" i="1"/>
  <c r="BA341" i="1" s="1"/>
  <c r="AD341" i="1"/>
  <c r="AE341" i="1"/>
  <c r="AU341" i="1" s="1"/>
  <c r="AI341" i="1"/>
  <c r="AY341" i="1" s="1"/>
  <c r="AB341" i="1"/>
  <c r="AR341" i="1" s="1"/>
  <c r="Z341" i="1"/>
  <c r="AP341" i="1" s="1"/>
  <c r="AL341" i="1"/>
  <c r="BB341" i="1" s="1"/>
  <c r="AF341" i="1"/>
  <c r="AV341" i="1" s="1"/>
  <c r="Q342" i="1" l="1"/>
  <c r="R342" i="1" s="1"/>
  <c r="V342" i="1" s="1"/>
  <c r="AT341" i="1"/>
  <c r="BF341" i="1" s="1"/>
  <c r="S342" i="1" l="1"/>
  <c r="T342" i="1"/>
  <c r="U342" i="1"/>
  <c r="W342" i="1" s="1"/>
  <c r="AN342" i="1" l="1"/>
  <c r="BD342" i="1" s="1"/>
  <c r="AA342" i="1"/>
  <c r="AQ342" i="1" s="1"/>
  <c r="AL342" i="1"/>
  <c r="BB342" i="1" s="1"/>
  <c r="Z342" i="1"/>
  <c r="AD342" i="1"/>
  <c r="AT342" i="1" s="1"/>
  <c r="AO342" i="1"/>
  <c r="BE342" i="1" s="1"/>
  <c r="AG342" i="1"/>
  <c r="AW342" i="1" s="1"/>
  <c r="AC342" i="1"/>
  <c r="AS342" i="1" s="1"/>
  <c r="AJ342" i="1"/>
  <c r="AZ342" i="1" s="1"/>
  <c r="AB342" i="1"/>
  <c r="AR342" i="1" s="1"/>
  <c r="AK342" i="1"/>
  <c r="BA342" i="1" s="1"/>
  <c r="AM342" i="1"/>
  <c r="BC342" i="1" s="1"/>
  <c r="AE342" i="1"/>
  <c r="AU342" i="1" s="1"/>
  <c r="AF342" i="1"/>
  <c r="AV342" i="1" s="1"/>
  <c r="AI342" i="1"/>
  <c r="AY342" i="1" s="1"/>
  <c r="AH342" i="1"/>
  <c r="AX342" i="1" s="1"/>
  <c r="AP342" i="1" l="1"/>
  <c r="BF342" i="1" s="1"/>
  <c r="Q343" i="1"/>
  <c r="R343" i="1" s="1"/>
  <c r="V343" i="1" s="1"/>
  <c r="S343" i="1" l="1"/>
  <c r="T343" i="1"/>
  <c r="U343" i="1"/>
  <c r="W343" i="1" s="1"/>
  <c r="Z343" i="1" l="1"/>
  <c r="AF343" i="1"/>
  <c r="AV343" i="1" s="1"/>
  <c r="AE343" i="1"/>
  <c r="AU343" i="1" s="1"/>
  <c r="AJ343" i="1"/>
  <c r="AZ343" i="1" s="1"/>
  <c r="AB343" i="1"/>
  <c r="AR343" i="1" s="1"/>
  <c r="AG343" i="1"/>
  <c r="AW343" i="1" s="1"/>
  <c r="AM343" i="1"/>
  <c r="BC343" i="1" s="1"/>
  <c r="AD343" i="1"/>
  <c r="AT343" i="1" s="1"/>
  <c r="AK343" i="1"/>
  <c r="BA343" i="1" s="1"/>
  <c r="AI343" i="1"/>
  <c r="AY343" i="1" s="1"/>
  <c r="AN343" i="1"/>
  <c r="BD343" i="1" s="1"/>
  <c r="AH343" i="1"/>
  <c r="AX343" i="1" s="1"/>
  <c r="AO343" i="1"/>
  <c r="BE343" i="1" s="1"/>
  <c r="AL343" i="1"/>
  <c r="BB343" i="1" s="1"/>
  <c r="AA343" i="1"/>
  <c r="AQ343" i="1" s="1"/>
  <c r="AC343" i="1"/>
  <c r="AS343" i="1" s="1"/>
  <c r="AP343" i="1" l="1"/>
  <c r="BF343" i="1" s="1"/>
  <c r="Q344" i="1"/>
  <c r="R344" i="1" s="1"/>
  <c r="V344" i="1" s="1"/>
  <c r="U344" i="1" l="1"/>
  <c r="W344" i="1" s="1"/>
  <c r="S344" i="1"/>
  <c r="T344" i="1"/>
  <c r="AK344" i="1" l="1"/>
  <c r="BA344" i="1" s="1"/>
  <c r="AF344" i="1"/>
  <c r="AV344" i="1" s="1"/>
  <c r="AC344" i="1"/>
  <c r="AS344" i="1" s="1"/>
  <c r="AM344" i="1"/>
  <c r="BC344" i="1" s="1"/>
  <c r="AE344" i="1"/>
  <c r="AU344" i="1" s="1"/>
  <c r="Z344" i="1"/>
  <c r="AG344" i="1"/>
  <c r="AW344" i="1" s="1"/>
  <c r="AJ344" i="1"/>
  <c r="AZ344" i="1" s="1"/>
  <c r="AN344" i="1"/>
  <c r="BD344" i="1" s="1"/>
  <c r="AH344" i="1"/>
  <c r="AX344" i="1" s="1"/>
  <c r="AA344" i="1"/>
  <c r="AQ344" i="1" s="1"/>
  <c r="AL344" i="1"/>
  <c r="BB344" i="1" s="1"/>
  <c r="AD344" i="1"/>
  <c r="AT344" i="1" s="1"/>
  <c r="AI344" i="1"/>
  <c r="AY344" i="1" s="1"/>
  <c r="AB344" i="1"/>
  <c r="AR344" i="1" s="1"/>
  <c r="AO344" i="1"/>
  <c r="BE344" i="1" s="1"/>
  <c r="AP344" i="1" l="1"/>
  <c r="BF344" i="1" s="1"/>
  <c r="Q345" i="1"/>
  <c r="R345" i="1" s="1"/>
  <c r="V345" i="1" s="1"/>
  <c r="U345" i="1" l="1"/>
  <c r="W345" i="1" s="1"/>
  <c r="T345" i="1"/>
  <c r="S345" i="1"/>
  <c r="AB345" i="1" l="1"/>
  <c r="AR345" i="1" s="1"/>
  <c r="AM345" i="1"/>
  <c r="BC345" i="1" s="1"/>
  <c r="AN345" i="1"/>
  <c r="BD345" i="1" s="1"/>
  <c r="AC345" i="1"/>
  <c r="AS345" i="1" s="1"/>
  <c r="AF345" i="1"/>
  <c r="AV345" i="1" s="1"/>
  <c r="AH345" i="1"/>
  <c r="AX345" i="1" s="1"/>
  <c r="Z345" i="1"/>
  <c r="AJ345" i="1"/>
  <c r="AZ345" i="1" s="1"/>
  <c r="AK345" i="1"/>
  <c r="BA345" i="1" s="1"/>
  <c r="AE345" i="1"/>
  <c r="AU345" i="1" s="1"/>
  <c r="AG345" i="1"/>
  <c r="AW345" i="1" s="1"/>
  <c r="AA345" i="1"/>
  <c r="AQ345" i="1" s="1"/>
  <c r="AI345" i="1"/>
  <c r="AY345" i="1" s="1"/>
  <c r="AO345" i="1"/>
  <c r="BE345" i="1" s="1"/>
  <c r="AL345" i="1"/>
  <c r="BB345" i="1" s="1"/>
  <c r="AD345" i="1"/>
  <c r="AT345" i="1" s="1"/>
  <c r="AP345" i="1" l="1"/>
  <c r="BF345" i="1" s="1"/>
  <c r="Q346" i="1"/>
  <c r="R346" i="1" s="1"/>
  <c r="V346" i="1" s="1"/>
  <c r="U346" i="1" l="1"/>
  <c r="W346" i="1" s="1"/>
  <c r="S346" i="1"/>
  <c r="T346" i="1"/>
  <c r="AB346" i="1" l="1"/>
  <c r="AR346" i="1" s="1"/>
  <c r="AA346" i="1"/>
  <c r="AQ346" i="1" s="1"/>
  <c r="AM346" i="1"/>
  <c r="BC346" i="1" s="1"/>
  <c r="AG346" i="1"/>
  <c r="AW346" i="1" s="1"/>
  <c r="AJ346" i="1"/>
  <c r="AZ346" i="1" s="1"/>
  <c r="AE346" i="1"/>
  <c r="AU346" i="1" s="1"/>
  <c r="AO346" i="1"/>
  <c r="BE346" i="1" s="1"/>
  <c r="AK346" i="1"/>
  <c r="BA346" i="1" s="1"/>
  <c r="AL346" i="1"/>
  <c r="BB346" i="1" s="1"/>
  <c r="AN346" i="1"/>
  <c r="BD346" i="1" s="1"/>
  <c r="AH346" i="1"/>
  <c r="AX346" i="1" s="1"/>
  <c r="Z346" i="1"/>
  <c r="AF346" i="1"/>
  <c r="AV346" i="1" s="1"/>
  <c r="AI346" i="1"/>
  <c r="AY346" i="1" s="1"/>
  <c r="AC346" i="1"/>
  <c r="AS346" i="1" s="1"/>
  <c r="AD346" i="1"/>
  <c r="AT346" i="1" s="1"/>
  <c r="AP346" i="1" l="1"/>
  <c r="BF346" i="1" s="1"/>
  <c r="Q347" i="1"/>
  <c r="R347" i="1" s="1"/>
  <c r="V347" i="1" s="1"/>
  <c r="S347" i="1" l="1"/>
  <c r="T347" i="1"/>
  <c r="U347" i="1"/>
  <c r="W347" i="1" s="1"/>
  <c r="AI347" i="1" l="1"/>
  <c r="AY347" i="1" s="1"/>
  <c r="AD347" i="1"/>
  <c r="AT347" i="1" s="1"/>
  <c r="AL347" i="1"/>
  <c r="BB347" i="1" s="1"/>
  <c r="AE347" i="1"/>
  <c r="AU347" i="1" s="1"/>
  <c r="AF347" i="1"/>
  <c r="AV347" i="1" s="1"/>
  <c r="AC347" i="1"/>
  <c r="AS347" i="1" s="1"/>
  <c r="AB347" i="1"/>
  <c r="AR347" i="1" s="1"/>
  <c r="AG347" i="1"/>
  <c r="AW347" i="1" s="1"/>
  <c r="AN347" i="1"/>
  <c r="BD347" i="1" s="1"/>
  <c r="AM347" i="1"/>
  <c r="BC347" i="1" s="1"/>
  <c r="AK347" i="1"/>
  <c r="BA347" i="1" s="1"/>
  <c r="AH347" i="1"/>
  <c r="AX347" i="1" s="1"/>
  <c r="AA347" i="1"/>
  <c r="AQ347" i="1" s="1"/>
  <c r="AJ347" i="1"/>
  <c r="AZ347" i="1" s="1"/>
  <c r="AO347" i="1"/>
  <c r="Z347" i="1"/>
  <c r="AP347" i="1" s="1"/>
  <c r="Q348" i="1" l="1"/>
  <c r="R348" i="1" s="1"/>
  <c r="V348" i="1" s="1"/>
  <c r="BE347" i="1"/>
  <c r="BF347" i="1" s="1"/>
  <c r="U348" i="1" l="1"/>
  <c r="W348" i="1" s="1"/>
  <c r="S348" i="1"/>
  <c r="T348" i="1"/>
  <c r="AL348" i="1" l="1"/>
  <c r="BB348" i="1" s="1"/>
  <c r="AD348" i="1"/>
  <c r="AT348" i="1" s="1"/>
  <c r="AH348" i="1"/>
  <c r="AX348" i="1" s="1"/>
  <c r="AK348" i="1"/>
  <c r="BA348" i="1" s="1"/>
  <c r="AG348" i="1"/>
  <c r="AW348" i="1" s="1"/>
  <c r="AO348" i="1"/>
  <c r="BE348" i="1" s="1"/>
  <c r="AB348" i="1"/>
  <c r="AR348" i="1" s="1"/>
  <c r="AA348" i="1"/>
  <c r="AQ348" i="1" s="1"/>
  <c r="AC348" i="1"/>
  <c r="AS348" i="1" s="1"/>
  <c r="AJ348" i="1"/>
  <c r="AZ348" i="1" s="1"/>
  <c r="AE348" i="1"/>
  <c r="AU348" i="1" s="1"/>
  <c r="AF348" i="1"/>
  <c r="AV348" i="1" s="1"/>
  <c r="AI348" i="1"/>
  <c r="AY348" i="1" s="1"/>
  <c r="AM348" i="1"/>
  <c r="BC348" i="1" s="1"/>
  <c r="AN348" i="1"/>
  <c r="BD348" i="1" s="1"/>
  <c r="Z348" i="1"/>
  <c r="AP348" i="1" l="1"/>
  <c r="BF348" i="1" s="1"/>
  <c r="Q349" i="1"/>
  <c r="R349" i="1" s="1"/>
  <c r="V349" i="1" s="1"/>
  <c r="T349" i="1" l="1"/>
  <c r="S349" i="1"/>
  <c r="U349" i="1"/>
  <c r="W349" i="1" s="1"/>
  <c r="AG349" i="1" l="1"/>
  <c r="AW349" i="1" s="1"/>
  <c r="AC349" i="1"/>
  <c r="AS349" i="1" s="1"/>
  <c r="AJ349" i="1"/>
  <c r="AZ349" i="1" s="1"/>
  <c r="AK349" i="1"/>
  <c r="BA349" i="1" s="1"/>
  <c r="AE349" i="1"/>
  <c r="AU349" i="1" s="1"/>
  <c r="AB349" i="1"/>
  <c r="AR349" i="1" s="1"/>
  <c r="AH349" i="1"/>
  <c r="AX349" i="1" s="1"/>
  <c r="AO349" i="1"/>
  <c r="BE349" i="1" s="1"/>
  <c r="AF349" i="1"/>
  <c r="AV349" i="1" s="1"/>
  <c r="AL349" i="1"/>
  <c r="BB349" i="1" s="1"/>
  <c r="AM349" i="1"/>
  <c r="BC349" i="1" s="1"/>
  <c r="AA349" i="1"/>
  <c r="AQ349" i="1" s="1"/>
  <c r="AI349" i="1"/>
  <c r="AY349" i="1" s="1"/>
  <c r="AD349" i="1"/>
  <c r="AT349" i="1" s="1"/>
  <c r="AN349" i="1"/>
  <c r="BD349" i="1" s="1"/>
  <c r="Z349" i="1"/>
  <c r="AP349" i="1" l="1"/>
  <c r="BF349" i="1" s="1"/>
  <c r="Q350" i="1"/>
  <c r="R350" i="1" s="1"/>
  <c r="V350" i="1" s="1"/>
  <c r="T350" i="1" l="1"/>
  <c r="S350" i="1"/>
  <c r="U350" i="1"/>
  <c r="W350" i="1" s="1"/>
  <c r="AE350" i="1" l="1"/>
  <c r="AU350" i="1" s="1"/>
  <c r="AN350" i="1"/>
  <c r="BD350" i="1" s="1"/>
  <c r="AI350" i="1"/>
  <c r="AY350" i="1" s="1"/>
  <c r="AH350" i="1"/>
  <c r="AX350" i="1" s="1"/>
  <c r="AM350" i="1"/>
  <c r="BC350" i="1" s="1"/>
  <c r="AC350" i="1"/>
  <c r="AS350" i="1" s="1"/>
  <c r="AJ350" i="1"/>
  <c r="AZ350" i="1" s="1"/>
  <c r="AB350" i="1"/>
  <c r="AR350" i="1" s="1"/>
  <c r="Z350" i="1"/>
  <c r="AK350" i="1"/>
  <c r="BA350" i="1" s="1"/>
  <c r="AD350" i="1"/>
  <c r="AT350" i="1" s="1"/>
  <c r="AF350" i="1"/>
  <c r="AV350" i="1" s="1"/>
  <c r="AG350" i="1"/>
  <c r="AW350" i="1" s="1"/>
  <c r="AO350" i="1"/>
  <c r="BE350" i="1" s="1"/>
  <c r="AL350" i="1"/>
  <c r="BB350" i="1" s="1"/>
  <c r="AA350" i="1"/>
  <c r="AQ350" i="1" s="1"/>
  <c r="AP350" i="1" l="1"/>
  <c r="BF350" i="1" s="1"/>
  <c r="Q351" i="1"/>
  <c r="R351" i="1" s="1"/>
  <c r="V351" i="1" s="1"/>
  <c r="S351" i="1" l="1"/>
  <c r="T351" i="1"/>
  <c r="U351" i="1"/>
  <c r="W351" i="1" s="1"/>
  <c r="AN351" i="1" l="1"/>
  <c r="BD351" i="1" s="1"/>
  <c r="AC351" i="1"/>
  <c r="AS351" i="1" s="1"/>
  <c r="AA351" i="1"/>
  <c r="AQ351" i="1" s="1"/>
  <c r="AD351" i="1"/>
  <c r="AT351" i="1" s="1"/>
  <c r="AG351" i="1"/>
  <c r="AW351" i="1" s="1"/>
  <c r="Z351" i="1"/>
  <c r="AF351" i="1"/>
  <c r="AV351" i="1" s="1"/>
  <c r="AB351" i="1"/>
  <c r="AR351" i="1" s="1"/>
  <c r="AL351" i="1"/>
  <c r="BB351" i="1" s="1"/>
  <c r="AJ351" i="1"/>
  <c r="AZ351" i="1" s="1"/>
  <c r="AE351" i="1"/>
  <c r="AU351" i="1" s="1"/>
  <c r="AI351" i="1"/>
  <c r="AY351" i="1" s="1"/>
  <c r="AH351" i="1"/>
  <c r="AX351" i="1" s="1"/>
  <c r="AO351" i="1"/>
  <c r="BE351" i="1" s="1"/>
  <c r="AK351" i="1"/>
  <c r="BA351" i="1" s="1"/>
  <c r="AM351" i="1"/>
  <c r="BC351" i="1" s="1"/>
  <c r="AP351" i="1" l="1"/>
  <c r="BF351" i="1" s="1"/>
  <c r="Q352" i="1"/>
  <c r="R352" i="1" s="1"/>
  <c r="V352" i="1" s="1"/>
  <c r="S352" i="1" l="1"/>
  <c r="T352" i="1"/>
  <c r="U352" i="1"/>
  <c r="W352" i="1" s="1"/>
  <c r="Z352" i="1" l="1"/>
  <c r="AM352" i="1"/>
  <c r="BC352" i="1" s="1"/>
  <c r="AL352" i="1"/>
  <c r="BB352" i="1" s="1"/>
  <c r="AD352" i="1"/>
  <c r="AT352" i="1" s="1"/>
  <c r="AE352" i="1"/>
  <c r="AU352" i="1" s="1"/>
  <c r="AK352" i="1"/>
  <c r="BA352" i="1" s="1"/>
  <c r="AJ352" i="1"/>
  <c r="AZ352" i="1" s="1"/>
  <c r="AN352" i="1"/>
  <c r="BD352" i="1" s="1"/>
  <c r="AG352" i="1"/>
  <c r="AW352" i="1" s="1"/>
  <c r="AO352" i="1"/>
  <c r="BE352" i="1" s="1"/>
  <c r="AB352" i="1"/>
  <c r="AR352" i="1" s="1"/>
  <c r="AF352" i="1"/>
  <c r="AV352" i="1" s="1"/>
  <c r="AA352" i="1"/>
  <c r="AQ352" i="1" s="1"/>
  <c r="AC352" i="1"/>
  <c r="AS352" i="1" s="1"/>
  <c r="AI352" i="1"/>
  <c r="AY352" i="1" s="1"/>
  <c r="AH352" i="1"/>
  <c r="AX352" i="1" s="1"/>
  <c r="AP352" i="1" l="1"/>
  <c r="BF352" i="1" s="1"/>
  <c r="Q353" i="1"/>
  <c r="R353" i="1" s="1"/>
  <c r="V353" i="1" s="1"/>
  <c r="T353" i="1" l="1"/>
  <c r="U353" i="1"/>
  <c r="W353" i="1" s="1"/>
  <c r="S353" i="1"/>
  <c r="AF353" i="1" l="1"/>
  <c r="AV353" i="1" s="1"/>
  <c r="AC353" i="1"/>
  <c r="AS353" i="1" s="1"/>
  <c r="AM353" i="1"/>
  <c r="BC353" i="1" s="1"/>
  <c r="AD353" i="1"/>
  <c r="AT353" i="1" s="1"/>
  <c r="AE353" i="1"/>
  <c r="AU353" i="1" s="1"/>
  <c r="AL353" i="1"/>
  <c r="BB353" i="1" s="1"/>
  <c r="AA353" i="1"/>
  <c r="AQ353" i="1" s="1"/>
  <c r="Z353" i="1"/>
  <c r="AB353" i="1"/>
  <c r="AR353" i="1" s="1"/>
  <c r="AG353" i="1"/>
  <c r="AW353" i="1" s="1"/>
  <c r="AJ353" i="1"/>
  <c r="AZ353" i="1" s="1"/>
  <c r="AH353" i="1"/>
  <c r="AX353" i="1" s="1"/>
  <c r="AN353" i="1"/>
  <c r="BD353" i="1" s="1"/>
  <c r="AO353" i="1"/>
  <c r="BE353" i="1" s="1"/>
  <c r="AK353" i="1"/>
  <c r="BA353" i="1" s="1"/>
  <c r="AI353" i="1"/>
  <c r="AY353" i="1" s="1"/>
  <c r="AP353" i="1" l="1"/>
  <c r="BF353" i="1" s="1"/>
  <c r="Q354" i="1"/>
  <c r="R354" i="1" s="1"/>
  <c r="V354" i="1" s="1"/>
  <c r="T354" i="1" l="1"/>
  <c r="S354" i="1"/>
  <c r="U354" i="1"/>
  <c r="W354" i="1" s="1"/>
  <c r="AA354" i="1" l="1"/>
  <c r="AQ354" i="1" s="1"/>
  <c r="AL354" i="1"/>
  <c r="BB354" i="1" s="1"/>
  <c r="AF354" i="1"/>
  <c r="AV354" i="1" s="1"/>
  <c r="AO354" i="1"/>
  <c r="BE354" i="1" s="1"/>
  <c r="AN354" i="1"/>
  <c r="BD354" i="1" s="1"/>
  <c r="AD354" i="1"/>
  <c r="AT354" i="1" s="1"/>
  <c r="AH354" i="1"/>
  <c r="AX354" i="1" s="1"/>
  <c r="AJ354" i="1"/>
  <c r="AZ354" i="1" s="1"/>
  <c r="AB354" i="1"/>
  <c r="AR354" i="1" s="1"/>
  <c r="AC354" i="1"/>
  <c r="AS354" i="1" s="1"/>
  <c r="AI354" i="1"/>
  <c r="AY354" i="1" s="1"/>
  <c r="AE354" i="1"/>
  <c r="AU354" i="1" s="1"/>
  <c r="AG354" i="1"/>
  <c r="AW354" i="1" s="1"/>
  <c r="Z354" i="1"/>
  <c r="AM354" i="1"/>
  <c r="BC354" i="1" s="1"/>
  <c r="AK354" i="1"/>
  <c r="BA354" i="1" s="1"/>
  <c r="AP354" i="1" l="1"/>
  <c r="BF354" i="1" s="1"/>
  <c r="Q355" i="1"/>
  <c r="R355" i="1" s="1"/>
  <c r="V355" i="1" s="1"/>
  <c r="S355" i="1" l="1"/>
  <c r="U355" i="1"/>
  <c r="W355" i="1" s="1"/>
  <c r="T355" i="1"/>
  <c r="AE355" i="1" l="1"/>
  <c r="AU355" i="1" s="1"/>
  <c r="Z355" i="1"/>
  <c r="AD355" i="1"/>
  <c r="AT355" i="1" s="1"/>
  <c r="AF355" i="1"/>
  <c r="AV355" i="1" s="1"/>
  <c r="AA355" i="1"/>
  <c r="AQ355" i="1" s="1"/>
  <c r="AI355" i="1"/>
  <c r="AY355" i="1" s="1"/>
  <c r="AH355" i="1"/>
  <c r="AX355" i="1" s="1"/>
  <c r="AJ355" i="1"/>
  <c r="AZ355" i="1" s="1"/>
  <c r="AM355" i="1"/>
  <c r="BC355" i="1" s="1"/>
  <c r="AB355" i="1"/>
  <c r="AR355" i="1" s="1"/>
  <c r="AK355" i="1"/>
  <c r="BA355" i="1" s="1"/>
  <c r="AC355" i="1"/>
  <c r="AS355" i="1" s="1"/>
  <c r="AO355" i="1"/>
  <c r="BE355" i="1" s="1"/>
  <c r="AG355" i="1"/>
  <c r="AW355" i="1" s="1"/>
  <c r="AN355" i="1"/>
  <c r="BD355" i="1" s="1"/>
  <c r="AL355" i="1"/>
  <c r="BB355" i="1" s="1"/>
  <c r="AP355" i="1" l="1"/>
  <c r="BF355" i="1" s="1"/>
  <c r="Q356" i="1"/>
  <c r="R356" i="1" s="1"/>
  <c r="V356" i="1" s="1"/>
  <c r="T356" i="1" l="1"/>
  <c r="U356" i="1"/>
  <c r="W356" i="1" s="1"/>
  <c r="S356" i="1"/>
  <c r="Z356" i="1" l="1"/>
  <c r="AM356" i="1"/>
  <c r="BC356" i="1" s="1"/>
  <c r="AN356" i="1"/>
  <c r="BD356" i="1" s="1"/>
  <c r="AO356" i="1"/>
  <c r="BE356" i="1" s="1"/>
  <c r="AF356" i="1"/>
  <c r="AV356" i="1" s="1"/>
  <c r="AE356" i="1"/>
  <c r="AU356" i="1" s="1"/>
  <c r="AJ356" i="1"/>
  <c r="AZ356" i="1" s="1"/>
  <c r="AI356" i="1"/>
  <c r="AY356" i="1" s="1"/>
  <c r="AK356" i="1"/>
  <c r="BA356" i="1" s="1"/>
  <c r="AH356" i="1"/>
  <c r="AX356" i="1" s="1"/>
  <c r="AC356" i="1"/>
  <c r="AS356" i="1" s="1"/>
  <c r="AG356" i="1"/>
  <c r="AW356" i="1" s="1"/>
  <c r="AD356" i="1"/>
  <c r="AT356" i="1" s="1"/>
  <c r="AA356" i="1"/>
  <c r="AQ356" i="1" s="1"/>
  <c r="AL356" i="1"/>
  <c r="BB356" i="1" s="1"/>
  <c r="AB356" i="1"/>
  <c r="AR356" i="1" s="1"/>
  <c r="AP356" i="1" l="1"/>
  <c r="BF356" i="1" s="1"/>
  <c r="Q357" i="1"/>
  <c r="R357" i="1" s="1"/>
  <c r="V357" i="1" s="1"/>
  <c r="S357" i="1" l="1"/>
  <c r="T357" i="1"/>
  <c r="U357" i="1"/>
  <c r="W357" i="1" s="1"/>
  <c r="AM357" i="1" l="1"/>
  <c r="BC357" i="1" s="1"/>
  <c r="Z357" i="1"/>
  <c r="AK357" i="1"/>
  <c r="BA357" i="1" s="1"/>
  <c r="AA357" i="1"/>
  <c r="AQ357" i="1" s="1"/>
  <c r="AC357" i="1"/>
  <c r="AS357" i="1" s="1"/>
  <c r="AN357" i="1"/>
  <c r="BD357" i="1" s="1"/>
  <c r="AE357" i="1"/>
  <c r="AU357" i="1" s="1"/>
  <c r="AJ357" i="1"/>
  <c r="AZ357" i="1" s="1"/>
  <c r="AG357" i="1"/>
  <c r="AW357" i="1" s="1"/>
  <c r="AL357" i="1"/>
  <c r="BB357" i="1" s="1"/>
  <c r="AF357" i="1"/>
  <c r="AV357" i="1" s="1"/>
  <c r="AH357" i="1"/>
  <c r="AX357" i="1" s="1"/>
  <c r="AD357" i="1"/>
  <c r="AT357" i="1" s="1"/>
  <c r="AI357" i="1"/>
  <c r="AY357" i="1" s="1"/>
  <c r="AO357" i="1"/>
  <c r="BE357" i="1" s="1"/>
  <c r="AB357" i="1"/>
  <c r="AR357" i="1" s="1"/>
  <c r="AP357" i="1" l="1"/>
  <c r="BF357" i="1" s="1"/>
  <c r="Q358" i="1"/>
  <c r="R358" i="1" s="1"/>
  <c r="V358" i="1" s="1"/>
  <c r="T358" i="1" l="1"/>
  <c r="S358" i="1"/>
  <c r="U358" i="1"/>
  <c r="W358" i="1" s="1"/>
  <c r="AN358" i="1" l="1"/>
  <c r="BD358" i="1" s="1"/>
  <c r="AE358" i="1"/>
  <c r="AU358" i="1" s="1"/>
  <c r="AI358" i="1"/>
  <c r="AY358" i="1" s="1"/>
  <c r="AA358" i="1"/>
  <c r="AQ358" i="1" s="1"/>
  <c r="AF358" i="1"/>
  <c r="AV358" i="1" s="1"/>
  <c r="AC358" i="1"/>
  <c r="AS358" i="1" s="1"/>
  <c r="AG358" i="1"/>
  <c r="AW358" i="1" s="1"/>
  <c r="AK358" i="1"/>
  <c r="BA358" i="1" s="1"/>
  <c r="AD358" i="1"/>
  <c r="AT358" i="1" s="1"/>
  <c r="AM358" i="1"/>
  <c r="BC358" i="1" s="1"/>
  <c r="AO358" i="1"/>
  <c r="BE358" i="1" s="1"/>
  <c r="AB358" i="1"/>
  <c r="AR358" i="1" s="1"/>
  <c r="Z358" i="1"/>
  <c r="AJ358" i="1"/>
  <c r="AZ358" i="1" s="1"/>
  <c r="AH358" i="1"/>
  <c r="AX358" i="1" s="1"/>
  <c r="AL358" i="1"/>
  <c r="BB358" i="1" s="1"/>
  <c r="AP358" i="1" l="1"/>
  <c r="BF358" i="1" s="1"/>
  <c r="Q359" i="1"/>
  <c r="R359" i="1" s="1"/>
  <c r="V359" i="1" s="1"/>
  <c r="S359" i="1" l="1"/>
  <c r="T359" i="1"/>
  <c r="U359" i="1"/>
  <c r="W359" i="1" s="1"/>
  <c r="AJ359" i="1" l="1"/>
  <c r="AZ359" i="1" s="1"/>
  <c r="AN359" i="1"/>
  <c r="BD359" i="1" s="1"/>
  <c r="AB359" i="1"/>
  <c r="AR359" i="1" s="1"/>
  <c r="AF359" i="1"/>
  <c r="AV359" i="1" s="1"/>
  <c r="AI359" i="1"/>
  <c r="AY359" i="1" s="1"/>
  <c r="AL359" i="1"/>
  <c r="BB359" i="1" s="1"/>
  <c r="AD359" i="1"/>
  <c r="AT359" i="1" s="1"/>
  <c r="AE359" i="1"/>
  <c r="AU359" i="1" s="1"/>
  <c r="AH359" i="1"/>
  <c r="AX359" i="1" s="1"/>
  <c r="Z359" i="1"/>
  <c r="AO359" i="1"/>
  <c r="BE359" i="1" s="1"/>
  <c r="AM359" i="1"/>
  <c r="BC359" i="1" s="1"/>
  <c r="AG359" i="1"/>
  <c r="AW359" i="1" s="1"/>
  <c r="AA359" i="1"/>
  <c r="AQ359" i="1" s="1"/>
  <c r="AK359" i="1"/>
  <c r="BA359" i="1" s="1"/>
  <c r="AC359" i="1"/>
  <c r="AS359" i="1" s="1"/>
  <c r="AP359" i="1" l="1"/>
  <c r="BF359" i="1" s="1"/>
  <c r="Q360" i="1"/>
  <c r="R360" i="1" s="1"/>
  <c r="V360" i="1" s="1"/>
  <c r="S360" i="1" l="1"/>
  <c r="U360" i="1"/>
  <c r="W360" i="1" s="1"/>
  <c r="T360" i="1"/>
  <c r="AF360" i="1" l="1"/>
  <c r="AV360" i="1" s="1"/>
  <c r="AJ360" i="1"/>
  <c r="AZ360" i="1" s="1"/>
  <c r="AD360" i="1"/>
  <c r="AT360" i="1" s="1"/>
  <c r="AM360" i="1"/>
  <c r="BC360" i="1" s="1"/>
  <c r="AE360" i="1"/>
  <c r="AU360" i="1" s="1"/>
  <c r="AI360" i="1"/>
  <c r="AY360" i="1" s="1"/>
  <c r="AC360" i="1"/>
  <c r="AS360" i="1" s="1"/>
  <c r="AA360" i="1"/>
  <c r="AQ360" i="1" s="1"/>
  <c r="AG360" i="1"/>
  <c r="AW360" i="1" s="1"/>
  <c r="AN360" i="1"/>
  <c r="BD360" i="1" s="1"/>
  <c r="AH360" i="1"/>
  <c r="AX360" i="1" s="1"/>
  <c r="AB360" i="1"/>
  <c r="AR360" i="1" s="1"/>
  <c r="Z360" i="1"/>
  <c r="AK360" i="1"/>
  <c r="BA360" i="1" s="1"/>
  <c r="AL360" i="1"/>
  <c r="BB360" i="1" s="1"/>
  <c r="AO360" i="1"/>
  <c r="BE360" i="1" s="1"/>
  <c r="AP360" i="1" l="1"/>
  <c r="BF360" i="1" s="1"/>
  <c r="Q361" i="1"/>
  <c r="R361" i="1" s="1"/>
  <c r="V361" i="1" s="1"/>
  <c r="S361" i="1" l="1"/>
  <c r="U361" i="1"/>
  <c r="W361" i="1" s="1"/>
  <c r="T361" i="1"/>
  <c r="AH361" i="1" l="1"/>
  <c r="AX361" i="1" s="1"/>
  <c r="AO361" i="1"/>
  <c r="BE361" i="1" s="1"/>
  <c r="AJ361" i="1"/>
  <c r="AZ361" i="1" s="1"/>
  <c r="AF361" i="1"/>
  <c r="AV361" i="1" s="1"/>
  <c r="AD361" i="1"/>
  <c r="AT361" i="1" s="1"/>
  <c r="AM361" i="1"/>
  <c r="BC361" i="1" s="1"/>
  <c r="AK361" i="1"/>
  <c r="BA361" i="1" s="1"/>
  <c r="AA361" i="1"/>
  <c r="AQ361" i="1" s="1"/>
  <c r="AC361" i="1"/>
  <c r="AS361" i="1" s="1"/>
  <c r="AI361" i="1"/>
  <c r="AY361" i="1" s="1"/>
  <c r="AL361" i="1"/>
  <c r="BB361" i="1" s="1"/>
  <c r="AB361" i="1"/>
  <c r="AR361" i="1" s="1"/>
  <c r="Z361" i="1"/>
  <c r="AN361" i="1"/>
  <c r="BD361" i="1" s="1"/>
  <c r="AG361" i="1"/>
  <c r="AW361" i="1" s="1"/>
  <c r="AE361" i="1"/>
  <c r="AU361" i="1" s="1"/>
  <c r="AP361" i="1" l="1"/>
  <c r="BF361" i="1" s="1"/>
  <c r="Q362" i="1"/>
  <c r="R362" i="1" s="1"/>
  <c r="V362" i="1" s="1"/>
  <c r="S362" i="1" l="1"/>
  <c r="T362" i="1"/>
  <c r="U362" i="1"/>
  <c r="W362" i="1" s="1"/>
  <c r="AF362" i="1" l="1"/>
  <c r="AV362" i="1" s="1"/>
  <c r="AK362" i="1"/>
  <c r="BA362" i="1" s="1"/>
  <c r="AE362" i="1"/>
  <c r="AU362" i="1" s="1"/>
  <c r="AA362" i="1"/>
  <c r="AQ362" i="1" s="1"/>
  <c r="AB362" i="1"/>
  <c r="AR362" i="1" s="1"/>
  <c r="AJ362" i="1"/>
  <c r="AZ362" i="1" s="1"/>
  <c r="AN362" i="1"/>
  <c r="BD362" i="1" s="1"/>
  <c r="AI362" i="1"/>
  <c r="AY362" i="1" s="1"/>
  <c r="Z362" i="1"/>
  <c r="AO362" i="1"/>
  <c r="BE362" i="1" s="1"/>
  <c r="AG362" i="1"/>
  <c r="AW362" i="1" s="1"/>
  <c r="AC362" i="1"/>
  <c r="AS362" i="1" s="1"/>
  <c r="AL362" i="1"/>
  <c r="BB362" i="1" s="1"/>
  <c r="AD362" i="1"/>
  <c r="AT362" i="1" s="1"/>
  <c r="AM362" i="1"/>
  <c r="BC362" i="1" s="1"/>
  <c r="AH362" i="1"/>
  <c r="AX362" i="1" s="1"/>
  <c r="AP362" i="1" l="1"/>
  <c r="BF362" i="1" s="1"/>
  <c r="Q363" i="1"/>
  <c r="R363" i="1" s="1"/>
  <c r="V363" i="1" s="1"/>
  <c r="S363" i="1" l="1"/>
  <c r="U363" i="1"/>
  <c r="W363" i="1" s="1"/>
  <c r="T363" i="1"/>
  <c r="AK363" i="1" l="1"/>
  <c r="BA363" i="1" s="1"/>
  <c r="AH363" i="1"/>
  <c r="AX363" i="1" s="1"/>
  <c r="AA363" i="1"/>
  <c r="AQ363" i="1" s="1"/>
  <c r="AO363" i="1"/>
  <c r="BE363" i="1" s="1"/>
  <c r="AD363" i="1"/>
  <c r="AT363" i="1" s="1"/>
  <c r="AE363" i="1"/>
  <c r="AU363" i="1" s="1"/>
  <c r="AN363" i="1"/>
  <c r="BD363" i="1" s="1"/>
  <c r="AG363" i="1"/>
  <c r="AW363" i="1" s="1"/>
  <c r="AJ363" i="1"/>
  <c r="AZ363" i="1" s="1"/>
  <c r="AF363" i="1"/>
  <c r="AV363" i="1" s="1"/>
  <c r="AB363" i="1"/>
  <c r="AR363" i="1" s="1"/>
  <c r="AL363" i="1"/>
  <c r="BB363" i="1" s="1"/>
  <c r="Z363" i="1"/>
  <c r="AI363" i="1"/>
  <c r="AY363" i="1" s="1"/>
  <c r="AM363" i="1"/>
  <c r="BC363" i="1" s="1"/>
  <c r="AC363" i="1"/>
  <c r="AS363" i="1" s="1"/>
  <c r="AP363" i="1" l="1"/>
  <c r="BF363" i="1" s="1"/>
  <c r="Q364" i="1"/>
  <c r="R364" i="1" s="1"/>
  <c r="V364" i="1" s="1"/>
  <c r="S364" i="1" l="1"/>
  <c r="T364" i="1"/>
  <c r="U364" i="1"/>
  <c r="W364" i="1" s="1"/>
  <c r="AC364" i="1" l="1"/>
  <c r="AS364" i="1" s="1"/>
  <c r="AJ364" i="1"/>
  <c r="AZ364" i="1" s="1"/>
  <c r="Z364" i="1"/>
  <c r="AM364" i="1"/>
  <c r="BC364" i="1" s="1"/>
  <c r="AG364" i="1"/>
  <c r="AW364" i="1" s="1"/>
  <c r="AN364" i="1"/>
  <c r="BD364" i="1" s="1"/>
  <c r="AE364" i="1"/>
  <c r="AU364" i="1" s="1"/>
  <c r="AK364" i="1"/>
  <c r="BA364" i="1" s="1"/>
  <c r="AL364" i="1"/>
  <c r="BB364" i="1" s="1"/>
  <c r="AO364" i="1"/>
  <c r="BE364" i="1" s="1"/>
  <c r="AH364" i="1"/>
  <c r="AX364" i="1" s="1"/>
  <c r="AF364" i="1"/>
  <c r="AV364" i="1" s="1"/>
  <c r="AB364" i="1"/>
  <c r="AR364" i="1" s="1"/>
  <c r="AA364" i="1"/>
  <c r="AQ364" i="1" s="1"/>
  <c r="AD364" i="1"/>
  <c r="AT364" i="1" s="1"/>
  <c r="AI364" i="1"/>
  <c r="AY364" i="1" s="1"/>
  <c r="AP364" i="1" l="1"/>
  <c r="BF364" i="1" s="1"/>
  <c r="Q365" i="1"/>
  <c r="R365" i="1" s="1"/>
  <c r="V365" i="1" s="1"/>
  <c r="S365" i="1" l="1"/>
  <c r="T365" i="1"/>
  <c r="U365" i="1"/>
  <c r="W365" i="1" s="1"/>
  <c r="AN365" i="1" l="1"/>
  <c r="BD365" i="1" s="1"/>
  <c r="AB365" i="1"/>
  <c r="AR365" i="1" s="1"/>
  <c r="AF365" i="1"/>
  <c r="AV365" i="1" s="1"/>
  <c r="AE365" i="1"/>
  <c r="AU365" i="1" s="1"/>
  <c r="AA365" i="1"/>
  <c r="AQ365" i="1" s="1"/>
  <c r="AC365" i="1"/>
  <c r="AS365" i="1" s="1"/>
  <c r="AD365" i="1"/>
  <c r="AT365" i="1" s="1"/>
  <c r="AK365" i="1"/>
  <c r="BA365" i="1" s="1"/>
  <c r="AH365" i="1"/>
  <c r="AX365" i="1" s="1"/>
  <c r="AO365" i="1"/>
  <c r="BE365" i="1" s="1"/>
  <c r="AG365" i="1"/>
  <c r="AW365" i="1" s="1"/>
  <c r="AM365" i="1"/>
  <c r="BC365" i="1" s="1"/>
  <c r="AI365" i="1"/>
  <c r="AY365" i="1" s="1"/>
  <c r="AJ365" i="1"/>
  <c r="AZ365" i="1" s="1"/>
  <c r="Z365" i="1"/>
  <c r="AL365" i="1"/>
  <c r="BB365" i="1" s="1"/>
  <c r="AP365" i="1" l="1"/>
  <c r="BF365" i="1" s="1"/>
  <c r="Q366" i="1"/>
  <c r="R366" i="1" s="1"/>
  <c r="V366" i="1" s="1"/>
  <c r="U366" i="1" l="1"/>
  <c r="W366" i="1" s="1"/>
  <c r="S366" i="1"/>
  <c r="T366" i="1"/>
  <c r="AC366" i="1" l="1"/>
  <c r="AS366" i="1" s="1"/>
  <c r="AL366" i="1"/>
  <c r="BB366" i="1" s="1"/>
  <c r="Z366" i="1"/>
  <c r="AG366" i="1"/>
  <c r="AW366" i="1" s="1"/>
  <c r="AJ366" i="1"/>
  <c r="AZ366" i="1" s="1"/>
  <c r="AB366" i="1"/>
  <c r="AR366" i="1" s="1"/>
  <c r="AO366" i="1"/>
  <c r="BE366" i="1" s="1"/>
  <c r="AK366" i="1"/>
  <c r="BA366" i="1" s="1"/>
  <c r="AI366" i="1"/>
  <c r="AY366" i="1" s="1"/>
  <c r="AD366" i="1"/>
  <c r="AT366" i="1" s="1"/>
  <c r="AE366" i="1"/>
  <c r="AU366" i="1" s="1"/>
  <c r="AM366" i="1"/>
  <c r="BC366" i="1" s="1"/>
  <c r="AN366" i="1"/>
  <c r="BD366" i="1" s="1"/>
  <c r="AF366" i="1"/>
  <c r="AV366" i="1" s="1"/>
  <c r="AH366" i="1"/>
  <c r="AX366" i="1" s="1"/>
  <c r="AA366" i="1"/>
  <c r="AQ366" i="1" s="1"/>
  <c r="AP366" i="1" l="1"/>
  <c r="BF366" i="1" s="1"/>
  <c r="Q367" i="1"/>
  <c r="R367" i="1" s="1"/>
  <c r="V367" i="1" s="1"/>
  <c r="T367" i="1" l="1"/>
  <c r="U367" i="1"/>
  <c r="W367" i="1" s="1"/>
  <c r="S367" i="1"/>
  <c r="AG367" i="1" l="1"/>
  <c r="AW367" i="1" s="1"/>
  <c r="AC367" i="1"/>
  <c r="AS367" i="1" s="1"/>
  <c r="AE367" i="1"/>
  <c r="AU367" i="1" s="1"/>
  <c r="AN367" i="1"/>
  <c r="BD367" i="1" s="1"/>
  <c r="AF367" i="1"/>
  <c r="AV367" i="1" s="1"/>
  <c r="AI367" i="1"/>
  <c r="AY367" i="1" s="1"/>
  <c r="AM367" i="1"/>
  <c r="BC367" i="1" s="1"/>
  <c r="AJ367" i="1"/>
  <c r="AZ367" i="1" s="1"/>
  <c r="AL367" i="1"/>
  <c r="BB367" i="1" s="1"/>
  <c r="AH367" i="1"/>
  <c r="AX367" i="1" s="1"/>
  <c r="AK367" i="1"/>
  <c r="BA367" i="1" s="1"/>
  <c r="AB367" i="1"/>
  <c r="AR367" i="1" s="1"/>
  <c r="AA367" i="1"/>
  <c r="AQ367" i="1" s="1"/>
  <c r="AD367" i="1"/>
  <c r="AT367" i="1" s="1"/>
  <c r="Z367" i="1"/>
  <c r="AO367" i="1"/>
  <c r="BE367" i="1" s="1"/>
  <c r="AP367" i="1" l="1"/>
  <c r="BF367" i="1" s="1"/>
  <c r="Q368" i="1"/>
  <c r="R368" i="1" s="1"/>
  <c r="V368" i="1" s="1"/>
  <c r="S368" i="1" l="1"/>
  <c r="T368" i="1"/>
  <c r="U368" i="1"/>
  <c r="W368" i="1" s="1"/>
  <c r="AD368" i="1" l="1"/>
  <c r="AT368" i="1" s="1"/>
  <c r="AE368" i="1"/>
  <c r="AU368" i="1" s="1"/>
  <c r="AL368" i="1"/>
  <c r="BB368" i="1" s="1"/>
  <c r="AG368" i="1"/>
  <c r="AW368" i="1" s="1"/>
  <c r="AN368" i="1"/>
  <c r="BD368" i="1" s="1"/>
  <c r="AJ368" i="1"/>
  <c r="AZ368" i="1" s="1"/>
  <c r="AM368" i="1"/>
  <c r="BC368" i="1" s="1"/>
  <c r="AF368" i="1"/>
  <c r="AV368" i="1" s="1"/>
  <c r="AA368" i="1"/>
  <c r="AQ368" i="1" s="1"/>
  <c r="Z368" i="1"/>
  <c r="AI368" i="1"/>
  <c r="AY368" i="1" s="1"/>
  <c r="AK368" i="1"/>
  <c r="BA368" i="1" s="1"/>
  <c r="AO368" i="1"/>
  <c r="BE368" i="1" s="1"/>
  <c r="AC368" i="1"/>
  <c r="AS368" i="1" s="1"/>
  <c r="AB368" i="1"/>
  <c r="AR368" i="1" s="1"/>
  <c r="AH368" i="1"/>
  <c r="AX368" i="1" s="1"/>
  <c r="AP368" i="1" l="1"/>
  <c r="BF368" i="1" s="1"/>
  <c r="Q369" i="1"/>
  <c r="R369" i="1" s="1"/>
  <c r="V369" i="1" s="1"/>
  <c r="U369" i="1" l="1"/>
  <c r="W369" i="1" s="1"/>
  <c r="T369" i="1"/>
  <c r="S369" i="1"/>
  <c r="AF369" i="1" l="1"/>
  <c r="AV369" i="1" s="1"/>
  <c r="Z369" i="1"/>
  <c r="AK369" i="1"/>
  <c r="BA369" i="1" s="1"/>
  <c r="AC369" i="1"/>
  <c r="AS369" i="1" s="1"/>
  <c r="AO369" i="1"/>
  <c r="BE369" i="1" s="1"/>
  <c r="AI369" i="1"/>
  <c r="AY369" i="1" s="1"/>
  <c r="AJ369" i="1"/>
  <c r="AZ369" i="1" s="1"/>
  <c r="AE369" i="1"/>
  <c r="AU369" i="1" s="1"/>
  <c r="AN369" i="1"/>
  <c r="BD369" i="1" s="1"/>
  <c r="AG369" i="1"/>
  <c r="AW369" i="1" s="1"/>
  <c r="AD369" i="1"/>
  <c r="AT369" i="1" s="1"/>
  <c r="AH369" i="1"/>
  <c r="AX369" i="1" s="1"/>
  <c r="AM369" i="1"/>
  <c r="BC369" i="1" s="1"/>
  <c r="AA369" i="1"/>
  <c r="AQ369" i="1" s="1"/>
  <c r="AB369" i="1"/>
  <c r="AR369" i="1" s="1"/>
  <c r="AL369" i="1"/>
  <c r="BB369" i="1" s="1"/>
  <c r="AP369" i="1" l="1"/>
  <c r="BF369" i="1" s="1"/>
  <c r="Q370" i="1"/>
  <c r="R370" i="1" s="1"/>
  <c r="V370" i="1" s="1"/>
  <c r="S370" i="1" l="1"/>
  <c r="U370" i="1"/>
  <c r="W370" i="1" s="1"/>
  <c r="T370" i="1"/>
  <c r="AJ370" i="1" l="1"/>
  <c r="AZ370" i="1" s="1"/>
  <c r="AE370" i="1"/>
  <c r="AU370" i="1" s="1"/>
  <c r="AG370" i="1"/>
  <c r="AW370" i="1" s="1"/>
  <c r="AA370" i="1"/>
  <c r="AQ370" i="1" s="1"/>
  <c r="AO370" i="1"/>
  <c r="BE370" i="1" s="1"/>
  <c r="AM370" i="1"/>
  <c r="BC370" i="1" s="1"/>
  <c r="Z370" i="1"/>
  <c r="AH370" i="1"/>
  <c r="AX370" i="1" s="1"/>
  <c r="AC370" i="1"/>
  <c r="AS370" i="1" s="1"/>
  <c r="AI370" i="1"/>
  <c r="AY370" i="1" s="1"/>
  <c r="AB370" i="1"/>
  <c r="AR370" i="1" s="1"/>
  <c r="AN370" i="1"/>
  <c r="BD370" i="1" s="1"/>
  <c r="AK370" i="1"/>
  <c r="BA370" i="1" s="1"/>
  <c r="AF370" i="1"/>
  <c r="AV370" i="1" s="1"/>
  <c r="AL370" i="1"/>
  <c r="BB370" i="1" s="1"/>
  <c r="AD370" i="1"/>
  <c r="AT370" i="1" s="1"/>
  <c r="AP370" i="1" l="1"/>
  <c r="BF370" i="1" s="1"/>
  <c r="Q371" i="1"/>
  <c r="R371" i="1" s="1"/>
  <c r="V371" i="1" s="1"/>
  <c r="U371" i="1" l="1"/>
  <c r="W371" i="1" s="1"/>
  <c r="S371" i="1"/>
  <c r="T371" i="1"/>
  <c r="AL371" i="1" l="1"/>
  <c r="BB371" i="1" s="1"/>
  <c r="Z371" i="1"/>
  <c r="AE371" i="1"/>
  <c r="AU371" i="1" s="1"/>
  <c r="AA371" i="1"/>
  <c r="AQ371" i="1" s="1"/>
  <c r="AH371" i="1"/>
  <c r="AX371" i="1" s="1"/>
  <c r="AB371" i="1"/>
  <c r="AR371" i="1" s="1"/>
  <c r="AK371" i="1"/>
  <c r="BA371" i="1" s="1"/>
  <c r="AJ371" i="1"/>
  <c r="AZ371" i="1" s="1"/>
  <c r="AD371" i="1"/>
  <c r="AT371" i="1" s="1"/>
  <c r="AO371" i="1"/>
  <c r="BE371" i="1" s="1"/>
  <c r="AI371" i="1"/>
  <c r="AY371" i="1" s="1"/>
  <c r="AG371" i="1"/>
  <c r="AW371" i="1" s="1"/>
  <c r="AC371" i="1"/>
  <c r="AS371" i="1" s="1"/>
  <c r="AF371" i="1"/>
  <c r="AV371" i="1" s="1"/>
  <c r="AM371" i="1"/>
  <c r="BC371" i="1" s="1"/>
  <c r="AN371" i="1"/>
  <c r="BD371" i="1" s="1"/>
  <c r="AP371" i="1" l="1"/>
  <c r="BF371" i="1" s="1"/>
  <c r="Q372" i="1"/>
  <c r="R372" i="1" s="1"/>
  <c r="V372" i="1" s="1"/>
  <c r="T372" i="1" l="1"/>
  <c r="U372" i="1"/>
  <c r="W372" i="1" s="1"/>
  <c r="S372" i="1"/>
  <c r="AF372" i="1" l="1"/>
  <c r="AV372" i="1" s="1"/>
  <c r="AE372" i="1"/>
  <c r="AU372" i="1" s="1"/>
  <c r="AG372" i="1"/>
  <c r="AW372" i="1" s="1"/>
  <c r="AC372" i="1"/>
  <c r="AS372" i="1" s="1"/>
  <c r="AJ372" i="1"/>
  <c r="AZ372" i="1" s="1"/>
  <c r="AK372" i="1"/>
  <c r="BA372" i="1" s="1"/>
  <c r="AB372" i="1"/>
  <c r="AR372" i="1" s="1"/>
  <c r="AM372" i="1"/>
  <c r="BC372" i="1" s="1"/>
  <c r="AA372" i="1"/>
  <c r="AQ372" i="1" s="1"/>
  <c r="AI372" i="1"/>
  <c r="AY372" i="1" s="1"/>
  <c r="AL372" i="1"/>
  <c r="BB372" i="1" s="1"/>
  <c r="AO372" i="1"/>
  <c r="BE372" i="1" s="1"/>
  <c r="AN372" i="1"/>
  <c r="BD372" i="1" s="1"/>
  <c r="AH372" i="1"/>
  <c r="AX372" i="1" s="1"/>
  <c r="AD372" i="1"/>
  <c r="AT372" i="1" s="1"/>
  <c r="Z372" i="1"/>
  <c r="AP372" i="1" l="1"/>
  <c r="BF372" i="1" s="1"/>
  <c r="Q373" i="1"/>
  <c r="R373" i="1" s="1"/>
  <c r="V373" i="1" s="1"/>
  <c r="S373" i="1" l="1"/>
  <c r="U373" i="1"/>
  <c r="W373" i="1" s="1"/>
  <c r="T373" i="1"/>
  <c r="AE373" i="1" l="1"/>
  <c r="AU373" i="1" s="1"/>
  <c r="AH373" i="1"/>
  <c r="AX373" i="1" s="1"/>
  <c r="AD373" i="1"/>
  <c r="AT373" i="1" s="1"/>
  <c r="AM373" i="1"/>
  <c r="BC373" i="1" s="1"/>
  <c r="AI373" i="1"/>
  <c r="AY373" i="1" s="1"/>
  <c r="AG373" i="1"/>
  <c r="AW373" i="1" s="1"/>
  <c r="AA373" i="1"/>
  <c r="AQ373" i="1" s="1"/>
  <c r="AC373" i="1"/>
  <c r="AS373" i="1" s="1"/>
  <c r="AL373" i="1"/>
  <c r="BB373" i="1" s="1"/>
  <c r="AN373" i="1"/>
  <c r="BD373" i="1" s="1"/>
  <c r="AO373" i="1"/>
  <c r="BE373" i="1" s="1"/>
  <c r="Z373" i="1"/>
  <c r="AK373" i="1"/>
  <c r="BA373" i="1" s="1"/>
  <c r="AF373" i="1"/>
  <c r="AV373" i="1" s="1"/>
  <c r="AB373" i="1"/>
  <c r="AR373" i="1" s="1"/>
  <c r="AJ373" i="1"/>
  <c r="AZ373" i="1" s="1"/>
  <c r="AP373" i="1" l="1"/>
  <c r="BF373" i="1" s="1"/>
  <c r="Q374" i="1"/>
  <c r="R374" i="1" s="1"/>
  <c r="V374" i="1" s="1"/>
  <c r="U374" i="1" l="1"/>
  <c r="W374" i="1" s="1"/>
  <c r="S374" i="1"/>
  <c r="T374" i="1"/>
  <c r="AJ374" i="1" l="1"/>
  <c r="AZ374" i="1" s="1"/>
  <c r="AD374" i="1"/>
  <c r="AT374" i="1" s="1"/>
  <c r="AF374" i="1"/>
  <c r="AV374" i="1" s="1"/>
  <c r="AL374" i="1"/>
  <c r="BB374" i="1" s="1"/>
  <c r="AE374" i="1"/>
  <c r="AU374" i="1" s="1"/>
  <c r="AI374" i="1"/>
  <c r="AY374" i="1" s="1"/>
  <c r="AA374" i="1"/>
  <c r="AQ374" i="1" s="1"/>
  <c r="AC374" i="1"/>
  <c r="AS374" i="1" s="1"/>
  <c r="AO374" i="1"/>
  <c r="BE374" i="1" s="1"/>
  <c r="AM374" i="1"/>
  <c r="BC374" i="1" s="1"/>
  <c r="AB374" i="1"/>
  <c r="AR374" i="1" s="1"/>
  <c r="AN374" i="1"/>
  <c r="BD374" i="1" s="1"/>
  <c r="AG374" i="1"/>
  <c r="AW374" i="1" s="1"/>
  <c r="Z374" i="1"/>
  <c r="AK374" i="1"/>
  <c r="BA374" i="1" s="1"/>
  <c r="AH374" i="1"/>
  <c r="AX374" i="1" s="1"/>
  <c r="AP374" i="1" l="1"/>
  <c r="BF374" i="1" s="1"/>
  <c r="Q375" i="1"/>
  <c r="R375" i="1" s="1"/>
  <c r="V375" i="1" s="1"/>
  <c r="T375" i="1" l="1"/>
  <c r="U375" i="1"/>
  <c r="W375" i="1" s="1"/>
  <c r="S375" i="1"/>
  <c r="AI375" i="1" l="1"/>
  <c r="AY375" i="1" s="1"/>
  <c r="AO375" i="1"/>
  <c r="BE375" i="1" s="1"/>
  <c r="AD375" i="1"/>
  <c r="AT375" i="1" s="1"/>
  <c r="AG375" i="1"/>
  <c r="AW375" i="1" s="1"/>
  <c r="AA375" i="1"/>
  <c r="AQ375" i="1" s="1"/>
  <c r="AH375" i="1"/>
  <c r="AX375" i="1" s="1"/>
  <c r="Z375" i="1"/>
  <c r="AE375" i="1"/>
  <c r="AU375" i="1" s="1"/>
  <c r="AK375" i="1"/>
  <c r="BA375" i="1" s="1"/>
  <c r="AC375" i="1"/>
  <c r="AS375" i="1" s="1"/>
  <c r="AL375" i="1"/>
  <c r="BB375" i="1" s="1"/>
  <c r="AJ375" i="1"/>
  <c r="AZ375" i="1" s="1"/>
  <c r="AM375" i="1"/>
  <c r="BC375" i="1" s="1"/>
  <c r="AN375" i="1"/>
  <c r="BD375" i="1" s="1"/>
  <c r="AF375" i="1"/>
  <c r="AV375" i="1" s="1"/>
  <c r="AB375" i="1"/>
  <c r="AR375" i="1" s="1"/>
  <c r="AP375" i="1" l="1"/>
  <c r="BF375" i="1" s="1"/>
  <c r="Q376" i="1"/>
  <c r="R376" i="1" s="1"/>
  <c r="V376" i="1" s="1"/>
  <c r="S376" i="1" l="1"/>
  <c r="U376" i="1"/>
  <c r="W376" i="1" s="1"/>
  <c r="T376" i="1"/>
  <c r="AH376" i="1" l="1"/>
  <c r="AX376" i="1" s="1"/>
  <c r="AM376" i="1"/>
  <c r="BC376" i="1" s="1"/>
  <c r="AA376" i="1"/>
  <c r="AQ376" i="1" s="1"/>
  <c r="AN376" i="1"/>
  <c r="BD376" i="1" s="1"/>
  <c r="AD376" i="1"/>
  <c r="AT376" i="1" s="1"/>
  <c r="AK376" i="1"/>
  <c r="BA376" i="1" s="1"/>
  <c r="AL376" i="1"/>
  <c r="BB376" i="1" s="1"/>
  <c r="Z376" i="1"/>
  <c r="AJ376" i="1"/>
  <c r="AZ376" i="1" s="1"/>
  <c r="AG376" i="1"/>
  <c r="AW376" i="1" s="1"/>
  <c r="AC376" i="1"/>
  <c r="AS376" i="1" s="1"/>
  <c r="AB376" i="1"/>
  <c r="AR376" i="1" s="1"/>
  <c r="AE376" i="1"/>
  <c r="AU376" i="1" s="1"/>
  <c r="AI376" i="1"/>
  <c r="AY376" i="1" s="1"/>
  <c r="AF376" i="1"/>
  <c r="AV376" i="1" s="1"/>
  <c r="AO376" i="1"/>
  <c r="BE376" i="1" s="1"/>
  <c r="AP376" i="1" l="1"/>
  <c r="BF376" i="1" s="1"/>
  <c r="Q377" i="1"/>
  <c r="R377" i="1" s="1"/>
  <c r="V377" i="1" s="1"/>
  <c r="T377" i="1" l="1"/>
  <c r="S377" i="1"/>
  <c r="U377" i="1"/>
  <c r="W377" i="1" s="1"/>
  <c r="AK377" i="1" l="1"/>
  <c r="BA377" i="1" s="1"/>
  <c r="AO377" i="1"/>
  <c r="BE377" i="1" s="1"/>
  <c r="AG377" i="1"/>
  <c r="AW377" i="1" s="1"/>
  <c r="AA377" i="1"/>
  <c r="AQ377" i="1" s="1"/>
  <c r="AM377" i="1"/>
  <c r="BC377" i="1" s="1"/>
  <c r="Z377" i="1"/>
  <c r="AN377" i="1"/>
  <c r="BD377" i="1" s="1"/>
  <c r="AD377" i="1"/>
  <c r="AT377" i="1" s="1"/>
  <c r="AH377" i="1"/>
  <c r="AX377" i="1" s="1"/>
  <c r="AF377" i="1"/>
  <c r="AV377" i="1" s="1"/>
  <c r="AE377" i="1"/>
  <c r="AU377" i="1" s="1"/>
  <c r="AJ377" i="1"/>
  <c r="AZ377" i="1" s="1"/>
  <c r="AI377" i="1"/>
  <c r="AY377" i="1" s="1"/>
  <c r="AL377" i="1"/>
  <c r="BB377" i="1" s="1"/>
  <c r="AB377" i="1"/>
  <c r="AR377" i="1" s="1"/>
  <c r="AC377" i="1"/>
  <c r="AS377" i="1" s="1"/>
  <c r="AP377" i="1" l="1"/>
  <c r="BF377" i="1" s="1"/>
  <c r="Q378" i="1"/>
  <c r="R378" i="1" s="1"/>
  <c r="V378" i="1" s="1"/>
  <c r="S378" i="1" l="1"/>
  <c r="U378" i="1"/>
  <c r="W378" i="1" s="1"/>
  <c r="T378" i="1"/>
  <c r="AB378" i="1" l="1"/>
  <c r="AR378" i="1" s="1"/>
  <c r="AF378" i="1"/>
  <c r="AV378" i="1" s="1"/>
  <c r="AK378" i="1"/>
  <c r="BA378" i="1" s="1"/>
  <c r="AA378" i="1"/>
  <c r="AQ378" i="1" s="1"/>
  <c r="AH378" i="1"/>
  <c r="AX378" i="1" s="1"/>
  <c r="AL378" i="1"/>
  <c r="BB378" i="1" s="1"/>
  <c r="Z378" i="1"/>
  <c r="AM378" i="1"/>
  <c r="BC378" i="1" s="1"/>
  <c r="AO378" i="1"/>
  <c r="BE378" i="1" s="1"/>
  <c r="AE378" i="1"/>
  <c r="AU378" i="1" s="1"/>
  <c r="AI378" i="1"/>
  <c r="AY378" i="1" s="1"/>
  <c r="AN378" i="1"/>
  <c r="BD378" i="1" s="1"/>
  <c r="AJ378" i="1"/>
  <c r="AZ378" i="1" s="1"/>
  <c r="AC378" i="1"/>
  <c r="AS378" i="1" s="1"/>
  <c r="AD378" i="1"/>
  <c r="AT378" i="1" s="1"/>
  <c r="AG378" i="1"/>
  <c r="AW378" i="1" s="1"/>
  <c r="AP378" i="1" l="1"/>
  <c r="BF378" i="1" s="1"/>
  <c r="Q379" i="1"/>
  <c r="R379" i="1" s="1"/>
  <c r="V379" i="1" s="1"/>
  <c r="T379" i="1" l="1"/>
  <c r="U379" i="1"/>
  <c r="W379" i="1" s="1"/>
  <c r="S379" i="1"/>
  <c r="Z379" i="1" l="1"/>
  <c r="AE379" i="1"/>
  <c r="AU379" i="1" s="1"/>
  <c r="AH379" i="1"/>
  <c r="AX379" i="1" s="1"/>
  <c r="AL379" i="1"/>
  <c r="BB379" i="1" s="1"/>
  <c r="AI379" i="1"/>
  <c r="AY379" i="1" s="1"/>
  <c r="AG379" i="1"/>
  <c r="AW379" i="1" s="1"/>
  <c r="AC379" i="1"/>
  <c r="AS379" i="1" s="1"/>
  <c r="AD379" i="1"/>
  <c r="AT379" i="1" s="1"/>
  <c r="AM379" i="1"/>
  <c r="BC379" i="1" s="1"/>
  <c r="AJ379" i="1"/>
  <c r="AZ379" i="1" s="1"/>
  <c r="AO379" i="1"/>
  <c r="BE379" i="1" s="1"/>
  <c r="AN379" i="1"/>
  <c r="BD379" i="1" s="1"/>
  <c r="AK379" i="1"/>
  <c r="BA379" i="1" s="1"/>
  <c r="AF379" i="1"/>
  <c r="AV379" i="1" s="1"/>
  <c r="AA379" i="1"/>
  <c r="AQ379" i="1" s="1"/>
  <c r="AB379" i="1"/>
  <c r="AR379" i="1" s="1"/>
  <c r="AP379" i="1" l="1"/>
  <c r="BF379" i="1" s="1"/>
  <c r="Q380" i="1"/>
  <c r="R380" i="1" s="1"/>
  <c r="V380" i="1" s="1"/>
  <c r="T380" i="1" l="1"/>
  <c r="S380" i="1"/>
  <c r="U380" i="1"/>
  <c r="W380" i="1" s="1"/>
  <c r="AM380" i="1" l="1"/>
  <c r="BC380" i="1" s="1"/>
  <c r="AC380" i="1"/>
  <c r="AS380" i="1" s="1"/>
  <c r="AH380" i="1"/>
  <c r="AX380" i="1" s="1"/>
  <c r="AG380" i="1"/>
  <c r="AW380" i="1" s="1"/>
  <c r="AL380" i="1"/>
  <c r="BB380" i="1" s="1"/>
  <c r="AA380" i="1"/>
  <c r="AQ380" i="1" s="1"/>
  <c r="AI380" i="1"/>
  <c r="AY380" i="1" s="1"/>
  <c r="Z380" i="1"/>
  <c r="AN380" i="1"/>
  <c r="BD380" i="1" s="1"/>
  <c r="AJ380" i="1"/>
  <c r="AZ380" i="1" s="1"/>
  <c r="AF380" i="1"/>
  <c r="AV380" i="1" s="1"/>
  <c r="AB380" i="1"/>
  <c r="AR380" i="1" s="1"/>
  <c r="AE380" i="1"/>
  <c r="AU380" i="1" s="1"/>
  <c r="AK380" i="1"/>
  <c r="BA380" i="1" s="1"/>
  <c r="AD380" i="1"/>
  <c r="AT380" i="1" s="1"/>
  <c r="AO380" i="1"/>
  <c r="BE380" i="1" s="1"/>
  <c r="AP380" i="1" l="1"/>
  <c r="BF380" i="1" s="1"/>
  <c r="Q381" i="1"/>
  <c r="R381" i="1" s="1"/>
  <c r="V381" i="1" s="1"/>
  <c r="S381" i="1" l="1"/>
  <c r="T381" i="1"/>
  <c r="U381" i="1"/>
  <c r="W381" i="1" s="1"/>
  <c r="AJ381" i="1" l="1"/>
  <c r="AZ381" i="1" s="1"/>
  <c r="AN381" i="1"/>
  <c r="BD381" i="1" s="1"/>
  <c r="AH381" i="1"/>
  <c r="AX381" i="1" s="1"/>
  <c r="AK381" i="1"/>
  <c r="BA381" i="1" s="1"/>
  <c r="AE381" i="1"/>
  <c r="AU381" i="1" s="1"/>
  <c r="AA381" i="1"/>
  <c r="AQ381" i="1" s="1"/>
  <c r="AG381" i="1"/>
  <c r="AW381" i="1" s="1"/>
  <c r="AO381" i="1"/>
  <c r="BE381" i="1" s="1"/>
  <c r="AB381" i="1"/>
  <c r="AR381" i="1" s="1"/>
  <c r="AI381" i="1"/>
  <c r="AY381" i="1" s="1"/>
  <c r="AL381" i="1"/>
  <c r="BB381" i="1" s="1"/>
  <c r="AC381" i="1"/>
  <c r="AS381" i="1" s="1"/>
  <c r="AM381" i="1"/>
  <c r="BC381" i="1" s="1"/>
  <c r="AD381" i="1"/>
  <c r="AT381" i="1" s="1"/>
  <c r="AF381" i="1"/>
  <c r="AV381" i="1" s="1"/>
  <c r="Z381" i="1"/>
  <c r="AP381" i="1" l="1"/>
  <c r="BF381" i="1" s="1"/>
  <c r="Q382" i="1"/>
  <c r="R382" i="1" s="1"/>
  <c r="V382" i="1" s="1"/>
  <c r="U382" i="1" l="1"/>
  <c r="W382" i="1" s="1"/>
  <c r="S382" i="1"/>
  <c r="T382" i="1"/>
  <c r="Z382" i="1" l="1"/>
  <c r="AN382" i="1"/>
  <c r="BD382" i="1" s="1"/>
  <c r="AA382" i="1"/>
  <c r="AQ382" i="1" s="1"/>
  <c r="AH382" i="1"/>
  <c r="AX382" i="1" s="1"/>
  <c r="AI382" i="1"/>
  <c r="AY382" i="1" s="1"/>
  <c r="AO382" i="1"/>
  <c r="BE382" i="1" s="1"/>
  <c r="AJ382" i="1"/>
  <c r="AZ382" i="1" s="1"/>
  <c r="AB382" i="1"/>
  <c r="AR382" i="1" s="1"/>
  <c r="AC382" i="1"/>
  <c r="AS382" i="1" s="1"/>
  <c r="AF382" i="1"/>
  <c r="AV382" i="1" s="1"/>
  <c r="AG382" i="1"/>
  <c r="AW382" i="1" s="1"/>
  <c r="AD382" i="1"/>
  <c r="AT382" i="1" s="1"/>
  <c r="AK382" i="1"/>
  <c r="BA382" i="1" s="1"/>
  <c r="AL382" i="1"/>
  <c r="BB382" i="1" s="1"/>
  <c r="AE382" i="1"/>
  <c r="AU382" i="1" s="1"/>
  <c r="AM382" i="1"/>
  <c r="BC382" i="1" s="1"/>
  <c r="AP382" i="1" l="1"/>
  <c r="BF382" i="1" s="1"/>
  <c r="Q383" i="1"/>
  <c r="R383" i="1" s="1"/>
  <c r="V383" i="1" s="1"/>
  <c r="U383" i="1" l="1"/>
  <c r="W383" i="1" s="1"/>
  <c r="S383" i="1"/>
  <c r="T383" i="1"/>
  <c r="AH383" i="1" l="1"/>
  <c r="AX383" i="1" s="1"/>
  <c r="AF383" i="1"/>
  <c r="AV383" i="1" s="1"/>
  <c r="AD383" i="1"/>
  <c r="AT383" i="1" s="1"/>
  <c r="AC383" i="1"/>
  <c r="AS383" i="1" s="1"/>
  <c r="AI383" i="1"/>
  <c r="AY383" i="1" s="1"/>
  <c r="Z383" i="1"/>
  <c r="AK383" i="1"/>
  <c r="BA383" i="1" s="1"/>
  <c r="AJ383" i="1"/>
  <c r="AZ383" i="1" s="1"/>
  <c r="AB383" i="1"/>
  <c r="AR383" i="1" s="1"/>
  <c r="AE383" i="1"/>
  <c r="AU383" i="1" s="1"/>
  <c r="AO383" i="1"/>
  <c r="BE383" i="1" s="1"/>
  <c r="AM383" i="1"/>
  <c r="BC383" i="1" s="1"/>
  <c r="AN383" i="1"/>
  <c r="BD383" i="1" s="1"/>
  <c r="AA383" i="1"/>
  <c r="AQ383" i="1" s="1"/>
  <c r="AG383" i="1"/>
  <c r="AW383" i="1" s="1"/>
  <c r="AL383" i="1"/>
  <c r="BB383" i="1" s="1"/>
  <c r="AP383" i="1" l="1"/>
  <c r="BF383" i="1" s="1"/>
  <c r="Q384" i="1"/>
  <c r="R384" i="1" s="1"/>
  <c r="V384" i="1" s="1"/>
  <c r="S384" i="1" l="1"/>
  <c r="U384" i="1"/>
  <c r="W384" i="1" s="1"/>
  <c r="T384" i="1"/>
  <c r="AK384" i="1" l="1"/>
  <c r="BA384" i="1" s="1"/>
  <c r="AA384" i="1"/>
  <c r="AQ384" i="1" s="1"/>
  <c r="AD384" i="1"/>
  <c r="AT384" i="1" s="1"/>
  <c r="AI384" i="1"/>
  <c r="AY384" i="1" s="1"/>
  <c r="Z384" i="1"/>
  <c r="AH384" i="1"/>
  <c r="AX384" i="1" s="1"/>
  <c r="AF384" i="1"/>
  <c r="AV384" i="1" s="1"/>
  <c r="AL384" i="1"/>
  <c r="BB384" i="1" s="1"/>
  <c r="AE384" i="1"/>
  <c r="AU384" i="1" s="1"/>
  <c r="AN384" i="1"/>
  <c r="BD384" i="1" s="1"/>
  <c r="AO384" i="1"/>
  <c r="BE384" i="1" s="1"/>
  <c r="AC384" i="1"/>
  <c r="AS384" i="1" s="1"/>
  <c r="AJ384" i="1"/>
  <c r="AZ384" i="1" s="1"/>
  <c r="AM384" i="1"/>
  <c r="BC384" i="1" s="1"/>
  <c r="AB384" i="1"/>
  <c r="AR384" i="1" s="1"/>
  <c r="AG384" i="1"/>
  <c r="AW384" i="1" s="1"/>
  <c r="AP384" i="1" l="1"/>
  <c r="BF384" i="1" s="1"/>
  <c r="Q385" i="1"/>
  <c r="R385" i="1" s="1"/>
  <c r="V385" i="1" s="1"/>
  <c r="U385" i="1" l="1"/>
  <c r="W385" i="1" s="1"/>
  <c r="T385" i="1"/>
  <c r="S385" i="1"/>
  <c r="Z385" i="1" l="1"/>
  <c r="AM385" i="1"/>
  <c r="BC385" i="1" s="1"/>
  <c r="AN385" i="1"/>
  <c r="BD385" i="1" s="1"/>
  <c r="AC385" i="1"/>
  <c r="AS385" i="1" s="1"/>
  <c r="AA385" i="1"/>
  <c r="AQ385" i="1" s="1"/>
  <c r="AG385" i="1"/>
  <c r="AW385" i="1" s="1"/>
  <c r="AJ385" i="1"/>
  <c r="AZ385" i="1" s="1"/>
  <c r="AL385" i="1"/>
  <c r="BB385" i="1" s="1"/>
  <c r="AF385" i="1"/>
  <c r="AV385" i="1" s="1"/>
  <c r="AI385" i="1"/>
  <c r="AY385" i="1" s="1"/>
  <c r="AD385" i="1"/>
  <c r="AT385" i="1" s="1"/>
  <c r="AH385" i="1"/>
  <c r="AX385" i="1" s="1"/>
  <c r="AO385" i="1"/>
  <c r="BE385" i="1" s="1"/>
  <c r="AK385" i="1"/>
  <c r="BA385" i="1" s="1"/>
  <c r="AB385" i="1"/>
  <c r="AR385" i="1" s="1"/>
  <c r="AE385" i="1"/>
  <c r="AU385" i="1" s="1"/>
  <c r="AP385" i="1" l="1"/>
  <c r="BF385" i="1" s="1"/>
  <c r="Q386" i="1"/>
  <c r="R386" i="1" s="1"/>
  <c r="V386" i="1" s="1"/>
  <c r="S386" i="1" l="1"/>
  <c r="U386" i="1"/>
  <c r="W386" i="1" s="1"/>
  <c r="T386" i="1"/>
  <c r="AH386" i="1" l="1"/>
  <c r="AX386" i="1" s="1"/>
  <c r="AC386" i="1"/>
  <c r="AS386" i="1" s="1"/>
  <c r="AM386" i="1"/>
  <c r="BC386" i="1" s="1"/>
  <c r="AB386" i="1"/>
  <c r="AR386" i="1" s="1"/>
  <c r="AO386" i="1"/>
  <c r="BE386" i="1" s="1"/>
  <c r="Z386" i="1"/>
  <c r="AE386" i="1"/>
  <c r="AU386" i="1" s="1"/>
  <c r="AL386" i="1"/>
  <c r="BB386" i="1" s="1"/>
  <c r="AG386" i="1"/>
  <c r="AW386" i="1" s="1"/>
  <c r="AJ386" i="1"/>
  <c r="AZ386" i="1" s="1"/>
  <c r="AD386" i="1"/>
  <c r="AT386" i="1" s="1"/>
  <c r="AI386" i="1"/>
  <c r="AY386" i="1" s="1"/>
  <c r="AF386" i="1"/>
  <c r="AV386" i="1" s="1"/>
  <c r="AN386" i="1"/>
  <c r="BD386" i="1" s="1"/>
  <c r="AA386" i="1"/>
  <c r="AQ386" i="1" s="1"/>
  <c r="AK386" i="1"/>
  <c r="BA386" i="1" s="1"/>
  <c r="AP386" i="1" l="1"/>
  <c r="BF386" i="1" s="1"/>
  <c r="Q387" i="1"/>
  <c r="R387" i="1" s="1"/>
  <c r="V387" i="1" s="1"/>
  <c r="T387" i="1" l="1"/>
  <c r="U387" i="1"/>
  <c r="W387" i="1" s="1"/>
  <c r="S387" i="1"/>
  <c r="AO387" i="1" l="1"/>
  <c r="BE387" i="1" s="1"/>
  <c r="AD387" i="1"/>
  <c r="AT387" i="1" s="1"/>
  <c r="AA387" i="1"/>
  <c r="AQ387" i="1" s="1"/>
  <c r="AI387" i="1"/>
  <c r="AY387" i="1" s="1"/>
  <c r="AE387" i="1"/>
  <c r="AU387" i="1" s="1"/>
  <c r="AC387" i="1"/>
  <c r="AS387" i="1" s="1"/>
  <c r="Z387" i="1"/>
  <c r="AF387" i="1"/>
  <c r="AV387" i="1" s="1"/>
  <c r="AH387" i="1"/>
  <c r="AX387" i="1" s="1"/>
  <c r="AN387" i="1"/>
  <c r="BD387" i="1" s="1"/>
  <c r="AG387" i="1"/>
  <c r="AW387" i="1" s="1"/>
  <c r="AJ387" i="1"/>
  <c r="AZ387" i="1" s="1"/>
  <c r="AK387" i="1"/>
  <c r="BA387" i="1" s="1"/>
  <c r="AM387" i="1"/>
  <c r="BC387" i="1" s="1"/>
  <c r="AL387" i="1"/>
  <c r="BB387" i="1" s="1"/>
  <c r="AB387" i="1"/>
  <c r="AR387" i="1" s="1"/>
  <c r="AP387" i="1" l="1"/>
  <c r="BF387" i="1" s="1"/>
  <c r="Q388" i="1"/>
  <c r="R388" i="1" s="1"/>
  <c r="V388" i="1" s="1"/>
  <c r="S388" i="1" l="1"/>
  <c r="T388" i="1"/>
  <c r="U388" i="1"/>
  <c r="W388" i="1" s="1"/>
  <c r="AN388" i="1" l="1"/>
  <c r="BD388" i="1" s="1"/>
  <c r="AL388" i="1"/>
  <c r="BB388" i="1" s="1"/>
  <c r="AJ388" i="1"/>
  <c r="AZ388" i="1" s="1"/>
  <c r="AM388" i="1"/>
  <c r="BC388" i="1" s="1"/>
  <c r="AC388" i="1"/>
  <c r="AS388" i="1" s="1"/>
  <c r="AI388" i="1"/>
  <c r="AY388" i="1" s="1"/>
  <c r="AD388" i="1"/>
  <c r="AT388" i="1" s="1"/>
  <c r="AH388" i="1"/>
  <c r="AX388" i="1" s="1"/>
  <c r="AG388" i="1"/>
  <c r="AW388" i="1" s="1"/>
  <c r="AK388" i="1"/>
  <c r="BA388" i="1" s="1"/>
  <c r="AE388" i="1"/>
  <c r="AU388" i="1" s="1"/>
  <c r="AA388" i="1"/>
  <c r="AQ388" i="1" s="1"/>
  <c r="Z388" i="1"/>
  <c r="AO388" i="1"/>
  <c r="BE388" i="1" s="1"/>
  <c r="AB388" i="1"/>
  <c r="AR388" i="1" s="1"/>
  <c r="AF388" i="1"/>
  <c r="AV388" i="1" s="1"/>
  <c r="AP388" i="1" l="1"/>
  <c r="BF388" i="1" s="1"/>
  <c r="Q389" i="1"/>
  <c r="R389" i="1" s="1"/>
  <c r="V389" i="1" s="1"/>
  <c r="U389" i="1" l="1"/>
  <c r="W389" i="1" s="1"/>
  <c r="S389" i="1"/>
  <c r="T389" i="1"/>
  <c r="AG389" i="1" l="1"/>
  <c r="AW389" i="1" s="1"/>
  <c r="AB389" i="1"/>
  <c r="AR389" i="1" s="1"/>
  <c r="AC389" i="1"/>
  <c r="AS389" i="1" s="1"/>
  <c r="AO389" i="1"/>
  <c r="BE389" i="1" s="1"/>
  <c r="AF389" i="1"/>
  <c r="AV389" i="1" s="1"/>
  <c r="AN389" i="1"/>
  <c r="BD389" i="1" s="1"/>
  <c r="AE389" i="1"/>
  <c r="AU389" i="1" s="1"/>
  <c r="AL389" i="1"/>
  <c r="BB389" i="1" s="1"/>
  <c r="AJ389" i="1"/>
  <c r="AZ389" i="1" s="1"/>
  <c r="AH389" i="1"/>
  <c r="AX389" i="1" s="1"/>
  <c r="AK389" i="1"/>
  <c r="BA389" i="1" s="1"/>
  <c r="AD389" i="1"/>
  <c r="AT389" i="1" s="1"/>
  <c r="AI389" i="1"/>
  <c r="AY389" i="1" s="1"/>
  <c r="Z389" i="1"/>
  <c r="AA389" i="1"/>
  <c r="AQ389" i="1" s="1"/>
  <c r="AM389" i="1"/>
  <c r="BC389" i="1" s="1"/>
  <c r="AP389" i="1" l="1"/>
  <c r="BF389" i="1" s="1"/>
  <c r="Q390" i="1"/>
  <c r="R390" i="1" s="1"/>
  <c r="V390" i="1" s="1"/>
  <c r="T390" i="1" l="1"/>
  <c r="S390" i="1"/>
  <c r="U390" i="1"/>
  <c r="W390" i="1" s="1"/>
  <c r="AL390" i="1" l="1"/>
  <c r="BB390" i="1" s="1"/>
  <c r="AB390" i="1"/>
  <c r="AR390" i="1" s="1"/>
  <c r="AD390" i="1"/>
  <c r="AT390" i="1" s="1"/>
  <c r="AI390" i="1"/>
  <c r="AY390" i="1" s="1"/>
  <c r="AN390" i="1"/>
  <c r="BD390" i="1" s="1"/>
  <c r="AO390" i="1"/>
  <c r="BE390" i="1" s="1"/>
  <c r="AH390" i="1"/>
  <c r="AX390" i="1" s="1"/>
  <c r="AE390" i="1"/>
  <c r="AU390" i="1" s="1"/>
  <c r="AG390" i="1"/>
  <c r="AW390" i="1" s="1"/>
  <c r="Z390" i="1"/>
  <c r="AF390" i="1"/>
  <c r="AV390" i="1" s="1"/>
  <c r="AK390" i="1"/>
  <c r="BA390" i="1" s="1"/>
  <c r="AC390" i="1"/>
  <c r="AS390" i="1" s="1"/>
  <c r="AM390" i="1"/>
  <c r="BC390" i="1" s="1"/>
  <c r="AJ390" i="1"/>
  <c r="AZ390" i="1" s="1"/>
  <c r="AA390" i="1"/>
  <c r="AQ390" i="1" s="1"/>
  <c r="AP390" i="1" l="1"/>
  <c r="BF390" i="1" s="1"/>
  <c r="Q391" i="1"/>
  <c r="R391" i="1" s="1"/>
  <c r="V391" i="1" s="1"/>
  <c r="T391" i="1" l="1"/>
  <c r="S391" i="1"/>
  <c r="U391" i="1"/>
  <c r="W391" i="1" s="1"/>
  <c r="AM391" i="1" l="1"/>
  <c r="BC391" i="1" s="1"/>
  <c r="AE391" i="1"/>
  <c r="AU391" i="1" s="1"/>
  <c r="AC391" i="1"/>
  <c r="AS391" i="1" s="1"/>
  <c r="AF391" i="1"/>
  <c r="AV391" i="1" s="1"/>
  <c r="AG391" i="1"/>
  <c r="AW391" i="1" s="1"/>
  <c r="AN391" i="1"/>
  <c r="BD391" i="1" s="1"/>
  <c r="AB391" i="1"/>
  <c r="AR391" i="1" s="1"/>
  <c r="AL391" i="1"/>
  <c r="BB391" i="1" s="1"/>
  <c r="AA391" i="1"/>
  <c r="AQ391" i="1" s="1"/>
  <c r="AH391" i="1"/>
  <c r="AX391" i="1" s="1"/>
  <c r="AJ391" i="1"/>
  <c r="AZ391" i="1" s="1"/>
  <c r="AI391" i="1"/>
  <c r="AY391" i="1" s="1"/>
  <c r="Z391" i="1"/>
  <c r="AD391" i="1"/>
  <c r="AT391" i="1" s="1"/>
  <c r="AK391" i="1"/>
  <c r="BA391" i="1" s="1"/>
  <c r="AO391" i="1"/>
  <c r="BE391" i="1" s="1"/>
  <c r="AP391" i="1" l="1"/>
  <c r="BF391" i="1" s="1"/>
  <c r="Q392" i="1"/>
  <c r="R392" i="1" s="1"/>
  <c r="V392" i="1" s="1"/>
  <c r="S392" i="1" l="1"/>
  <c r="T392" i="1"/>
  <c r="U392" i="1"/>
  <c r="W392" i="1" s="1"/>
  <c r="AO392" i="1" l="1"/>
  <c r="BE392" i="1" s="1"/>
  <c r="AG392" i="1"/>
  <c r="AW392" i="1" s="1"/>
  <c r="AH392" i="1"/>
  <c r="AX392" i="1" s="1"/>
  <c r="AF392" i="1"/>
  <c r="AV392" i="1" s="1"/>
  <c r="AL392" i="1"/>
  <c r="BB392" i="1" s="1"/>
  <c r="Z392" i="1"/>
  <c r="AA392" i="1"/>
  <c r="AQ392" i="1" s="1"/>
  <c r="AB392" i="1"/>
  <c r="AR392" i="1" s="1"/>
  <c r="AC392" i="1"/>
  <c r="AS392" i="1" s="1"/>
  <c r="AI392" i="1"/>
  <c r="AY392" i="1" s="1"/>
  <c r="AJ392" i="1"/>
  <c r="AZ392" i="1" s="1"/>
  <c r="AN392" i="1"/>
  <c r="BD392" i="1" s="1"/>
  <c r="AE392" i="1"/>
  <c r="AU392" i="1" s="1"/>
  <c r="AM392" i="1"/>
  <c r="BC392" i="1" s="1"/>
  <c r="AD392" i="1"/>
  <c r="AT392" i="1" s="1"/>
  <c r="AK392" i="1"/>
  <c r="BA392" i="1" s="1"/>
  <c r="AP392" i="1" l="1"/>
  <c r="BF392" i="1" s="1"/>
  <c r="Q393" i="1"/>
  <c r="R393" i="1" s="1"/>
  <c r="V393" i="1" s="1"/>
  <c r="S393" i="1" l="1"/>
  <c r="T393" i="1"/>
  <c r="U393" i="1"/>
  <c r="W393" i="1" s="1"/>
  <c r="AH393" i="1" l="1"/>
  <c r="AX393" i="1" s="1"/>
  <c r="AK393" i="1"/>
  <c r="BA393" i="1" s="1"/>
  <c r="Z393" i="1"/>
  <c r="AE393" i="1"/>
  <c r="AU393" i="1" s="1"/>
  <c r="AL393" i="1"/>
  <c r="BB393" i="1" s="1"/>
  <c r="AI393" i="1"/>
  <c r="AY393" i="1" s="1"/>
  <c r="AO393" i="1"/>
  <c r="BE393" i="1" s="1"/>
  <c r="AF393" i="1"/>
  <c r="AV393" i="1" s="1"/>
  <c r="AG393" i="1"/>
  <c r="AW393" i="1" s="1"/>
  <c r="AC393" i="1"/>
  <c r="AS393" i="1" s="1"/>
  <c r="AA393" i="1"/>
  <c r="AQ393" i="1" s="1"/>
  <c r="AD393" i="1"/>
  <c r="AT393" i="1" s="1"/>
  <c r="AM393" i="1"/>
  <c r="BC393" i="1" s="1"/>
  <c r="AJ393" i="1"/>
  <c r="AZ393" i="1" s="1"/>
  <c r="AN393" i="1"/>
  <c r="BD393" i="1" s="1"/>
  <c r="AB393" i="1"/>
  <c r="AR393" i="1" s="1"/>
  <c r="AP393" i="1" l="1"/>
  <c r="BF393" i="1" s="1"/>
  <c r="Q394" i="1"/>
  <c r="R394" i="1" s="1"/>
  <c r="V394" i="1" s="1"/>
  <c r="U394" i="1" l="1"/>
  <c r="W394" i="1" s="1"/>
  <c r="T394" i="1"/>
  <c r="S394" i="1"/>
  <c r="AM394" i="1" l="1"/>
  <c r="BC394" i="1" s="1"/>
  <c r="AO394" i="1"/>
  <c r="BE394" i="1" s="1"/>
  <c r="AA394" i="1"/>
  <c r="AQ394" i="1" s="1"/>
  <c r="AB394" i="1"/>
  <c r="AR394" i="1" s="1"/>
  <c r="AI394" i="1"/>
  <c r="AY394" i="1" s="1"/>
  <c r="Z394" i="1"/>
  <c r="AD394" i="1"/>
  <c r="AT394" i="1" s="1"/>
  <c r="AG394" i="1"/>
  <c r="AW394" i="1" s="1"/>
  <c r="AL394" i="1"/>
  <c r="BB394" i="1" s="1"/>
  <c r="AC394" i="1"/>
  <c r="AS394" i="1" s="1"/>
  <c r="AN394" i="1"/>
  <c r="BD394" i="1" s="1"/>
  <c r="AK394" i="1"/>
  <c r="BA394" i="1" s="1"/>
  <c r="AF394" i="1"/>
  <c r="AV394" i="1" s="1"/>
  <c r="AE394" i="1"/>
  <c r="AU394" i="1" s="1"/>
  <c r="AJ394" i="1"/>
  <c r="AZ394" i="1" s="1"/>
  <c r="AH394" i="1"/>
  <c r="AX394" i="1" s="1"/>
  <c r="AP394" i="1" l="1"/>
  <c r="BF394" i="1" s="1"/>
  <c r="Q395" i="1"/>
  <c r="R395" i="1" s="1"/>
  <c r="V395" i="1" s="1"/>
  <c r="S395" i="1" l="1"/>
  <c r="T395" i="1"/>
  <c r="U395" i="1"/>
  <c r="W395" i="1" s="1"/>
  <c r="AF395" i="1" l="1"/>
  <c r="AV395" i="1" s="1"/>
  <c r="AC395" i="1"/>
  <c r="AS395" i="1" s="1"/>
  <c r="AB395" i="1"/>
  <c r="AR395" i="1" s="1"/>
  <c r="AK395" i="1"/>
  <c r="BA395" i="1" s="1"/>
  <c r="Z395" i="1"/>
  <c r="AP395" i="1" s="1"/>
  <c r="AI395" i="1"/>
  <c r="AY395" i="1" s="1"/>
  <c r="AO395" i="1"/>
  <c r="BE395" i="1" s="1"/>
  <c r="AD395" i="1"/>
  <c r="AT395" i="1" s="1"/>
  <c r="AJ395" i="1"/>
  <c r="AZ395" i="1" s="1"/>
  <c r="AE395" i="1"/>
  <c r="AU395" i="1" s="1"/>
  <c r="AL395" i="1"/>
  <c r="BB395" i="1" s="1"/>
  <c r="AH395" i="1"/>
  <c r="AX395" i="1" s="1"/>
  <c r="AM395" i="1"/>
  <c r="BC395" i="1" s="1"/>
  <c r="AA395" i="1"/>
  <c r="AN395" i="1"/>
  <c r="BD395" i="1" s="1"/>
  <c r="AG395" i="1"/>
  <c r="AW395" i="1" s="1"/>
  <c r="Q396" i="1" l="1"/>
  <c r="R396" i="1" s="1"/>
  <c r="V396" i="1" s="1"/>
  <c r="AQ395" i="1"/>
  <c r="BF395" i="1" s="1"/>
  <c r="U396" i="1" l="1"/>
  <c r="W396" i="1" s="1"/>
  <c r="T396" i="1"/>
  <c r="S396" i="1"/>
  <c r="AE396" i="1" l="1"/>
  <c r="AU396" i="1" s="1"/>
  <c r="AK396" i="1"/>
  <c r="BA396" i="1" s="1"/>
  <c r="AA396" i="1"/>
  <c r="AQ396" i="1" s="1"/>
  <c r="AD396" i="1"/>
  <c r="AT396" i="1" s="1"/>
  <c r="AF396" i="1"/>
  <c r="AV396" i="1" s="1"/>
  <c r="Z396" i="1"/>
  <c r="AI396" i="1"/>
  <c r="AY396" i="1" s="1"/>
  <c r="AM396" i="1"/>
  <c r="BC396" i="1" s="1"/>
  <c r="AG396" i="1"/>
  <c r="AW396" i="1" s="1"/>
  <c r="AC396" i="1"/>
  <c r="AS396" i="1" s="1"/>
  <c r="AH396" i="1"/>
  <c r="AX396" i="1" s="1"/>
  <c r="AO396" i="1"/>
  <c r="BE396" i="1" s="1"/>
  <c r="AN396" i="1"/>
  <c r="BD396" i="1" s="1"/>
  <c r="AL396" i="1"/>
  <c r="BB396" i="1" s="1"/>
  <c r="AJ396" i="1"/>
  <c r="AZ396" i="1" s="1"/>
  <c r="AB396" i="1"/>
  <c r="AR396" i="1" s="1"/>
  <c r="AP396" i="1" l="1"/>
  <c r="BF396" i="1" s="1"/>
  <c r="Q397" i="1"/>
  <c r="R397" i="1" s="1"/>
  <c r="V397" i="1" s="1"/>
  <c r="S397" i="1" l="1"/>
  <c r="T397" i="1"/>
  <c r="U397" i="1"/>
  <c r="W397" i="1" s="1"/>
  <c r="AL397" i="1" l="1"/>
  <c r="BB397" i="1" s="1"/>
  <c r="AA397" i="1"/>
  <c r="AQ397" i="1" s="1"/>
  <c r="AH397" i="1"/>
  <c r="AX397" i="1" s="1"/>
  <c r="AJ397" i="1"/>
  <c r="AZ397" i="1" s="1"/>
  <c r="Z397" i="1"/>
  <c r="AE397" i="1"/>
  <c r="AU397" i="1" s="1"/>
  <c r="AM397" i="1"/>
  <c r="BC397" i="1" s="1"/>
  <c r="AK397" i="1"/>
  <c r="BA397" i="1" s="1"/>
  <c r="AO397" i="1"/>
  <c r="BE397" i="1" s="1"/>
  <c r="AI397" i="1"/>
  <c r="AY397" i="1" s="1"/>
  <c r="AB397" i="1"/>
  <c r="AR397" i="1" s="1"/>
  <c r="AD397" i="1"/>
  <c r="AT397" i="1" s="1"/>
  <c r="AF397" i="1"/>
  <c r="AV397" i="1" s="1"/>
  <c r="AN397" i="1"/>
  <c r="BD397" i="1" s="1"/>
  <c r="AC397" i="1"/>
  <c r="AS397" i="1" s="1"/>
  <c r="AG397" i="1"/>
  <c r="AW397" i="1" s="1"/>
  <c r="AP397" i="1" l="1"/>
  <c r="BF397" i="1" s="1"/>
  <c r="Q398" i="1"/>
  <c r="R398" i="1" s="1"/>
  <c r="V398" i="1" s="1"/>
  <c r="T398" i="1" l="1"/>
  <c r="U398" i="1"/>
  <c r="W398" i="1" s="1"/>
  <c r="S398" i="1"/>
  <c r="AL398" i="1" l="1"/>
  <c r="BB398" i="1" s="1"/>
  <c r="AG398" i="1"/>
  <c r="AW398" i="1" s="1"/>
  <c r="AN398" i="1"/>
  <c r="BD398" i="1" s="1"/>
  <c r="AO398" i="1"/>
  <c r="BE398" i="1" s="1"/>
  <c r="AK398" i="1"/>
  <c r="BA398" i="1" s="1"/>
  <c r="AB398" i="1"/>
  <c r="AR398" i="1" s="1"/>
  <c r="AF398" i="1"/>
  <c r="AV398" i="1" s="1"/>
  <c r="AM398" i="1"/>
  <c r="BC398" i="1" s="1"/>
  <c r="AH398" i="1"/>
  <c r="AX398" i="1" s="1"/>
  <c r="Z398" i="1"/>
  <c r="AJ398" i="1"/>
  <c r="AZ398" i="1" s="1"/>
  <c r="AC398" i="1"/>
  <c r="AS398" i="1" s="1"/>
  <c r="AE398" i="1"/>
  <c r="AU398" i="1" s="1"/>
  <c r="AD398" i="1"/>
  <c r="AT398" i="1" s="1"/>
  <c r="AA398" i="1"/>
  <c r="AQ398" i="1" s="1"/>
  <c r="AI398" i="1"/>
  <c r="AY398" i="1" s="1"/>
  <c r="AP398" i="1" l="1"/>
  <c r="BF398" i="1" s="1"/>
  <c r="Q399" i="1"/>
  <c r="R399" i="1" s="1"/>
  <c r="V399" i="1" s="1"/>
  <c r="U399" i="1" l="1"/>
  <c r="W399" i="1" s="1"/>
  <c r="S399" i="1"/>
  <c r="T399" i="1"/>
  <c r="AB399" i="1" l="1"/>
  <c r="AR399" i="1" s="1"/>
  <c r="AL399" i="1"/>
  <c r="BB399" i="1" s="1"/>
  <c r="AC399" i="1"/>
  <c r="AS399" i="1" s="1"/>
  <c r="AG399" i="1"/>
  <c r="AW399" i="1" s="1"/>
  <c r="AH399" i="1"/>
  <c r="AX399" i="1" s="1"/>
  <c r="AD399" i="1"/>
  <c r="AT399" i="1" s="1"/>
  <c r="AK399" i="1"/>
  <c r="BA399" i="1" s="1"/>
  <c r="AA399" i="1"/>
  <c r="AQ399" i="1" s="1"/>
  <c r="AI399" i="1"/>
  <c r="AY399" i="1" s="1"/>
  <c r="AN399" i="1"/>
  <c r="BD399" i="1" s="1"/>
  <c r="AE399" i="1"/>
  <c r="AU399" i="1" s="1"/>
  <c r="AO399" i="1"/>
  <c r="BE399" i="1" s="1"/>
  <c r="AF399" i="1"/>
  <c r="AV399" i="1" s="1"/>
  <c r="AM399" i="1"/>
  <c r="BC399" i="1" s="1"/>
  <c r="Z399" i="1"/>
  <c r="AJ399" i="1"/>
  <c r="AZ399" i="1" s="1"/>
  <c r="AP399" i="1" l="1"/>
  <c r="BF399" i="1" s="1"/>
  <c r="Q400" i="1"/>
  <c r="R400" i="1" s="1"/>
  <c r="V400" i="1" s="1"/>
  <c r="T400" i="1" l="1"/>
  <c r="S400" i="1"/>
  <c r="U400" i="1"/>
  <c r="W400" i="1" s="1"/>
  <c r="AO400" i="1" l="1"/>
  <c r="BE400" i="1" s="1"/>
  <c r="AL400" i="1"/>
  <c r="BB400" i="1" s="1"/>
  <c r="AN400" i="1"/>
  <c r="BD400" i="1" s="1"/>
  <c r="AA400" i="1"/>
  <c r="AQ400" i="1" s="1"/>
  <c r="AE400" i="1"/>
  <c r="AU400" i="1" s="1"/>
  <c r="AI400" i="1"/>
  <c r="AY400" i="1" s="1"/>
  <c r="AG400" i="1"/>
  <c r="AW400" i="1" s="1"/>
  <c r="AK400" i="1"/>
  <c r="BA400" i="1" s="1"/>
  <c r="AD400" i="1"/>
  <c r="AT400" i="1" s="1"/>
  <c r="AM400" i="1"/>
  <c r="BC400" i="1" s="1"/>
  <c r="AC400" i="1"/>
  <c r="AS400" i="1" s="1"/>
  <c r="AH400" i="1"/>
  <c r="AX400" i="1" s="1"/>
  <c r="AB400" i="1"/>
  <c r="AR400" i="1" s="1"/>
  <c r="Z400" i="1"/>
  <c r="AJ400" i="1"/>
  <c r="AZ400" i="1" s="1"/>
  <c r="AF400" i="1"/>
  <c r="AV400" i="1" s="1"/>
  <c r="AP400" i="1" l="1"/>
  <c r="BF400" i="1" s="1"/>
  <c r="Q401" i="1"/>
  <c r="R401" i="1" s="1"/>
  <c r="V401" i="1" s="1"/>
  <c r="U401" i="1" l="1"/>
  <c r="W401" i="1" s="1"/>
  <c r="T401" i="1"/>
  <c r="S401" i="1"/>
  <c r="AK401" i="1" l="1"/>
  <c r="BA401" i="1" s="1"/>
  <c r="AB401" i="1"/>
  <c r="AR401" i="1" s="1"/>
  <c r="AL401" i="1"/>
  <c r="BB401" i="1" s="1"/>
  <c r="AH401" i="1"/>
  <c r="AX401" i="1" s="1"/>
  <c r="AD401" i="1"/>
  <c r="AT401" i="1" s="1"/>
  <c r="AI401" i="1"/>
  <c r="AY401" i="1" s="1"/>
  <c r="AM401" i="1"/>
  <c r="BC401" i="1" s="1"/>
  <c r="AF401" i="1"/>
  <c r="AV401" i="1" s="1"/>
  <c r="AG401" i="1"/>
  <c r="AW401" i="1" s="1"/>
  <c r="AA401" i="1"/>
  <c r="AQ401" i="1" s="1"/>
  <c r="AO401" i="1"/>
  <c r="BE401" i="1" s="1"/>
  <c r="AE401" i="1"/>
  <c r="AU401" i="1" s="1"/>
  <c r="Z401" i="1"/>
  <c r="AJ401" i="1"/>
  <c r="AZ401" i="1" s="1"/>
  <c r="AC401" i="1"/>
  <c r="AS401" i="1" s="1"/>
  <c r="AN401" i="1"/>
  <c r="BD401" i="1" s="1"/>
  <c r="AP401" i="1" l="1"/>
  <c r="BF401" i="1" s="1"/>
  <c r="Q402" i="1"/>
  <c r="R402" i="1" s="1"/>
  <c r="V402" i="1" s="1"/>
  <c r="S402" i="1" l="1"/>
  <c r="T402" i="1"/>
  <c r="U402" i="1"/>
  <c r="W402" i="1" s="1"/>
  <c r="AL402" i="1" l="1"/>
  <c r="BB402" i="1" s="1"/>
  <c r="AB402" i="1"/>
  <c r="AR402" i="1" s="1"/>
  <c r="AE402" i="1"/>
  <c r="AU402" i="1" s="1"/>
  <c r="AF402" i="1"/>
  <c r="AV402" i="1" s="1"/>
  <c r="AM402" i="1"/>
  <c r="BC402" i="1" s="1"/>
  <c r="AG402" i="1"/>
  <c r="AW402" i="1" s="1"/>
  <c r="AO402" i="1"/>
  <c r="BE402" i="1" s="1"/>
  <c r="AI402" i="1"/>
  <c r="AY402" i="1" s="1"/>
  <c r="AC402" i="1"/>
  <c r="AS402" i="1" s="1"/>
  <c r="AN402" i="1"/>
  <c r="BD402" i="1" s="1"/>
  <c r="AA402" i="1"/>
  <c r="AQ402" i="1" s="1"/>
  <c r="AK402" i="1"/>
  <c r="BA402" i="1" s="1"/>
  <c r="Z402" i="1"/>
  <c r="AJ402" i="1"/>
  <c r="AZ402" i="1" s="1"/>
  <c r="AH402" i="1"/>
  <c r="AX402" i="1" s="1"/>
  <c r="AD402" i="1"/>
  <c r="AT402" i="1" s="1"/>
  <c r="Q403" i="1" l="1"/>
  <c r="R403" i="1" s="1"/>
  <c r="V403" i="1" s="1"/>
  <c r="AP402" i="1"/>
  <c r="BF402" i="1" s="1"/>
  <c r="T403" i="1" l="1"/>
  <c r="U403" i="1"/>
  <c r="W403" i="1" s="1"/>
  <c r="S403" i="1"/>
  <c r="AL403" i="1" l="1"/>
  <c r="BB403" i="1" s="1"/>
  <c r="AM403" i="1"/>
  <c r="BC403" i="1" s="1"/>
  <c r="AG403" i="1"/>
  <c r="AW403" i="1" s="1"/>
  <c r="AK403" i="1"/>
  <c r="BA403" i="1" s="1"/>
  <c r="AC403" i="1"/>
  <c r="AS403" i="1" s="1"/>
  <c r="AD403" i="1"/>
  <c r="AT403" i="1" s="1"/>
  <c r="AB403" i="1"/>
  <c r="AR403" i="1" s="1"/>
  <c r="AN403" i="1"/>
  <c r="BD403" i="1" s="1"/>
  <c r="AE403" i="1"/>
  <c r="AU403" i="1" s="1"/>
  <c r="AA403" i="1"/>
  <c r="AQ403" i="1" s="1"/>
  <c r="Z403" i="1"/>
  <c r="AI403" i="1"/>
  <c r="AY403" i="1" s="1"/>
  <c r="AJ403" i="1"/>
  <c r="AZ403" i="1" s="1"/>
  <c r="AO403" i="1"/>
  <c r="BE403" i="1" s="1"/>
  <c r="AH403" i="1"/>
  <c r="AX403" i="1" s="1"/>
  <c r="AF403" i="1"/>
  <c r="AV403" i="1" s="1"/>
  <c r="AP403" i="1" l="1"/>
  <c r="BF403" i="1" s="1"/>
  <c r="Q404" i="1"/>
  <c r="R404" i="1" s="1"/>
  <c r="V404" i="1" s="1"/>
  <c r="U404" i="1" l="1"/>
  <c r="W404" i="1" s="1"/>
  <c r="S404" i="1"/>
  <c r="T404" i="1"/>
  <c r="AI404" i="1" l="1"/>
  <c r="AY404" i="1" s="1"/>
  <c r="AG404" i="1"/>
  <c r="AW404" i="1" s="1"/>
  <c r="AL404" i="1"/>
  <c r="BB404" i="1" s="1"/>
  <c r="AD404" i="1"/>
  <c r="AT404" i="1" s="1"/>
  <c r="AB404" i="1"/>
  <c r="AR404" i="1" s="1"/>
  <c r="AC404" i="1"/>
  <c r="AS404" i="1" s="1"/>
  <c r="AE404" i="1"/>
  <c r="AU404" i="1" s="1"/>
  <c r="AK404" i="1"/>
  <c r="BA404" i="1" s="1"/>
  <c r="Z404" i="1"/>
  <c r="AN404" i="1"/>
  <c r="BD404" i="1" s="1"/>
  <c r="AO404" i="1"/>
  <c r="BE404" i="1" s="1"/>
  <c r="AF404" i="1"/>
  <c r="AV404" i="1" s="1"/>
  <c r="AM404" i="1"/>
  <c r="BC404" i="1" s="1"/>
  <c r="AJ404" i="1"/>
  <c r="AZ404" i="1" s="1"/>
  <c r="AH404" i="1"/>
  <c r="AX404" i="1" s="1"/>
  <c r="AA404" i="1"/>
  <c r="AQ404" i="1" s="1"/>
  <c r="AP404" i="1" l="1"/>
  <c r="BF404" i="1" s="1"/>
  <c r="Q405" i="1"/>
  <c r="R405" i="1" s="1"/>
  <c r="V405" i="1" s="1"/>
  <c r="S405" i="1" l="1"/>
  <c r="T405" i="1"/>
  <c r="U405" i="1"/>
  <c r="W405" i="1" s="1"/>
  <c r="AE405" i="1" l="1"/>
  <c r="AU405" i="1" s="1"/>
  <c r="AN405" i="1"/>
  <c r="BD405" i="1" s="1"/>
  <c r="AO405" i="1"/>
  <c r="BE405" i="1" s="1"/>
  <c r="Z405" i="1"/>
  <c r="AF405" i="1"/>
  <c r="AV405" i="1" s="1"/>
  <c r="AJ405" i="1"/>
  <c r="AZ405" i="1" s="1"/>
  <c r="AL405" i="1"/>
  <c r="BB405" i="1" s="1"/>
  <c r="AD405" i="1"/>
  <c r="AT405" i="1" s="1"/>
  <c r="AI405" i="1"/>
  <c r="AY405" i="1" s="1"/>
  <c r="AH405" i="1"/>
  <c r="AX405" i="1" s="1"/>
  <c r="AM405" i="1"/>
  <c r="BC405" i="1" s="1"/>
  <c r="AB405" i="1"/>
  <c r="AR405" i="1" s="1"/>
  <c r="AA405" i="1"/>
  <c r="AQ405" i="1" s="1"/>
  <c r="AK405" i="1"/>
  <c r="BA405" i="1" s="1"/>
  <c r="AC405" i="1"/>
  <c r="AS405" i="1" s="1"/>
  <c r="AG405" i="1"/>
  <c r="AW405" i="1" s="1"/>
  <c r="AP405" i="1" l="1"/>
  <c r="BF405" i="1" s="1"/>
  <c r="Q406" i="1"/>
  <c r="R406" i="1" s="1"/>
  <c r="V406" i="1" s="1"/>
  <c r="U406" i="1" l="1"/>
  <c r="W406" i="1" s="1"/>
  <c r="S406" i="1"/>
  <c r="T406" i="1"/>
  <c r="AB406" i="1" l="1"/>
  <c r="AR406" i="1" s="1"/>
  <c r="AG406" i="1"/>
  <c r="AW406" i="1" s="1"/>
  <c r="AN406" i="1"/>
  <c r="BD406" i="1" s="1"/>
  <c r="Z406" i="1"/>
  <c r="AD406" i="1"/>
  <c r="AT406" i="1" s="1"/>
  <c r="AC406" i="1"/>
  <c r="AS406" i="1" s="1"/>
  <c r="AH406" i="1"/>
  <c r="AX406" i="1" s="1"/>
  <c r="AI406" i="1"/>
  <c r="AY406" i="1" s="1"/>
  <c r="AA406" i="1"/>
  <c r="AQ406" i="1" s="1"/>
  <c r="AM406" i="1"/>
  <c r="BC406" i="1" s="1"/>
  <c r="AK406" i="1"/>
  <c r="BA406" i="1" s="1"/>
  <c r="AE406" i="1"/>
  <c r="AU406" i="1" s="1"/>
  <c r="AJ406" i="1"/>
  <c r="AZ406" i="1" s="1"/>
  <c r="AF406" i="1"/>
  <c r="AV406" i="1" s="1"/>
  <c r="AO406" i="1"/>
  <c r="BE406" i="1" s="1"/>
  <c r="AL406" i="1"/>
  <c r="BB406" i="1" s="1"/>
  <c r="AP406" i="1" l="1"/>
  <c r="BF406" i="1" s="1"/>
  <c r="Q407" i="1"/>
  <c r="R407" i="1" s="1"/>
  <c r="V407" i="1" s="1"/>
  <c r="T407" i="1" l="1"/>
  <c r="U407" i="1"/>
  <c r="W407" i="1" s="1"/>
  <c r="S407" i="1"/>
  <c r="AB407" i="1" l="1"/>
  <c r="AR407" i="1" s="1"/>
  <c r="AA407" i="1"/>
  <c r="AQ407" i="1" s="1"/>
  <c r="AO407" i="1"/>
  <c r="BE407" i="1" s="1"/>
  <c r="AK407" i="1"/>
  <c r="BA407" i="1" s="1"/>
  <c r="AD407" i="1"/>
  <c r="AT407" i="1" s="1"/>
  <c r="AF407" i="1"/>
  <c r="AV407" i="1" s="1"/>
  <c r="AG407" i="1"/>
  <c r="AW407" i="1" s="1"/>
  <c r="AI407" i="1"/>
  <c r="AY407" i="1" s="1"/>
  <c r="AC407" i="1"/>
  <c r="AS407" i="1" s="1"/>
  <c r="AE407" i="1"/>
  <c r="AU407" i="1" s="1"/>
  <c r="AJ407" i="1"/>
  <c r="AZ407" i="1" s="1"/>
  <c r="AL407" i="1"/>
  <c r="BB407" i="1" s="1"/>
  <c r="AN407" i="1"/>
  <c r="BD407" i="1" s="1"/>
  <c r="AM407" i="1"/>
  <c r="BC407" i="1" s="1"/>
  <c r="Z407" i="1"/>
  <c r="AH407" i="1"/>
  <c r="AX407" i="1" s="1"/>
  <c r="Q408" i="1" l="1"/>
  <c r="R408" i="1" s="1"/>
  <c r="V408" i="1" s="1"/>
  <c r="AP407" i="1"/>
  <c r="BF407" i="1" s="1"/>
  <c r="S408" i="1" l="1"/>
  <c r="T408" i="1"/>
  <c r="U408" i="1"/>
  <c r="W408" i="1" s="1"/>
  <c r="AM408" i="1" l="1"/>
  <c r="BC408" i="1" s="1"/>
  <c r="AL408" i="1"/>
  <c r="BB408" i="1" s="1"/>
  <c r="AG408" i="1"/>
  <c r="AW408" i="1" s="1"/>
  <c r="AJ408" i="1"/>
  <c r="AZ408" i="1" s="1"/>
  <c r="AB408" i="1"/>
  <c r="AR408" i="1" s="1"/>
  <c r="AF408" i="1"/>
  <c r="AV408" i="1" s="1"/>
  <c r="AA408" i="1"/>
  <c r="AQ408" i="1" s="1"/>
  <c r="AC408" i="1"/>
  <c r="AS408" i="1" s="1"/>
  <c r="AO408" i="1"/>
  <c r="BE408" i="1" s="1"/>
  <c r="AK408" i="1"/>
  <c r="BA408" i="1" s="1"/>
  <c r="Z408" i="1"/>
  <c r="AH408" i="1"/>
  <c r="AX408" i="1" s="1"/>
  <c r="AE408" i="1"/>
  <c r="AU408" i="1" s="1"/>
  <c r="AD408" i="1"/>
  <c r="AT408" i="1" s="1"/>
  <c r="AI408" i="1"/>
  <c r="AY408" i="1" s="1"/>
  <c r="AN408" i="1"/>
  <c r="BD408" i="1" s="1"/>
  <c r="AP408" i="1" l="1"/>
  <c r="BF408" i="1" s="1"/>
  <c r="Q409" i="1"/>
  <c r="R409" i="1" s="1"/>
  <c r="V409" i="1" s="1"/>
  <c r="S409" i="1" l="1"/>
  <c r="U409" i="1"/>
  <c r="W409" i="1" s="1"/>
  <c r="T409" i="1"/>
  <c r="AD409" i="1" l="1"/>
  <c r="AT409" i="1" s="1"/>
  <c r="Z409" i="1"/>
  <c r="AP409" i="1" s="1"/>
  <c r="AG409" i="1"/>
  <c r="AW409" i="1" s="1"/>
  <c r="AL409" i="1"/>
  <c r="BB409" i="1" s="1"/>
  <c r="AF409" i="1"/>
  <c r="AV409" i="1" s="1"/>
  <c r="AC409" i="1"/>
  <c r="AS409" i="1" s="1"/>
  <c r="AE409" i="1"/>
  <c r="AU409" i="1" s="1"/>
  <c r="AM409" i="1"/>
  <c r="BC409" i="1" s="1"/>
  <c r="AO409" i="1"/>
  <c r="BE409" i="1" s="1"/>
  <c r="AI409" i="1"/>
  <c r="AY409" i="1" s="1"/>
  <c r="AB409" i="1"/>
  <c r="AR409" i="1" s="1"/>
  <c r="AK409" i="1"/>
  <c r="BA409" i="1" s="1"/>
  <c r="AJ409" i="1"/>
  <c r="AZ409" i="1" s="1"/>
  <c r="AN409" i="1"/>
  <c r="AH409" i="1"/>
  <c r="AX409" i="1" s="1"/>
  <c r="AA409" i="1"/>
  <c r="AQ409" i="1" s="1"/>
  <c r="Q410" i="1" l="1"/>
  <c r="R410" i="1" s="1"/>
  <c r="V410" i="1" s="1"/>
  <c r="BD409" i="1"/>
  <c r="BF409" i="1" s="1"/>
  <c r="T410" i="1" l="1"/>
  <c r="U410" i="1"/>
  <c r="W410" i="1" s="1"/>
  <c r="S410" i="1"/>
  <c r="AI410" i="1" l="1"/>
  <c r="AY410" i="1" s="1"/>
  <c r="AM410" i="1"/>
  <c r="BC410" i="1" s="1"/>
  <c r="AK410" i="1"/>
  <c r="BA410" i="1" s="1"/>
  <c r="AG410" i="1"/>
  <c r="AW410" i="1" s="1"/>
  <c r="AO410" i="1"/>
  <c r="BE410" i="1" s="1"/>
  <c r="AH410" i="1"/>
  <c r="AX410" i="1" s="1"/>
  <c r="AL410" i="1"/>
  <c r="BB410" i="1" s="1"/>
  <c r="AJ410" i="1"/>
  <c r="AZ410" i="1" s="1"/>
  <c r="AE410" i="1"/>
  <c r="AU410" i="1" s="1"/>
  <c r="AN410" i="1"/>
  <c r="BD410" i="1" s="1"/>
  <c r="AB410" i="1"/>
  <c r="AR410" i="1" s="1"/>
  <c r="AA410" i="1"/>
  <c r="AQ410" i="1" s="1"/>
  <c r="AF410" i="1"/>
  <c r="AV410" i="1" s="1"/>
  <c r="AC410" i="1"/>
  <c r="AS410" i="1" s="1"/>
  <c r="AD410" i="1"/>
  <c r="AT410" i="1" s="1"/>
  <c r="Z410" i="1"/>
  <c r="AP410" i="1" l="1"/>
  <c r="BF410" i="1" s="1"/>
  <c r="Q411" i="1"/>
  <c r="R411" i="1" s="1"/>
  <c r="V411" i="1" s="1"/>
  <c r="S411" i="1" l="1"/>
  <c r="T411" i="1"/>
  <c r="U411" i="1"/>
  <c r="W411" i="1" s="1"/>
  <c r="AC411" i="1" l="1"/>
  <c r="AS411" i="1" s="1"/>
  <c r="AB411" i="1"/>
  <c r="AR411" i="1" s="1"/>
  <c r="Z411" i="1"/>
  <c r="AI411" i="1"/>
  <c r="AY411" i="1" s="1"/>
  <c r="AN411" i="1"/>
  <c r="BD411" i="1" s="1"/>
  <c r="AH411" i="1"/>
  <c r="AX411" i="1" s="1"/>
  <c r="AJ411" i="1"/>
  <c r="AZ411" i="1" s="1"/>
  <c r="AG411" i="1"/>
  <c r="AW411" i="1" s="1"/>
  <c r="AD411" i="1"/>
  <c r="AT411" i="1" s="1"/>
  <c r="AM411" i="1"/>
  <c r="BC411" i="1" s="1"/>
  <c r="AA411" i="1"/>
  <c r="AQ411" i="1" s="1"/>
  <c r="AE411" i="1"/>
  <c r="AU411" i="1" s="1"/>
  <c r="AF411" i="1"/>
  <c r="AV411" i="1" s="1"/>
  <c r="AO411" i="1"/>
  <c r="BE411" i="1" s="1"/>
  <c r="AL411" i="1"/>
  <c r="BB411" i="1" s="1"/>
  <c r="AK411" i="1"/>
  <c r="BA411" i="1" s="1"/>
  <c r="AP411" i="1" l="1"/>
  <c r="BF411" i="1" s="1"/>
  <c r="Q412" i="1"/>
  <c r="R412" i="1" s="1"/>
  <c r="V412" i="1" s="1"/>
  <c r="T412" i="1" l="1"/>
  <c r="S412" i="1"/>
  <c r="U412" i="1"/>
  <c r="W412" i="1" s="1"/>
  <c r="AJ412" i="1" l="1"/>
  <c r="AZ412" i="1" s="1"/>
  <c r="AM412" i="1"/>
  <c r="BC412" i="1" s="1"/>
  <c r="AB412" i="1"/>
  <c r="AR412" i="1" s="1"/>
  <c r="AC412" i="1"/>
  <c r="AS412" i="1" s="1"/>
  <c r="AO412" i="1"/>
  <c r="BE412" i="1" s="1"/>
  <c r="AE412" i="1"/>
  <c r="AU412" i="1" s="1"/>
  <c r="AG412" i="1"/>
  <c r="AW412" i="1" s="1"/>
  <c r="AA412" i="1"/>
  <c r="AQ412" i="1" s="1"/>
  <c r="AF412" i="1"/>
  <c r="AV412" i="1" s="1"/>
  <c r="AL412" i="1"/>
  <c r="BB412" i="1" s="1"/>
  <c r="AK412" i="1"/>
  <c r="BA412" i="1" s="1"/>
  <c r="Z412" i="1"/>
  <c r="AN412" i="1"/>
  <c r="BD412" i="1" s="1"/>
  <c r="AD412" i="1"/>
  <c r="AT412" i="1" s="1"/>
  <c r="AI412" i="1"/>
  <c r="AY412" i="1" s="1"/>
  <c r="AH412" i="1"/>
  <c r="AX412" i="1" s="1"/>
  <c r="AP412" i="1" l="1"/>
  <c r="BF412" i="1" s="1"/>
  <c r="Q413" i="1"/>
  <c r="R413" i="1" s="1"/>
  <c r="V413" i="1" s="1"/>
  <c r="T413" i="1" l="1"/>
  <c r="S413" i="1"/>
  <c r="U413" i="1"/>
  <c r="W413" i="1" s="1"/>
  <c r="Z413" i="1" l="1"/>
  <c r="AK413" i="1"/>
  <c r="BA413" i="1" s="1"/>
  <c r="AE413" i="1"/>
  <c r="AU413" i="1" s="1"/>
  <c r="AF413" i="1"/>
  <c r="AV413" i="1" s="1"/>
  <c r="AO413" i="1"/>
  <c r="BE413" i="1" s="1"/>
  <c r="AD413" i="1"/>
  <c r="AT413" i="1" s="1"/>
  <c r="AJ413" i="1"/>
  <c r="AZ413" i="1" s="1"/>
  <c r="AA413" i="1"/>
  <c r="AQ413" i="1" s="1"/>
  <c r="AC413" i="1"/>
  <c r="AS413" i="1" s="1"/>
  <c r="AG413" i="1"/>
  <c r="AW413" i="1" s="1"/>
  <c r="AH413" i="1"/>
  <c r="AX413" i="1" s="1"/>
  <c r="AL413" i="1"/>
  <c r="BB413" i="1" s="1"/>
  <c r="AI413" i="1"/>
  <c r="AY413" i="1" s="1"/>
  <c r="AN413" i="1"/>
  <c r="BD413" i="1" s="1"/>
  <c r="AB413" i="1"/>
  <c r="AR413" i="1" s="1"/>
  <c r="AM413" i="1"/>
  <c r="BC413" i="1" s="1"/>
  <c r="Q414" i="1" l="1"/>
  <c r="R414" i="1" s="1"/>
  <c r="V414" i="1" s="1"/>
  <c r="AP413" i="1"/>
  <c r="BF413" i="1" s="1"/>
  <c r="S414" i="1" l="1"/>
  <c r="U414" i="1"/>
  <c r="W414" i="1" s="1"/>
  <c r="T414" i="1"/>
  <c r="Z414" i="1" l="1"/>
  <c r="AO414" i="1"/>
  <c r="BE414" i="1" s="1"/>
  <c r="AL414" i="1"/>
  <c r="BB414" i="1" s="1"/>
  <c r="AJ414" i="1"/>
  <c r="AZ414" i="1" s="1"/>
  <c r="AK414" i="1"/>
  <c r="BA414" i="1" s="1"/>
  <c r="AI414" i="1"/>
  <c r="AY414" i="1" s="1"/>
  <c r="AM414" i="1"/>
  <c r="BC414" i="1" s="1"/>
  <c r="AE414" i="1"/>
  <c r="AU414" i="1" s="1"/>
  <c r="AC414" i="1"/>
  <c r="AS414" i="1" s="1"/>
  <c r="AD414" i="1"/>
  <c r="AT414" i="1" s="1"/>
  <c r="AA414" i="1"/>
  <c r="AQ414" i="1" s="1"/>
  <c r="AG414" i="1"/>
  <c r="AW414" i="1" s="1"/>
  <c r="AH414" i="1"/>
  <c r="AX414" i="1" s="1"/>
  <c r="AF414" i="1"/>
  <c r="AV414" i="1" s="1"/>
  <c r="AB414" i="1"/>
  <c r="AR414" i="1" s="1"/>
  <c r="AN414" i="1"/>
  <c r="BD414" i="1" s="1"/>
  <c r="Q415" i="1" l="1"/>
  <c r="R415" i="1" s="1"/>
  <c r="V415" i="1" s="1"/>
  <c r="AP414" i="1"/>
  <c r="BF414" i="1" s="1"/>
  <c r="S415" i="1" l="1"/>
  <c r="T415" i="1"/>
  <c r="U415" i="1"/>
  <c r="W415" i="1" s="1"/>
  <c r="AG415" i="1" l="1"/>
  <c r="AW415" i="1" s="1"/>
  <c r="AL415" i="1"/>
  <c r="BB415" i="1" s="1"/>
  <c r="AM415" i="1"/>
  <c r="BC415" i="1" s="1"/>
  <c r="AJ415" i="1"/>
  <c r="AZ415" i="1" s="1"/>
  <c r="AI415" i="1"/>
  <c r="AY415" i="1" s="1"/>
  <c r="AN415" i="1"/>
  <c r="BD415" i="1" s="1"/>
  <c r="AF415" i="1"/>
  <c r="AV415" i="1" s="1"/>
  <c r="Z415" i="1"/>
  <c r="AP415" i="1" s="1"/>
  <c r="AO415" i="1"/>
  <c r="BE415" i="1" s="1"/>
  <c r="AA415" i="1"/>
  <c r="AQ415" i="1" s="1"/>
  <c r="AK415" i="1"/>
  <c r="BA415" i="1" s="1"/>
  <c r="AD415" i="1"/>
  <c r="AT415" i="1" s="1"/>
  <c r="AB415" i="1"/>
  <c r="AR415" i="1" s="1"/>
  <c r="AH415" i="1"/>
  <c r="AX415" i="1" s="1"/>
  <c r="AE415" i="1"/>
  <c r="AU415" i="1" s="1"/>
  <c r="AC415" i="1"/>
  <c r="Q416" i="1" l="1"/>
  <c r="R416" i="1" s="1"/>
  <c r="V416" i="1" s="1"/>
  <c r="AS415" i="1"/>
  <c r="BF415" i="1" s="1"/>
  <c r="U416" i="1" l="1"/>
  <c r="W416" i="1" s="1"/>
  <c r="S416" i="1"/>
  <c r="T416" i="1"/>
  <c r="AE416" i="1" l="1"/>
  <c r="AU416" i="1" s="1"/>
  <c r="Z416" i="1"/>
  <c r="AA416" i="1"/>
  <c r="AQ416" i="1" s="1"/>
  <c r="AM416" i="1"/>
  <c r="BC416" i="1" s="1"/>
  <c r="AJ416" i="1"/>
  <c r="AZ416" i="1" s="1"/>
  <c r="AD416" i="1"/>
  <c r="AT416" i="1" s="1"/>
  <c r="AO416" i="1"/>
  <c r="BE416" i="1" s="1"/>
  <c r="AF416" i="1"/>
  <c r="AV416" i="1" s="1"/>
  <c r="AB416" i="1"/>
  <c r="AR416" i="1" s="1"/>
  <c r="AI416" i="1"/>
  <c r="AY416" i="1" s="1"/>
  <c r="AL416" i="1"/>
  <c r="BB416" i="1" s="1"/>
  <c r="AN416" i="1"/>
  <c r="BD416" i="1" s="1"/>
  <c r="AK416" i="1"/>
  <c r="BA416" i="1" s="1"/>
  <c r="AG416" i="1"/>
  <c r="AW416" i="1" s="1"/>
  <c r="AC416" i="1"/>
  <c r="AS416" i="1" s="1"/>
  <c r="AH416" i="1"/>
  <c r="AX416" i="1" s="1"/>
  <c r="Q417" i="1" l="1"/>
  <c r="R417" i="1" s="1"/>
  <c r="V417" i="1" s="1"/>
  <c r="AP416" i="1"/>
  <c r="BF416" i="1" s="1"/>
  <c r="U417" i="1" l="1"/>
  <c r="W417" i="1" s="1"/>
  <c r="S417" i="1"/>
  <c r="T417" i="1"/>
  <c r="AM417" i="1" l="1"/>
  <c r="BC417" i="1" s="1"/>
  <c r="AL417" i="1"/>
  <c r="BB417" i="1" s="1"/>
  <c r="AF417" i="1"/>
  <c r="AV417" i="1" s="1"/>
  <c r="AB417" i="1"/>
  <c r="AR417" i="1" s="1"/>
  <c r="AJ417" i="1"/>
  <c r="AZ417" i="1" s="1"/>
  <c r="AN417" i="1"/>
  <c r="BD417" i="1" s="1"/>
  <c r="AA417" i="1"/>
  <c r="AQ417" i="1" s="1"/>
  <c r="Z417" i="1"/>
  <c r="AO417" i="1"/>
  <c r="BE417" i="1" s="1"/>
  <c r="AK417" i="1"/>
  <c r="BA417" i="1" s="1"/>
  <c r="AE417" i="1"/>
  <c r="AU417" i="1" s="1"/>
  <c r="AD417" i="1"/>
  <c r="AT417" i="1" s="1"/>
  <c r="AG417" i="1"/>
  <c r="AW417" i="1" s="1"/>
  <c r="AI417" i="1"/>
  <c r="AY417" i="1" s="1"/>
  <c r="AH417" i="1"/>
  <c r="AX417" i="1" s="1"/>
  <c r="AC417" i="1"/>
  <c r="AS417" i="1" s="1"/>
  <c r="AP417" i="1" l="1"/>
  <c r="BF417" i="1" s="1"/>
  <c r="Q418" i="1"/>
  <c r="R418" i="1" s="1"/>
  <c r="V418" i="1" s="1"/>
  <c r="S418" i="1" l="1"/>
  <c r="T418" i="1"/>
  <c r="U418" i="1"/>
  <c r="W418" i="1" s="1"/>
  <c r="AE418" i="1" l="1"/>
  <c r="AU418" i="1" s="1"/>
  <c r="AO418" i="1"/>
  <c r="BE418" i="1" s="1"/>
  <c r="AA418" i="1"/>
  <c r="AQ418" i="1" s="1"/>
  <c r="AC418" i="1"/>
  <c r="AS418" i="1" s="1"/>
  <c r="AJ418" i="1"/>
  <c r="AZ418" i="1" s="1"/>
  <c r="AK418" i="1"/>
  <c r="BA418" i="1" s="1"/>
  <c r="AH418" i="1"/>
  <c r="AX418" i="1" s="1"/>
  <c r="AF418" i="1"/>
  <c r="AV418" i="1" s="1"/>
  <c r="AN418" i="1"/>
  <c r="BD418" i="1" s="1"/>
  <c r="AL418" i="1"/>
  <c r="BB418" i="1" s="1"/>
  <c r="AD418" i="1"/>
  <c r="AT418" i="1" s="1"/>
  <c r="AB418" i="1"/>
  <c r="AR418" i="1" s="1"/>
  <c r="Z418" i="1"/>
  <c r="AG418" i="1"/>
  <c r="AW418" i="1" s="1"/>
  <c r="AM418" i="1"/>
  <c r="BC418" i="1" s="1"/>
  <c r="AI418" i="1"/>
  <c r="AY418" i="1" s="1"/>
  <c r="AP418" i="1" l="1"/>
  <c r="BF418" i="1" s="1"/>
  <c r="Q419" i="1"/>
  <c r="R419" i="1" s="1"/>
  <c r="V419" i="1" s="1"/>
  <c r="S419" i="1" l="1"/>
  <c r="T419" i="1"/>
  <c r="U419" i="1"/>
  <c r="W419" i="1" s="1"/>
  <c r="Z419" i="1" l="1"/>
  <c r="AA419" i="1"/>
  <c r="AQ419" i="1" s="1"/>
  <c r="AM419" i="1"/>
  <c r="BC419" i="1" s="1"/>
  <c r="AL419" i="1"/>
  <c r="BB419" i="1" s="1"/>
  <c r="AE419" i="1"/>
  <c r="AU419" i="1" s="1"/>
  <c r="AN419" i="1"/>
  <c r="BD419" i="1" s="1"/>
  <c r="AD419" i="1"/>
  <c r="AT419" i="1" s="1"/>
  <c r="AI419" i="1"/>
  <c r="AY419" i="1" s="1"/>
  <c r="AJ419" i="1"/>
  <c r="AZ419" i="1" s="1"/>
  <c r="AO419" i="1"/>
  <c r="BE419" i="1" s="1"/>
  <c r="AF419" i="1"/>
  <c r="AV419" i="1" s="1"/>
  <c r="AG419" i="1"/>
  <c r="AW419" i="1" s="1"/>
  <c r="AB419" i="1"/>
  <c r="AR419" i="1" s="1"/>
  <c r="AK419" i="1"/>
  <c r="BA419" i="1" s="1"/>
  <c r="AH419" i="1"/>
  <c r="AX419" i="1" s="1"/>
  <c r="AC419" i="1"/>
  <c r="AS419" i="1" s="1"/>
  <c r="AP419" i="1" l="1"/>
  <c r="BF419" i="1" s="1"/>
  <c r="Q420" i="1"/>
  <c r="R420" i="1" s="1"/>
  <c r="V420" i="1" s="1"/>
  <c r="U420" i="1" l="1"/>
  <c r="W420" i="1" s="1"/>
  <c r="S420" i="1"/>
  <c r="T420" i="1"/>
  <c r="AH420" i="1" l="1"/>
  <c r="AX420" i="1" s="1"/>
  <c r="AN420" i="1"/>
  <c r="BD420" i="1" s="1"/>
  <c r="AD420" i="1"/>
  <c r="AT420" i="1" s="1"/>
  <c r="AE420" i="1"/>
  <c r="AU420" i="1" s="1"/>
  <c r="AI420" i="1"/>
  <c r="AY420" i="1" s="1"/>
  <c r="AK420" i="1"/>
  <c r="BA420" i="1" s="1"/>
  <c r="AL420" i="1"/>
  <c r="BB420" i="1" s="1"/>
  <c r="AM420" i="1"/>
  <c r="BC420" i="1" s="1"/>
  <c r="AF420" i="1"/>
  <c r="AV420" i="1" s="1"/>
  <c r="AA420" i="1"/>
  <c r="AQ420" i="1" s="1"/>
  <c r="AC420" i="1"/>
  <c r="AS420" i="1" s="1"/>
  <c r="AG420" i="1"/>
  <c r="AW420" i="1" s="1"/>
  <c r="AJ420" i="1"/>
  <c r="AZ420" i="1" s="1"/>
  <c r="AB420" i="1"/>
  <c r="AR420" i="1" s="1"/>
  <c r="AO420" i="1"/>
  <c r="BE420" i="1" s="1"/>
  <c r="Z420" i="1"/>
  <c r="AP420" i="1" l="1"/>
  <c r="BF420" i="1" s="1"/>
  <c r="Q421" i="1"/>
  <c r="R421" i="1" s="1"/>
  <c r="V421" i="1" s="1"/>
  <c r="T421" i="1" l="1"/>
  <c r="S421" i="1"/>
  <c r="U421" i="1"/>
  <c r="W421" i="1" s="1"/>
  <c r="AO421" i="1" l="1"/>
  <c r="BE421" i="1" s="1"/>
  <c r="AL421" i="1"/>
  <c r="BB421" i="1" s="1"/>
  <c r="Z421" i="1"/>
  <c r="AJ421" i="1"/>
  <c r="AZ421" i="1" s="1"/>
  <c r="AM421" i="1"/>
  <c r="BC421" i="1" s="1"/>
  <c r="AG421" i="1"/>
  <c r="AW421" i="1" s="1"/>
  <c r="AE421" i="1"/>
  <c r="AU421" i="1" s="1"/>
  <c r="AI421" i="1"/>
  <c r="AY421" i="1" s="1"/>
  <c r="AA421" i="1"/>
  <c r="AQ421" i="1" s="1"/>
  <c r="AB421" i="1"/>
  <c r="AR421" i="1" s="1"/>
  <c r="AK421" i="1"/>
  <c r="BA421" i="1" s="1"/>
  <c r="AN421" i="1"/>
  <c r="BD421" i="1" s="1"/>
  <c r="AH421" i="1"/>
  <c r="AX421" i="1" s="1"/>
  <c r="AD421" i="1"/>
  <c r="AT421" i="1" s="1"/>
  <c r="AF421" i="1"/>
  <c r="AV421" i="1" s="1"/>
  <c r="AC421" i="1"/>
  <c r="AS421" i="1" s="1"/>
  <c r="AP421" i="1" l="1"/>
  <c r="BF421" i="1" s="1"/>
  <c r="Q422" i="1"/>
  <c r="R422" i="1" s="1"/>
  <c r="V422" i="1" s="1"/>
  <c r="T422" i="1" l="1"/>
  <c r="U422" i="1"/>
  <c r="W422" i="1" s="1"/>
  <c r="S422" i="1"/>
  <c r="Z422" i="1" l="1"/>
  <c r="AP422" i="1" s="1"/>
  <c r="AN422" i="1"/>
  <c r="BD422" i="1" s="1"/>
  <c r="AE422" i="1"/>
  <c r="AU422" i="1" s="1"/>
  <c r="AF422" i="1"/>
  <c r="AV422" i="1" s="1"/>
  <c r="AA422" i="1"/>
  <c r="AQ422" i="1" s="1"/>
  <c r="AI422" i="1"/>
  <c r="AY422" i="1" s="1"/>
  <c r="AJ422" i="1"/>
  <c r="AZ422" i="1" s="1"/>
  <c r="AB422" i="1"/>
  <c r="AR422" i="1" s="1"/>
  <c r="AL422" i="1"/>
  <c r="BB422" i="1" s="1"/>
  <c r="AM422" i="1"/>
  <c r="BC422" i="1" s="1"/>
  <c r="AO422" i="1"/>
  <c r="BE422" i="1" s="1"/>
  <c r="AK422" i="1"/>
  <c r="BA422" i="1" s="1"/>
  <c r="AD422" i="1"/>
  <c r="AT422" i="1" s="1"/>
  <c r="AG422" i="1"/>
  <c r="AW422" i="1" s="1"/>
  <c r="AH422" i="1"/>
  <c r="AX422" i="1" s="1"/>
  <c r="AC422" i="1"/>
  <c r="Q423" i="1" l="1"/>
  <c r="R423" i="1" s="1"/>
  <c r="V423" i="1" s="1"/>
  <c r="AS422" i="1"/>
  <c r="BF422" i="1" s="1"/>
  <c r="T423" i="1" l="1"/>
  <c r="S423" i="1"/>
  <c r="U423" i="1"/>
  <c r="W423" i="1" s="1"/>
  <c r="AH423" i="1" l="1"/>
  <c r="AX423" i="1" s="1"/>
  <c r="AO423" i="1"/>
  <c r="BE423" i="1" s="1"/>
  <c r="AF423" i="1"/>
  <c r="AV423" i="1" s="1"/>
  <c r="AA423" i="1"/>
  <c r="AQ423" i="1" s="1"/>
  <c r="AI423" i="1"/>
  <c r="AY423" i="1" s="1"/>
  <c r="AN423" i="1"/>
  <c r="BD423" i="1" s="1"/>
  <c r="AJ423" i="1"/>
  <c r="AZ423" i="1" s="1"/>
  <c r="AC423" i="1"/>
  <c r="AS423" i="1" s="1"/>
  <c r="AG423" i="1"/>
  <c r="AW423" i="1" s="1"/>
  <c r="AK423" i="1"/>
  <c r="BA423" i="1" s="1"/>
  <c r="AE423" i="1"/>
  <c r="AU423" i="1" s="1"/>
  <c r="AB423" i="1"/>
  <c r="AR423" i="1" s="1"/>
  <c r="AM423" i="1"/>
  <c r="BC423" i="1" s="1"/>
  <c r="AL423" i="1"/>
  <c r="BB423" i="1" s="1"/>
  <c r="AD423" i="1"/>
  <c r="AT423" i="1" s="1"/>
  <c r="Z423" i="1"/>
  <c r="AP423" i="1" l="1"/>
  <c r="BF423" i="1" s="1"/>
  <c r="Q424" i="1"/>
  <c r="R424" i="1" s="1"/>
  <c r="V424" i="1" s="1"/>
  <c r="S424" i="1" l="1"/>
  <c r="U424" i="1"/>
  <c r="W424" i="1" s="1"/>
  <c r="T424" i="1"/>
  <c r="AH424" i="1" l="1"/>
  <c r="AX424" i="1" s="1"/>
  <c r="AC424" i="1"/>
  <c r="AS424" i="1" s="1"/>
  <c r="AG424" i="1"/>
  <c r="AW424" i="1" s="1"/>
  <c r="AJ424" i="1"/>
  <c r="AZ424" i="1" s="1"/>
  <c r="AL424" i="1"/>
  <c r="BB424" i="1" s="1"/>
  <c r="AN424" i="1"/>
  <c r="BD424" i="1" s="1"/>
  <c r="AK424" i="1"/>
  <c r="BA424" i="1" s="1"/>
  <c r="AO424" i="1"/>
  <c r="BE424" i="1" s="1"/>
  <c r="AF424" i="1"/>
  <c r="AV424" i="1" s="1"/>
  <c r="AB424" i="1"/>
  <c r="AR424" i="1" s="1"/>
  <c r="AI424" i="1"/>
  <c r="AY424" i="1" s="1"/>
  <c r="AM424" i="1"/>
  <c r="BC424" i="1" s="1"/>
  <c r="AE424" i="1"/>
  <c r="AU424" i="1" s="1"/>
  <c r="AD424" i="1"/>
  <c r="AT424" i="1" s="1"/>
  <c r="Z424" i="1"/>
  <c r="AA424" i="1"/>
  <c r="AQ424" i="1" s="1"/>
  <c r="AP424" i="1" l="1"/>
  <c r="BF424" i="1" s="1"/>
  <c r="Q425" i="1"/>
  <c r="R425" i="1" s="1"/>
  <c r="V425" i="1" s="1"/>
  <c r="S425" i="1" l="1"/>
  <c r="T425" i="1"/>
  <c r="U425" i="1"/>
  <c r="W425" i="1" s="1"/>
  <c r="AL425" i="1" l="1"/>
  <c r="BB425" i="1" s="1"/>
  <c r="AN425" i="1"/>
  <c r="BD425" i="1" s="1"/>
  <c r="AD425" i="1"/>
  <c r="AT425" i="1" s="1"/>
  <c r="AK425" i="1"/>
  <c r="BA425" i="1" s="1"/>
  <c r="AG425" i="1"/>
  <c r="AW425" i="1" s="1"/>
  <c r="AM425" i="1"/>
  <c r="BC425" i="1" s="1"/>
  <c r="AH425" i="1"/>
  <c r="AX425" i="1" s="1"/>
  <c r="AA425" i="1"/>
  <c r="AQ425" i="1" s="1"/>
  <c r="Z425" i="1"/>
  <c r="AC425" i="1"/>
  <c r="AS425" i="1" s="1"/>
  <c r="AF425" i="1"/>
  <c r="AV425" i="1" s="1"/>
  <c r="AJ425" i="1"/>
  <c r="AZ425" i="1" s="1"/>
  <c r="AE425" i="1"/>
  <c r="AU425" i="1" s="1"/>
  <c r="AB425" i="1"/>
  <c r="AR425" i="1" s="1"/>
  <c r="AO425" i="1"/>
  <c r="BE425" i="1" s="1"/>
  <c r="AI425" i="1"/>
  <c r="AY425" i="1" s="1"/>
  <c r="AP425" i="1" l="1"/>
  <c r="BF425" i="1" s="1"/>
  <c r="Q426" i="1"/>
  <c r="R426" i="1" s="1"/>
  <c r="V426" i="1" s="1"/>
  <c r="T426" i="1" l="1"/>
  <c r="S426" i="1"/>
  <c r="U426" i="1"/>
  <c r="W426" i="1" s="1"/>
  <c r="AM426" i="1" l="1"/>
  <c r="BC426" i="1" s="1"/>
  <c r="AB426" i="1"/>
  <c r="AR426" i="1" s="1"/>
  <c r="AE426" i="1"/>
  <c r="AU426" i="1" s="1"/>
  <c r="AL426" i="1"/>
  <c r="BB426" i="1" s="1"/>
  <c r="AO426" i="1"/>
  <c r="BE426" i="1" s="1"/>
  <c r="AC426" i="1"/>
  <c r="AS426" i="1" s="1"/>
  <c r="AI426" i="1"/>
  <c r="AY426" i="1" s="1"/>
  <c r="AD426" i="1"/>
  <c r="AT426" i="1" s="1"/>
  <c r="AK426" i="1"/>
  <c r="BA426" i="1" s="1"/>
  <c r="AJ426" i="1"/>
  <c r="AZ426" i="1" s="1"/>
  <c r="AF426" i="1"/>
  <c r="AV426" i="1" s="1"/>
  <c r="Z426" i="1"/>
  <c r="AN426" i="1"/>
  <c r="BD426" i="1" s="1"/>
  <c r="AG426" i="1"/>
  <c r="AW426" i="1" s="1"/>
  <c r="AH426" i="1"/>
  <c r="AX426" i="1" s="1"/>
  <c r="AA426" i="1"/>
  <c r="AQ426" i="1" s="1"/>
  <c r="AP426" i="1" l="1"/>
  <c r="BF426" i="1" s="1"/>
  <c r="Q427" i="1"/>
  <c r="R427" i="1" s="1"/>
  <c r="V427" i="1" s="1"/>
  <c r="S427" i="1" l="1"/>
  <c r="U427" i="1"/>
  <c r="W427" i="1" s="1"/>
  <c r="T427" i="1"/>
  <c r="AM427" i="1" l="1"/>
  <c r="BC427" i="1" s="1"/>
  <c r="AD427" i="1"/>
  <c r="AT427" i="1" s="1"/>
  <c r="AO427" i="1"/>
  <c r="BE427" i="1" s="1"/>
  <c r="AK427" i="1"/>
  <c r="BA427" i="1" s="1"/>
  <c r="AH427" i="1"/>
  <c r="AX427" i="1" s="1"/>
  <c r="AG427" i="1"/>
  <c r="AW427" i="1" s="1"/>
  <c r="AF427" i="1"/>
  <c r="AV427" i="1" s="1"/>
  <c r="AL427" i="1"/>
  <c r="BB427" i="1" s="1"/>
  <c r="AA427" i="1"/>
  <c r="AQ427" i="1" s="1"/>
  <c r="Z427" i="1"/>
  <c r="AI427" i="1"/>
  <c r="AY427" i="1" s="1"/>
  <c r="AN427" i="1"/>
  <c r="BD427" i="1" s="1"/>
  <c r="AJ427" i="1"/>
  <c r="AZ427" i="1" s="1"/>
  <c r="AE427" i="1"/>
  <c r="AU427" i="1" s="1"/>
  <c r="AB427" i="1"/>
  <c r="AR427" i="1" s="1"/>
  <c r="AC427" i="1"/>
  <c r="AS427" i="1" s="1"/>
  <c r="AP427" i="1" l="1"/>
  <c r="BF427" i="1" s="1"/>
  <c r="Q428" i="1"/>
  <c r="R428" i="1" s="1"/>
  <c r="V428" i="1" s="1"/>
  <c r="S428" i="1" l="1"/>
  <c r="U428" i="1"/>
  <c r="W428" i="1" s="1"/>
  <c r="T428" i="1"/>
  <c r="AL428" i="1" l="1"/>
  <c r="BB428" i="1" s="1"/>
  <c r="AI428" i="1"/>
  <c r="AY428" i="1" s="1"/>
  <c r="AE428" i="1"/>
  <c r="AU428" i="1" s="1"/>
  <c r="AN428" i="1"/>
  <c r="BD428" i="1" s="1"/>
  <c r="AC428" i="1"/>
  <c r="AS428" i="1" s="1"/>
  <c r="AB428" i="1"/>
  <c r="AR428" i="1" s="1"/>
  <c r="Z428" i="1"/>
  <c r="AF428" i="1"/>
  <c r="AV428" i="1" s="1"/>
  <c r="AM428" i="1"/>
  <c r="BC428" i="1" s="1"/>
  <c r="AK428" i="1"/>
  <c r="BA428" i="1" s="1"/>
  <c r="AH428" i="1"/>
  <c r="AX428" i="1" s="1"/>
  <c r="AG428" i="1"/>
  <c r="AW428" i="1" s="1"/>
  <c r="AO428" i="1"/>
  <c r="BE428" i="1" s="1"/>
  <c r="AD428" i="1"/>
  <c r="AT428" i="1" s="1"/>
  <c r="AA428" i="1"/>
  <c r="AQ428" i="1" s="1"/>
  <c r="AJ428" i="1"/>
  <c r="AZ428" i="1" s="1"/>
  <c r="AP428" i="1" l="1"/>
  <c r="BF428" i="1" s="1"/>
  <c r="Q429" i="1"/>
  <c r="R429" i="1" s="1"/>
  <c r="V429" i="1" s="1"/>
  <c r="S429" i="1" l="1"/>
  <c r="U429" i="1"/>
  <c r="W429" i="1" s="1"/>
  <c r="T429" i="1"/>
  <c r="AL429" i="1" l="1"/>
  <c r="BB429" i="1" s="1"/>
  <c r="AN429" i="1"/>
  <c r="BD429" i="1" s="1"/>
  <c r="AD429" i="1"/>
  <c r="AT429" i="1" s="1"/>
  <c r="AH429" i="1"/>
  <c r="AX429" i="1" s="1"/>
  <c r="AI429" i="1"/>
  <c r="AY429" i="1" s="1"/>
  <c r="AG429" i="1"/>
  <c r="AW429" i="1" s="1"/>
  <c r="AM429" i="1"/>
  <c r="BC429" i="1" s="1"/>
  <c r="AC429" i="1"/>
  <c r="AS429" i="1" s="1"/>
  <c r="Z429" i="1"/>
  <c r="AF429" i="1"/>
  <c r="AV429" i="1" s="1"/>
  <c r="AA429" i="1"/>
  <c r="AQ429" i="1" s="1"/>
  <c r="AE429" i="1"/>
  <c r="AU429" i="1" s="1"/>
  <c r="AB429" i="1"/>
  <c r="AR429" i="1" s="1"/>
  <c r="AK429" i="1"/>
  <c r="BA429" i="1" s="1"/>
  <c r="AO429" i="1"/>
  <c r="BE429" i="1" s="1"/>
  <c r="AJ429" i="1"/>
  <c r="AZ429" i="1" s="1"/>
  <c r="Q430" i="1" l="1"/>
  <c r="R430" i="1" s="1"/>
  <c r="V430" i="1" s="1"/>
  <c r="AP429" i="1"/>
  <c r="BF429" i="1" s="1"/>
  <c r="U430" i="1" l="1"/>
  <c r="W430" i="1" s="1"/>
  <c r="S430" i="1"/>
  <c r="T430" i="1"/>
  <c r="AE430" i="1" l="1"/>
  <c r="AU430" i="1" s="1"/>
  <c r="AC430" i="1"/>
  <c r="AS430" i="1" s="1"/>
  <c r="AN430" i="1"/>
  <c r="BD430" i="1" s="1"/>
  <c r="Z430" i="1"/>
  <c r="AH430" i="1"/>
  <c r="AX430" i="1" s="1"/>
  <c r="AM430" i="1"/>
  <c r="BC430" i="1" s="1"/>
  <c r="AF430" i="1"/>
  <c r="AV430" i="1" s="1"/>
  <c r="AG430" i="1"/>
  <c r="AW430" i="1" s="1"/>
  <c r="AA430" i="1"/>
  <c r="AQ430" i="1" s="1"/>
  <c r="AJ430" i="1"/>
  <c r="AZ430" i="1" s="1"/>
  <c r="AB430" i="1"/>
  <c r="AR430" i="1" s="1"/>
  <c r="AK430" i="1"/>
  <c r="BA430" i="1" s="1"/>
  <c r="AD430" i="1"/>
  <c r="AT430" i="1" s="1"/>
  <c r="AL430" i="1"/>
  <c r="BB430" i="1" s="1"/>
  <c r="AI430" i="1"/>
  <c r="AY430" i="1" s="1"/>
  <c r="AO430" i="1"/>
  <c r="BE430" i="1" s="1"/>
  <c r="AP430" i="1" l="1"/>
  <c r="BF430" i="1" s="1"/>
  <c r="Q431" i="1"/>
  <c r="R431" i="1" s="1"/>
  <c r="V431" i="1" s="1"/>
  <c r="U431" i="1" l="1"/>
  <c r="W431" i="1" s="1"/>
  <c r="S431" i="1"/>
  <c r="T431" i="1"/>
  <c r="AN431" i="1" l="1"/>
  <c r="BD431" i="1" s="1"/>
  <c r="AK431" i="1"/>
  <c r="BA431" i="1" s="1"/>
  <c r="AI431" i="1"/>
  <c r="AY431" i="1" s="1"/>
  <c r="AO431" i="1"/>
  <c r="BE431" i="1" s="1"/>
  <c r="AJ431" i="1"/>
  <c r="AZ431" i="1" s="1"/>
  <c r="AL431" i="1"/>
  <c r="BB431" i="1" s="1"/>
  <c r="AB431" i="1"/>
  <c r="AR431" i="1" s="1"/>
  <c r="Z431" i="1"/>
  <c r="AG431" i="1"/>
  <c r="AW431" i="1" s="1"/>
  <c r="AF431" i="1"/>
  <c r="AV431" i="1" s="1"/>
  <c r="AD431" i="1"/>
  <c r="AT431" i="1" s="1"/>
  <c r="AM431" i="1"/>
  <c r="BC431" i="1" s="1"/>
  <c r="AE431" i="1"/>
  <c r="AU431" i="1" s="1"/>
  <c r="AC431" i="1"/>
  <c r="AS431" i="1" s="1"/>
  <c r="AH431" i="1"/>
  <c r="AX431" i="1" s="1"/>
  <c r="AA431" i="1"/>
  <c r="AQ431" i="1" s="1"/>
  <c r="AP431" i="1" l="1"/>
  <c r="BF431" i="1" s="1"/>
  <c r="Q432" i="1"/>
  <c r="R432" i="1" s="1"/>
  <c r="V432" i="1" s="1"/>
  <c r="S432" i="1" l="1"/>
  <c r="T432" i="1"/>
  <c r="U432" i="1"/>
  <c r="W432" i="1" s="1"/>
  <c r="AN432" i="1" l="1"/>
  <c r="BD432" i="1" s="1"/>
  <c r="AE432" i="1"/>
  <c r="AU432" i="1" s="1"/>
  <c r="AF432" i="1"/>
  <c r="AV432" i="1" s="1"/>
  <c r="AK432" i="1"/>
  <c r="BA432" i="1" s="1"/>
  <c r="AL432" i="1"/>
  <c r="BB432" i="1" s="1"/>
  <c r="AO432" i="1"/>
  <c r="BE432" i="1" s="1"/>
  <c r="AJ432" i="1"/>
  <c r="AZ432" i="1" s="1"/>
  <c r="AB432" i="1"/>
  <c r="AR432" i="1" s="1"/>
  <c r="AM432" i="1"/>
  <c r="BC432" i="1" s="1"/>
  <c r="AH432" i="1"/>
  <c r="AX432" i="1" s="1"/>
  <c r="AD432" i="1"/>
  <c r="AT432" i="1" s="1"/>
  <c r="AI432" i="1"/>
  <c r="AY432" i="1" s="1"/>
  <c r="AC432" i="1"/>
  <c r="AS432" i="1" s="1"/>
  <c r="Z432" i="1"/>
  <c r="AG432" i="1"/>
  <c r="AW432" i="1" s="1"/>
  <c r="AA432" i="1"/>
  <c r="AQ432" i="1" s="1"/>
  <c r="AP432" i="1" l="1"/>
  <c r="BF432" i="1" s="1"/>
  <c r="Q433" i="1"/>
  <c r="R433" i="1" s="1"/>
  <c r="V433" i="1" s="1"/>
  <c r="S433" i="1" l="1"/>
  <c r="U433" i="1"/>
  <c r="W433" i="1" s="1"/>
  <c r="T433" i="1"/>
  <c r="AK433" i="1" l="1"/>
  <c r="BA433" i="1" s="1"/>
  <c r="Z433" i="1"/>
  <c r="AB433" i="1"/>
  <c r="AR433" i="1" s="1"/>
  <c r="AE433" i="1"/>
  <c r="AU433" i="1" s="1"/>
  <c r="AN433" i="1"/>
  <c r="BD433" i="1" s="1"/>
  <c r="AI433" i="1"/>
  <c r="AY433" i="1" s="1"/>
  <c r="AF433" i="1"/>
  <c r="AV433" i="1" s="1"/>
  <c r="AH433" i="1"/>
  <c r="AX433" i="1" s="1"/>
  <c r="AL433" i="1"/>
  <c r="BB433" i="1" s="1"/>
  <c r="AC433" i="1"/>
  <c r="AS433" i="1" s="1"/>
  <c r="AD433" i="1"/>
  <c r="AT433" i="1" s="1"/>
  <c r="AG433" i="1"/>
  <c r="AW433" i="1" s="1"/>
  <c r="AA433" i="1"/>
  <c r="AQ433" i="1" s="1"/>
  <c r="AM433" i="1"/>
  <c r="BC433" i="1" s="1"/>
  <c r="AJ433" i="1"/>
  <c r="AZ433" i="1" s="1"/>
  <c r="AO433" i="1"/>
  <c r="BE433" i="1" s="1"/>
  <c r="AP433" i="1" l="1"/>
  <c r="BF433" i="1" s="1"/>
  <c r="Q434" i="1"/>
  <c r="R434" i="1" s="1"/>
  <c r="V434" i="1" s="1"/>
  <c r="S434" i="1" l="1"/>
  <c r="T434" i="1"/>
  <c r="U434" i="1"/>
  <c r="W434" i="1" s="1"/>
  <c r="AC434" i="1" l="1"/>
  <c r="AS434" i="1" s="1"/>
  <c r="AD434" i="1"/>
  <c r="AT434" i="1" s="1"/>
  <c r="AE434" i="1"/>
  <c r="AU434" i="1" s="1"/>
  <c r="AJ434" i="1"/>
  <c r="AZ434" i="1" s="1"/>
  <c r="AF434" i="1"/>
  <c r="AV434" i="1" s="1"/>
  <c r="AA434" i="1"/>
  <c r="AQ434" i="1" s="1"/>
  <c r="AL434" i="1"/>
  <c r="BB434" i="1" s="1"/>
  <c r="Z434" i="1"/>
  <c r="AN434" i="1"/>
  <c r="BD434" i="1" s="1"/>
  <c r="AH434" i="1"/>
  <c r="AX434" i="1" s="1"/>
  <c r="AB434" i="1"/>
  <c r="AR434" i="1" s="1"/>
  <c r="AG434" i="1"/>
  <c r="AW434" i="1" s="1"/>
  <c r="AM434" i="1"/>
  <c r="BC434" i="1" s="1"/>
  <c r="AK434" i="1"/>
  <c r="BA434" i="1" s="1"/>
  <c r="AO434" i="1"/>
  <c r="BE434" i="1" s="1"/>
  <c r="AI434" i="1"/>
  <c r="AY434" i="1" s="1"/>
  <c r="AP434" i="1" l="1"/>
  <c r="BF434" i="1" s="1"/>
  <c r="Q435" i="1"/>
  <c r="R435" i="1" s="1"/>
  <c r="V435" i="1" s="1"/>
  <c r="T435" i="1" l="1"/>
  <c r="U435" i="1"/>
  <c r="W435" i="1" s="1"/>
  <c r="S435" i="1"/>
  <c r="AF435" i="1" l="1"/>
  <c r="AV435" i="1" s="1"/>
  <c r="AD435" i="1"/>
  <c r="AT435" i="1" s="1"/>
  <c r="AB435" i="1"/>
  <c r="AR435" i="1" s="1"/>
  <c r="AN435" i="1"/>
  <c r="BD435" i="1" s="1"/>
  <c r="AG435" i="1"/>
  <c r="AW435" i="1" s="1"/>
  <c r="AC435" i="1"/>
  <c r="AS435" i="1" s="1"/>
  <c r="AJ435" i="1"/>
  <c r="AZ435" i="1" s="1"/>
  <c r="AO435" i="1"/>
  <c r="BE435" i="1" s="1"/>
  <c r="AM435" i="1"/>
  <c r="BC435" i="1" s="1"/>
  <c r="AI435" i="1"/>
  <c r="AY435" i="1" s="1"/>
  <c r="AH435" i="1"/>
  <c r="AX435" i="1" s="1"/>
  <c r="Z435" i="1"/>
  <c r="AP435" i="1" s="1"/>
  <c r="AL435" i="1"/>
  <c r="BB435" i="1" s="1"/>
  <c r="AE435" i="1"/>
  <c r="AU435" i="1" s="1"/>
  <c r="AA435" i="1"/>
  <c r="AK435" i="1"/>
  <c r="BA435" i="1" s="1"/>
  <c r="Q436" i="1" l="1"/>
  <c r="R436" i="1" s="1"/>
  <c r="V436" i="1" s="1"/>
  <c r="AQ435" i="1"/>
  <c r="BF435" i="1" s="1"/>
  <c r="T436" i="1" l="1"/>
  <c r="S436" i="1"/>
  <c r="U436" i="1"/>
  <c r="W436" i="1" s="1"/>
  <c r="AE436" i="1" l="1"/>
  <c r="AU436" i="1" s="1"/>
  <c r="AB436" i="1"/>
  <c r="AR436" i="1" s="1"/>
  <c r="Z436" i="1"/>
  <c r="AP436" i="1" s="1"/>
  <c r="AL436" i="1"/>
  <c r="BB436" i="1" s="1"/>
  <c r="AM436" i="1"/>
  <c r="BC436" i="1" s="1"/>
  <c r="AH436" i="1"/>
  <c r="AX436" i="1" s="1"/>
  <c r="AI436" i="1"/>
  <c r="AY436" i="1" s="1"/>
  <c r="AK436" i="1"/>
  <c r="BA436" i="1" s="1"/>
  <c r="AF436" i="1"/>
  <c r="AV436" i="1" s="1"/>
  <c r="AC436" i="1"/>
  <c r="AN436" i="1"/>
  <c r="BD436" i="1" s="1"/>
  <c r="AD436" i="1"/>
  <c r="AT436" i="1" s="1"/>
  <c r="AO436" i="1"/>
  <c r="BE436" i="1" s="1"/>
  <c r="AJ436" i="1"/>
  <c r="AZ436" i="1" s="1"/>
  <c r="AG436" i="1"/>
  <c r="AW436" i="1" s="1"/>
  <c r="AA436" i="1"/>
  <c r="AQ436" i="1" s="1"/>
  <c r="Q437" i="1" l="1"/>
  <c r="R437" i="1" s="1"/>
  <c r="V437" i="1" s="1"/>
  <c r="AS436" i="1"/>
  <c r="BF436" i="1" s="1"/>
  <c r="S437" i="1" l="1"/>
  <c r="T437" i="1"/>
  <c r="U437" i="1"/>
  <c r="W437" i="1" s="1"/>
  <c r="AO437" i="1" l="1"/>
  <c r="BE437" i="1" s="1"/>
  <c r="AG437" i="1"/>
  <c r="AW437" i="1" s="1"/>
  <c r="AA437" i="1"/>
  <c r="AQ437" i="1" s="1"/>
  <c r="AF437" i="1"/>
  <c r="AV437" i="1" s="1"/>
  <c r="Z437" i="1"/>
  <c r="AC437" i="1"/>
  <c r="AS437" i="1" s="1"/>
  <c r="AD437" i="1"/>
  <c r="AT437" i="1" s="1"/>
  <c r="AJ437" i="1"/>
  <c r="AZ437" i="1" s="1"/>
  <c r="AK437" i="1"/>
  <c r="BA437" i="1" s="1"/>
  <c r="AH437" i="1"/>
  <c r="AX437" i="1" s="1"/>
  <c r="AN437" i="1"/>
  <c r="BD437" i="1" s="1"/>
  <c r="AL437" i="1"/>
  <c r="BB437" i="1" s="1"/>
  <c r="AB437" i="1"/>
  <c r="AR437" i="1" s="1"/>
  <c r="AM437" i="1"/>
  <c r="BC437" i="1" s="1"/>
  <c r="AE437" i="1"/>
  <c r="AU437" i="1" s="1"/>
  <c r="AI437" i="1"/>
  <c r="AY437" i="1" s="1"/>
  <c r="AP437" i="1" l="1"/>
  <c r="BF437" i="1" s="1"/>
  <c r="Q438" i="1"/>
  <c r="R438" i="1" s="1"/>
  <c r="V438" i="1" s="1"/>
  <c r="S438" i="1" l="1"/>
  <c r="U438" i="1"/>
  <c r="W438" i="1" s="1"/>
  <c r="T438" i="1"/>
  <c r="AE438" i="1" l="1"/>
  <c r="AU438" i="1" s="1"/>
  <c r="AB438" i="1"/>
  <c r="AR438" i="1" s="1"/>
  <c r="AI438" i="1"/>
  <c r="AY438" i="1" s="1"/>
  <c r="AJ438" i="1"/>
  <c r="AZ438" i="1" s="1"/>
  <c r="AM438" i="1"/>
  <c r="BC438" i="1" s="1"/>
  <c r="AF438" i="1"/>
  <c r="AV438" i="1" s="1"/>
  <c r="AL438" i="1"/>
  <c r="BB438" i="1" s="1"/>
  <c r="AG438" i="1"/>
  <c r="AD438" i="1"/>
  <c r="AT438" i="1" s="1"/>
  <c r="Z438" i="1"/>
  <c r="AP438" i="1" s="1"/>
  <c r="AK438" i="1"/>
  <c r="BA438" i="1" s="1"/>
  <c r="AO438" i="1"/>
  <c r="BE438" i="1" s="1"/>
  <c r="AH438" i="1"/>
  <c r="AX438" i="1" s="1"/>
  <c r="AC438" i="1"/>
  <c r="AS438" i="1" s="1"/>
  <c r="AA438" i="1"/>
  <c r="AQ438" i="1" s="1"/>
  <c r="AN438" i="1"/>
  <c r="BD438" i="1" s="1"/>
  <c r="Q439" i="1" l="1"/>
  <c r="R439" i="1" s="1"/>
  <c r="V439" i="1" s="1"/>
  <c r="AW438" i="1"/>
  <c r="BF438" i="1" s="1"/>
  <c r="T439" i="1" l="1"/>
  <c r="U439" i="1"/>
  <c r="W439" i="1" s="1"/>
  <c r="S439" i="1"/>
  <c r="AA439" i="1" l="1"/>
  <c r="AQ439" i="1" s="1"/>
  <c r="AN439" i="1"/>
  <c r="BD439" i="1" s="1"/>
  <c r="AO439" i="1"/>
  <c r="BE439" i="1" s="1"/>
  <c r="AI439" i="1"/>
  <c r="AY439" i="1" s="1"/>
  <c r="AF439" i="1"/>
  <c r="AV439" i="1" s="1"/>
  <c r="AB439" i="1"/>
  <c r="AR439" i="1" s="1"/>
  <c r="AE439" i="1"/>
  <c r="AU439" i="1" s="1"/>
  <c r="AL439" i="1"/>
  <c r="BB439" i="1" s="1"/>
  <c r="AK439" i="1"/>
  <c r="BA439" i="1" s="1"/>
  <c r="AG439" i="1"/>
  <c r="AW439" i="1" s="1"/>
  <c r="Z439" i="1"/>
  <c r="AJ439" i="1"/>
  <c r="AZ439" i="1" s="1"/>
  <c r="AM439" i="1"/>
  <c r="BC439" i="1" s="1"/>
  <c r="AH439" i="1"/>
  <c r="AX439" i="1" s="1"/>
  <c r="AC439" i="1"/>
  <c r="AS439" i="1" s="1"/>
  <c r="AD439" i="1"/>
  <c r="AT439" i="1" s="1"/>
  <c r="AP439" i="1" l="1"/>
  <c r="BF439" i="1" s="1"/>
  <c r="Q440" i="1"/>
  <c r="R440" i="1" s="1"/>
  <c r="V440" i="1" s="1"/>
  <c r="S440" i="1" l="1"/>
  <c r="U440" i="1"/>
  <c r="W440" i="1" s="1"/>
  <c r="T440" i="1"/>
  <c r="AN440" i="1" l="1"/>
  <c r="BD440" i="1" s="1"/>
  <c r="AO440" i="1"/>
  <c r="BE440" i="1" s="1"/>
  <c r="AG440" i="1"/>
  <c r="AW440" i="1" s="1"/>
  <c r="AA440" i="1"/>
  <c r="AQ440" i="1" s="1"/>
  <c r="AI440" i="1"/>
  <c r="AY440" i="1" s="1"/>
  <c r="AM440" i="1"/>
  <c r="BC440" i="1" s="1"/>
  <c r="AC440" i="1"/>
  <c r="AS440" i="1" s="1"/>
  <c r="AJ440" i="1"/>
  <c r="AZ440" i="1" s="1"/>
  <c r="AK440" i="1"/>
  <c r="BA440" i="1" s="1"/>
  <c r="AD440" i="1"/>
  <c r="AT440" i="1" s="1"/>
  <c r="AB440" i="1"/>
  <c r="AR440" i="1" s="1"/>
  <c r="AF440" i="1"/>
  <c r="AV440" i="1" s="1"/>
  <c r="AH440" i="1"/>
  <c r="AX440" i="1" s="1"/>
  <c r="AE440" i="1"/>
  <c r="AU440" i="1" s="1"/>
  <c r="AL440" i="1"/>
  <c r="BB440" i="1" s="1"/>
  <c r="Z440" i="1"/>
  <c r="AP440" i="1" l="1"/>
  <c r="BF440" i="1" s="1"/>
  <c r="Q441" i="1"/>
  <c r="R441" i="1" s="1"/>
  <c r="V441" i="1" s="1"/>
  <c r="T441" i="1" l="1"/>
  <c r="U441" i="1"/>
  <c r="W441" i="1" s="1"/>
  <c r="S441" i="1"/>
  <c r="AI441" i="1" l="1"/>
  <c r="AY441" i="1" s="1"/>
  <c r="AM441" i="1"/>
  <c r="BC441" i="1" s="1"/>
  <c r="AH441" i="1"/>
  <c r="AX441" i="1" s="1"/>
  <c r="AC441" i="1"/>
  <c r="AS441" i="1" s="1"/>
  <c r="AD441" i="1"/>
  <c r="AT441" i="1" s="1"/>
  <c r="AJ441" i="1"/>
  <c r="AZ441" i="1" s="1"/>
  <c r="AA441" i="1"/>
  <c r="AQ441" i="1" s="1"/>
  <c r="AN441" i="1"/>
  <c r="BD441" i="1" s="1"/>
  <c r="AG441" i="1"/>
  <c r="AW441" i="1" s="1"/>
  <c r="AF441" i="1"/>
  <c r="AV441" i="1" s="1"/>
  <c r="AK441" i="1"/>
  <c r="BA441" i="1" s="1"/>
  <c r="AB441" i="1"/>
  <c r="AR441" i="1" s="1"/>
  <c r="AO441" i="1"/>
  <c r="BE441" i="1" s="1"/>
  <c r="AE441" i="1"/>
  <c r="AU441" i="1" s="1"/>
  <c r="Z441" i="1"/>
  <c r="AL441" i="1"/>
  <c r="BB441" i="1" s="1"/>
  <c r="AP441" i="1" l="1"/>
  <c r="BF441" i="1" s="1"/>
  <c r="Q442" i="1"/>
  <c r="R442" i="1" s="1"/>
  <c r="V442" i="1" s="1"/>
  <c r="T442" i="1" l="1"/>
  <c r="U442" i="1"/>
  <c r="W442" i="1" s="1"/>
  <c r="S442" i="1"/>
  <c r="AJ442" i="1" l="1"/>
  <c r="AZ442" i="1" s="1"/>
  <c r="AD442" i="1"/>
  <c r="AT442" i="1" s="1"/>
  <c r="AO442" i="1"/>
  <c r="BE442" i="1" s="1"/>
  <c r="AE442" i="1"/>
  <c r="AU442" i="1" s="1"/>
  <c r="AK442" i="1"/>
  <c r="BA442" i="1" s="1"/>
  <c r="Z442" i="1"/>
  <c r="AN442" i="1"/>
  <c r="BD442" i="1" s="1"/>
  <c r="AC442" i="1"/>
  <c r="AS442" i="1" s="1"/>
  <c r="AA442" i="1"/>
  <c r="AQ442" i="1" s="1"/>
  <c r="AF442" i="1"/>
  <c r="AV442" i="1" s="1"/>
  <c r="AB442" i="1"/>
  <c r="AR442" i="1" s="1"/>
  <c r="AL442" i="1"/>
  <c r="BB442" i="1" s="1"/>
  <c r="AG442" i="1"/>
  <c r="AW442" i="1" s="1"/>
  <c r="AI442" i="1"/>
  <c r="AY442" i="1" s="1"/>
  <c r="AM442" i="1"/>
  <c r="BC442" i="1" s="1"/>
  <c r="AH442" i="1"/>
  <c r="AX442" i="1" s="1"/>
  <c r="AP442" i="1" l="1"/>
  <c r="BF442" i="1" s="1"/>
  <c r="Q443" i="1"/>
  <c r="R443" i="1" s="1"/>
  <c r="V443" i="1" s="1"/>
  <c r="U443" i="1" l="1"/>
  <c r="W443" i="1" s="1"/>
  <c r="T443" i="1"/>
  <c r="S443" i="1"/>
  <c r="AM443" i="1" l="1"/>
  <c r="BC443" i="1" s="1"/>
  <c r="AH443" i="1"/>
  <c r="AX443" i="1" s="1"/>
  <c r="AO443" i="1"/>
  <c r="BE443" i="1" s="1"/>
  <c r="AE443" i="1"/>
  <c r="AU443" i="1" s="1"/>
  <c r="AJ443" i="1"/>
  <c r="AZ443" i="1" s="1"/>
  <c r="AC443" i="1"/>
  <c r="AS443" i="1" s="1"/>
  <c r="AL443" i="1"/>
  <c r="BB443" i="1" s="1"/>
  <c r="AK443" i="1"/>
  <c r="BA443" i="1" s="1"/>
  <c r="AG443" i="1"/>
  <c r="AW443" i="1" s="1"/>
  <c r="AA443" i="1"/>
  <c r="AQ443" i="1" s="1"/>
  <c r="AN443" i="1"/>
  <c r="BD443" i="1" s="1"/>
  <c r="AI443" i="1"/>
  <c r="AY443" i="1" s="1"/>
  <c r="AF443" i="1"/>
  <c r="AV443" i="1" s="1"/>
  <c r="AD443" i="1"/>
  <c r="AT443" i="1" s="1"/>
  <c r="Z443" i="1"/>
  <c r="AB443" i="1"/>
  <c r="AR443" i="1" s="1"/>
  <c r="AP443" i="1" l="1"/>
  <c r="BF443" i="1" s="1"/>
  <c r="Q444" i="1"/>
  <c r="R444" i="1" s="1"/>
  <c r="V444" i="1" s="1"/>
  <c r="S444" i="1" l="1"/>
  <c r="U444" i="1"/>
  <c r="W444" i="1" s="1"/>
  <c r="T444" i="1"/>
  <c r="Z444" i="1" l="1"/>
  <c r="AE444" i="1"/>
  <c r="AU444" i="1" s="1"/>
  <c r="AF444" i="1"/>
  <c r="AV444" i="1" s="1"/>
  <c r="AN444" i="1"/>
  <c r="BD444" i="1" s="1"/>
  <c r="AB444" i="1"/>
  <c r="AR444" i="1" s="1"/>
  <c r="AC444" i="1"/>
  <c r="AS444" i="1" s="1"/>
  <c r="AK444" i="1"/>
  <c r="BA444" i="1" s="1"/>
  <c r="AH444" i="1"/>
  <c r="AX444" i="1" s="1"/>
  <c r="AI444" i="1"/>
  <c r="AY444" i="1" s="1"/>
  <c r="AA444" i="1"/>
  <c r="AQ444" i="1" s="1"/>
  <c r="AL444" i="1"/>
  <c r="BB444" i="1" s="1"/>
  <c r="AM444" i="1"/>
  <c r="BC444" i="1" s="1"/>
  <c r="AO444" i="1"/>
  <c r="BE444" i="1" s="1"/>
  <c r="AJ444" i="1"/>
  <c r="AZ444" i="1" s="1"/>
  <c r="AG444" i="1"/>
  <c r="AW444" i="1" s="1"/>
  <c r="AD444" i="1"/>
  <c r="AT444" i="1" s="1"/>
  <c r="AP444" i="1" l="1"/>
  <c r="BF444" i="1" s="1"/>
  <c r="Q445" i="1"/>
  <c r="R445" i="1" s="1"/>
  <c r="V445" i="1" s="1"/>
  <c r="T445" i="1" l="1"/>
  <c r="U445" i="1"/>
  <c r="W445" i="1" s="1"/>
  <c r="S445" i="1"/>
  <c r="AM445" i="1" l="1"/>
  <c r="BC445" i="1" s="1"/>
  <c r="AI445" i="1"/>
  <c r="AY445" i="1" s="1"/>
  <c r="AJ445" i="1"/>
  <c r="AZ445" i="1" s="1"/>
  <c r="AC445" i="1"/>
  <c r="AS445" i="1" s="1"/>
  <c r="Z445" i="1"/>
  <c r="AE445" i="1"/>
  <c r="AU445" i="1" s="1"/>
  <c r="AH445" i="1"/>
  <c r="AX445" i="1" s="1"/>
  <c r="AA445" i="1"/>
  <c r="AQ445" i="1" s="1"/>
  <c r="AK445" i="1"/>
  <c r="BA445" i="1" s="1"/>
  <c r="AN445" i="1"/>
  <c r="BD445" i="1" s="1"/>
  <c r="AB445" i="1"/>
  <c r="AR445" i="1" s="1"/>
  <c r="AO445" i="1"/>
  <c r="BE445" i="1" s="1"/>
  <c r="AL445" i="1"/>
  <c r="BB445" i="1" s="1"/>
  <c r="AG445" i="1"/>
  <c r="AW445" i="1" s="1"/>
  <c r="AF445" i="1"/>
  <c r="AV445" i="1" s="1"/>
  <c r="AD445" i="1"/>
  <c r="AT445" i="1" s="1"/>
  <c r="AP445" i="1" l="1"/>
  <c r="BF445" i="1" s="1"/>
  <c r="Q446" i="1"/>
  <c r="R446" i="1" s="1"/>
  <c r="V446" i="1" s="1"/>
  <c r="U446" i="1" l="1"/>
  <c r="W446" i="1" s="1"/>
  <c r="T446" i="1"/>
  <c r="S446" i="1"/>
  <c r="AM446" i="1" l="1"/>
  <c r="BC446" i="1" s="1"/>
  <c r="AG446" i="1"/>
  <c r="AW446" i="1" s="1"/>
  <c r="AH446" i="1"/>
  <c r="AX446" i="1" s="1"/>
  <c r="AJ446" i="1"/>
  <c r="AZ446" i="1" s="1"/>
  <c r="AK446" i="1"/>
  <c r="BA446" i="1" s="1"/>
  <c r="AE446" i="1"/>
  <c r="AU446" i="1" s="1"/>
  <c r="AC446" i="1"/>
  <c r="AS446" i="1" s="1"/>
  <c r="AF446" i="1"/>
  <c r="AV446" i="1" s="1"/>
  <c r="AL446" i="1"/>
  <c r="BB446" i="1" s="1"/>
  <c r="AO446" i="1"/>
  <c r="BE446" i="1" s="1"/>
  <c r="AA446" i="1"/>
  <c r="AQ446" i="1" s="1"/>
  <c r="AN446" i="1"/>
  <c r="BD446" i="1" s="1"/>
  <c r="AD446" i="1"/>
  <c r="AT446" i="1" s="1"/>
  <c r="AI446" i="1"/>
  <c r="AY446" i="1" s="1"/>
  <c r="AB446" i="1"/>
  <c r="AR446" i="1" s="1"/>
  <c r="Z446" i="1"/>
  <c r="AP446" i="1" l="1"/>
  <c r="BF446" i="1" s="1"/>
  <c r="Q447" i="1"/>
  <c r="R447" i="1" s="1"/>
  <c r="V447" i="1" s="1"/>
  <c r="U447" i="1" l="1"/>
  <c r="W447" i="1" s="1"/>
  <c r="S447" i="1"/>
  <c r="T447" i="1"/>
  <c r="AL447" i="1" l="1"/>
  <c r="BB447" i="1" s="1"/>
  <c r="AC447" i="1"/>
  <c r="AS447" i="1" s="1"/>
  <c r="AF447" i="1"/>
  <c r="AV447" i="1" s="1"/>
  <c r="AD447" i="1"/>
  <c r="AT447" i="1" s="1"/>
  <c r="AI447" i="1"/>
  <c r="AY447" i="1" s="1"/>
  <c r="AB447" i="1"/>
  <c r="AR447" i="1" s="1"/>
  <c r="AJ447" i="1"/>
  <c r="AZ447" i="1" s="1"/>
  <c r="AK447" i="1"/>
  <c r="BA447" i="1" s="1"/>
  <c r="AG447" i="1"/>
  <c r="AW447" i="1" s="1"/>
  <c r="AE447" i="1"/>
  <c r="AU447" i="1" s="1"/>
  <c r="AH447" i="1"/>
  <c r="AX447" i="1" s="1"/>
  <c r="AM447" i="1"/>
  <c r="BC447" i="1" s="1"/>
  <c r="AN447" i="1"/>
  <c r="BD447" i="1" s="1"/>
  <c r="AA447" i="1"/>
  <c r="AQ447" i="1" s="1"/>
  <c r="AO447" i="1"/>
  <c r="BE447" i="1" s="1"/>
  <c r="Z447" i="1"/>
  <c r="AP447" i="1" l="1"/>
  <c r="BF447" i="1" s="1"/>
  <c r="Q448" i="1"/>
  <c r="R448" i="1" s="1"/>
  <c r="V448" i="1" s="1"/>
  <c r="T448" i="1" l="1"/>
  <c r="S448" i="1"/>
  <c r="U448" i="1"/>
  <c r="W448" i="1" s="1"/>
  <c r="AO448" i="1" l="1"/>
  <c r="BE448" i="1" s="1"/>
  <c r="AM448" i="1"/>
  <c r="BC448" i="1" s="1"/>
  <c r="AC448" i="1"/>
  <c r="AS448" i="1" s="1"/>
  <c r="AG448" i="1"/>
  <c r="AW448" i="1" s="1"/>
  <c r="AF448" i="1"/>
  <c r="AV448" i="1" s="1"/>
  <c r="AI448" i="1"/>
  <c r="AY448" i="1" s="1"/>
  <c r="AN448" i="1"/>
  <c r="BD448" i="1" s="1"/>
  <c r="AB448" i="1"/>
  <c r="AR448" i="1" s="1"/>
  <c r="Z448" i="1"/>
  <c r="AD448" i="1"/>
  <c r="AT448" i="1" s="1"/>
  <c r="AA448" i="1"/>
  <c r="AQ448" i="1" s="1"/>
  <c r="AK448" i="1"/>
  <c r="BA448" i="1" s="1"/>
  <c r="AL448" i="1"/>
  <c r="BB448" i="1" s="1"/>
  <c r="AJ448" i="1"/>
  <c r="AZ448" i="1" s="1"/>
  <c r="AH448" i="1"/>
  <c r="AX448" i="1" s="1"/>
  <c r="AE448" i="1"/>
  <c r="AU448" i="1" s="1"/>
  <c r="AP448" i="1" l="1"/>
  <c r="BF448" i="1" s="1"/>
  <c r="Q449" i="1"/>
  <c r="R449" i="1" s="1"/>
  <c r="V449" i="1" s="1"/>
  <c r="U449" i="1" l="1"/>
  <c r="W449" i="1" s="1"/>
  <c r="S449" i="1"/>
  <c r="T449" i="1"/>
  <c r="AI449" i="1" l="1"/>
  <c r="AY449" i="1" s="1"/>
  <c r="AM449" i="1"/>
  <c r="BC449" i="1" s="1"/>
  <c r="AN449" i="1"/>
  <c r="BD449" i="1" s="1"/>
  <c r="AD449" i="1"/>
  <c r="AT449" i="1" s="1"/>
  <c r="AH449" i="1"/>
  <c r="AX449" i="1" s="1"/>
  <c r="AG449" i="1"/>
  <c r="AW449" i="1" s="1"/>
  <c r="AF449" i="1"/>
  <c r="AV449" i="1" s="1"/>
  <c r="AC449" i="1"/>
  <c r="AS449" i="1" s="1"/>
  <c r="AA449" i="1"/>
  <c r="AQ449" i="1" s="1"/>
  <c r="AE449" i="1"/>
  <c r="AU449" i="1" s="1"/>
  <c r="AJ449" i="1"/>
  <c r="AZ449" i="1" s="1"/>
  <c r="AK449" i="1"/>
  <c r="BA449" i="1" s="1"/>
  <c r="AB449" i="1"/>
  <c r="AR449" i="1" s="1"/>
  <c r="AO449" i="1"/>
  <c r="BE449" i="1" s="1"/>
  <c r="Z449" i="1"/>
  <c r="AL449" i="1"/>
  <c r="BB449" i="1" s="1"/>
  <c r="AP449" i="1" l="1"/>
  <c r="BF449" i="1" s="1"/>
  <c r="Q450" i="1"/>
  <c r="R450" i="1" s="1"/>
  <c r="V450" i="1" s="1"/>
  <c r="S450" i="1" l="1"/>
  <c r="T450" i="1"/>
  <c r="U450" i="1"/>
  <c r="W450" i="1" s="1"/>
  <c r="AG450" i="1" l="1"/>
  <c r="AW450" i="1" s="1"/>
  <c r="AO450" i="1"/>
  <c r="BE450" i="1" s="1"/>
  <c r="AM450" i="1"/>
  <c r="BC450" i="1" s="1"/>
  <c r="AC450" i="1"/>
  <c r="AS450" i="1" s="1"/>
  <c r="AB450" i="1"/>
  <c r="AR450" i="1" s="1"/>
  <c r="AF450" i="1"/>
  <c r="AV450" i="1" s="1"/>
  <c r="AD450" i="1"/>
  <c r="AT450" i="1" s="1"/>
  <c r="Z450" i="1"/>
  <c r="AI450" i="1"/>
  <c r="AY450" i="1" s="1"/>
  <c r="AJ450" i="1"/>
  <c r="AZ450" i="1" s="1"/>
  <c r="AN450" i="1"/>
  <c r="BD450" i="1" s="1"/>
  <c r="AA450" i="1"/>
  <c r="AQ450" i="1" s="1"/>
  <c r="AL450" i="1"/>
  <c r="BB450" i="1" s="1"/>
  <c r="AH450" i="1"/>
  <c r="AX450" i="1" s="1"/>
  <c r="AE450" i="1"/>
  <c r="AU450" i="1" s="1"/>
  <c r="AK450" i="1"/>
  <c r="BA450" i="1" s="1"/>
  <c r="AP450" i="1" l="1"/>
  <c r="BF450" i="1" s="1"/>
  <c r="Q451" i="1"/>
  <c r="R451" i="1" s="1"/>
  <c r="V451" i="1" s="1"/>
  <c r="U451" i="1" l="1"/>
  <c r="W451" i="1" s="1"/>
  <c r="T451" i="1"/>
  <c r="S451" i="1"/>
  <c r="AA451" i="1" l="1"/>
  <c r="AQ451" i="1" s="1"/>
  <c r="AD451" i="1"/>
  <c r="AT451" i="1" s="1"/>
  <c r="AO451" i="1"/>
  <c r="BE451" i="1" s="1"/>
  <c r="AC451" i="1"/>
  <c r="AS451" i="1" s="1"/>
  <c r="AG451" i="1"/>
  <c r="AW451" i="1" s="1"/>
  <c r="AM451" i="1"/>
  <c r="BC451" i="1" s="1"/>
  <c r="AI451" i="1"/>
  <c r="AY451" i="1" s="1"/>
  <c r="AK451" i="1"/>
  <c r="BA451" i="1" s="1"/>
  <c r="AL451" i="1"/>
  <c r="BB451" i="1" s="1"/>
  <c r="Z451" i="1"/>
  <c r="AE451" i="1"/>
  <c r="AU451" i="1" s="1"/>
  <c r="AJ451" i="1"/>
  <c r="AZ451" i="1" s="1"/>
  <c r="AN451" i="1"/>
  <c r="BD451" i="1" s="1"/>
  <c r="AB451" i="1"/>
  <c r="AR451" i="1" s="1"/>
  <c r="AH451" i="1"/>
  <c r="AX451" i="1" s="1"/>
  <c r="AF451" i="1"/>
  <c r="AV451" i="1" s="1"/>
  <c r="AP451" i="1" l="1"/>
  <c r="BF451" i="1" s="1"/>
  <c r="Q452" i="1"/>
  <c r="R452" i="1" s="1"/>
  <c r="V452" i="1" s="1"/>
  <c r="S452" i="1" l="1"/>
  <c r="U452" i="1"/>
  <c r="W452" i="1" s="1"/>
  <c r="T452" i="1"/>
  <c r="AM452" i="1" l="1"/>
  <c r="BC452" i="1" s="1"/>
  <c r="AN452" i="1"/>
  <c r="BD452" i="1" s="1"/>
  <c r="AI452" i="1"/>
  <c r="AY452" i="1" s="1"/>
  <c r="AD452" i="1"/>
  <c r="AT452" i="1" s="1"/>
  <c r="AG452" i="1"/>
  <c r="AW452" i="1" s="1"/>
  <c r="AC452" i="1"/>
  <c r="AS452" i="1" s="1"/>
  <c r="AJ452" i="1"/>
  <c r="AZ452" i="1" s="1"/>
  <c r="AA452" i="1"/>
  <c r="AQ452" i="1" s="1"/>
  <c r="AH452" i="1"/>
  <c r="AX452" i="1" s="1"/>
  <c r="AF452" i="1"/>
  <c r="AV452" i="1" s="1"/>
  <c r="AE452" i="1"/>
  <c r="AU452" i="1" s="1"/>
  <c r="Z452" i="1"/>
  <c r="AB452" i="1"/>
  <c r="AR452" i="1" s="1"/>
  <c r="AO452" i="1"/>
  <c r="BE452" i="1" s="1"/>
  <c r="AL452" i="1"/>
  <c r="BB452" i="1" s="1"/>
  <c r="AK452" i="1"/>
  <c r="BA452" i="1" s="1"/>
  <c r="AP452" i="1" l="1"/>
  <c r="BF452" i="1" s="1"/>
  <c r="Q453" i="1"/>
  <c r="R453" i="1" s="1"/>
  <c r="V453" i="1" s="1"/>
  <c r="T453" i="1" l="1"/>
  <c r="S453" i="1"/>
  <c r="U453" i="1"/>
  <c r="W453" i="1" s="1"/>
  <c r="AF453" i="1" l="1"/>
  <c r="AV453" i="1" s="1"/>
  <c r="AO453" i="1"/>
  <c r="BE453" i="1" s="1"/>
  <c r="AK453" i="1"/>
  <c r="BA453" i="1" s="1"/>
  <c r="AA453" i="1"/>
  <c r="AQ453" i="1" s="1"/>
  <c r="AB453" i="1"/>
  <c r="AR453" i="1" s="1"/>
  <c r="AG453" i="1"/>
  <c r="AW453" i="1" s="1"/>
  <c r="AC453" i="1"/>
  <c r="AS453" i="1" s="1"/>
  <c r="AD453" i="1"/>
  <c r="AT453" i="1" s="1"/>
  <c r="AI453" i="1"/>
  <c r="AY453" i="1" s="1"/>
  <c r="AN453" i="1"/>
  <c r="BD453" i="1" s="1"/>
  <c r="AM453" i="1"/>
  <c r="BC453" i="1" s="1"/>
  <c r="Z453" i="1"/>
  <c r="AL453" i="1"/>
  <c r="BB453" i="1" s="1"/>
  <c r="AE453" i="1"/>
  <c r="AU453" i="1" s="1"/>
  <c r="AJ453" i="1"/>
  <c r="AZ453" i="1" s="1"/>
  <c r="AH453" i="1"/>
  <c r="AX453" i="1" s="1"/>
  <c r="AP453" i="1" l="1"/>
  <c r="BF453" i="1" s="1"/>
  <c r="Q454" i="1"/>
  <c r="R454" i="1" s="1"/>
  <c r="V454" i="1" s="1"/>
  <c r="U454" i="1" l="1"/>
  <c r="W454" i="1" s="1"/>
  <c r="S454" i="1"/>
  <c r="T454" i="1"/>
  <c r="Z454" i="1" l="1"/>
  <c r="AO454" i="1"/>
  <c r="BE454" i="1" s="1"/>
  <c r="AN454" i="1"/>
  <c r="BD454" i="1" s="1"/>
  <c r="AL454" i="1"/>
  <c r="BB454" i="1" s="1"/>
  <c r="AM454" i="1"/>
  <c r="BC454" i="1" s="1"/>
  <c r="AD454" i="1"/>
  <c r="AT454" i="1" s="1"/>
  <c r="AC454" i="1"/>
  <c r="AS454" i="1" s="1"/>
  <c r="AK454" i="1"/>
  <c r="BA454" i="1" s="1"/>
  <c r="AA454" i="1"/>
  <c r="AQ454" i="1" s="1"/>
  <c r="AE454" i="1"/>
  <c r="AU454" i="1" s="1"/>
  <c r="AH454" i="1"/>
  <c r="AX454" i="1" s="1"/>
  <c r="AI454" i="1"/>
  <c r="AY454" i="1" s="1"/>
  <c r="AG454" i="1"/>
  <c r="AW454" i="1" s="1"/>
  <c r="AF454" i="1"/>
  <c r="AV454" i="1" s="1"/>
  <c r="AB454" i="1"/>
  <c r="AR454" i="1" s="1"/>
  <c r="AJ454" i="1"/>
  <c r="AZ454" i="1" s="1"/>
  <c r="AP454" i="1" l="1"/>
  <c r="BF454" i="1" s="1"/>
  <c r="Q455" i="1"/>
  <c r="R455" i="1" s="1"/>
  <c r="V455" i="1" s="1"/>
  <c r="T455" i="1" l="1"/>
  <c r="S455" i="1"/>
  <c r="U455" i="1"/>
  <c r="W455" i="1" s="1"/>
  <c r="AM455" i="1" l="1"/>
  <c r="BC455" i="1" s="1"/>
  <c r="AB455" i="1"/>
  <c r="AR455" i="1" s="1"/>
  <c r="AK455" i="1"/>
  <c r="BA455" i="1" s="1"/>
  <c r="AI455" i="1"/>
  <c r="AY455" i="1" s="1"/>
  <c r="AF455" i="1"/>
  <c r="AV455" i="1" s="1"/>
  <c r="AJ455" i="1"/>
  <c r="AZ455" i="1" s="1"/>
  <c r="Z455" i="1"/>
  <c r="AC455" i="1"/>
  <c r="AS455" i="1" s="1"/>
  <c r="AN455" i="1"/>
  <c r="BD455" i="1" s="1"/>
  <c r="AL455" i="1"/>
  <c r="BB455" i="1" s="1"/>
  <c r="AO455" i="1"/>
  <c r="BE455" i="1" s="1"/>
  <c r="AG455" i="1"/>
  <c r="AW455" i="1" s="1"/>
  <c r="AD455" i="1"/>
  <c r="AT455" i="1" s="1"/>
  <c r="AE455" i="1"/>
  <c r="AU455" i="1" s="1"/>
  <c r="AH455" i="1"/>
  <c r="AX455" i="1" s="1"/>
  <c r="AA455" i="1"/>
  <c r="AQ455" i="1" s="1"/>
  <c r="AP455" i="1" l="1"/>
  <c r="BF455" i="1" s="1"/>
  <c r="Q456" i="1"/>
  <c r="R456" i="1" s="1"/>
  <c r="V456" i="1" s="1"/>
  <c r="T456" i="1" l="1"/>
  <c r="S456" i="1"/>
  <c r="U456" i="1"/>
  <c r="W456" i="1" s="1"/>
  <c r="AA456" i="1" l="1"/>
  <c r="AQ456" i="1" s="1"/>
  <c r="AE456" i="1"/>
  <c r="AU456" i="1" s="1"/>
  <c r="AN456" i="1"/>
  <c r="BD456" i="1" s="1"/>
  <c r="AF456" i="1"/>
  <c r="AV456" i="1" s="1"/>
  <c r="AD456" i="1"/>
  <c r="AT456" i="1" s="1"/>
  <c r="AC456" i="1"/>
  <c r="AS456" i="1" s="1"/>
  <c r="AM456" i="1"/>
  <c r="BC456" i="1" s="1"/>
  <c r="AH456" i="1"/>
  <c r="AX456" i="1" s="1"/>
  <c r="AL456" i="1"/>
  <c r="BB456" i="1" s="1"/>
  <c r="AI456" i="1"/>
  <c r="AY456" i="1" s="1"/>
  <c r="AK456" i="1"/>
  <c r="BA456" i="1" s="1"/>
  <c r="AO456" i="1"/>
  <c r="BE456" i="1" s="1"/>
  <c r="AB456" i="1"/>
  <c r="AR456" i="1" s="1"/>
  <c r="Z456" i="1"/>
  <c r="AG456" i="1"/>
  <c r="AW456" i="1" s="1"/>
  <c r="AJ456" i="1"/>
  <c r="AZ456" i="1" s="1"/>
  <c r="AP456" i="1" l="1"/>
  <c r="BF456" i="1" s="1"/>
  <c r="Q457" i="1"/>
  <c r="R457" i="1" s="1"/>
  <c r="V457" i="1" s="1"/>
  <c r="T457" i="1" l="1"/>
  <c r="U457" i="1"/>
  <c r="W457" i="1" s="1"/>
  <c r="S457" i="1"/>
  <c r="AD457" i="1" l="1"/>
  <c r="AT457" i="1" s="1"/>
  <c r="AC457" i="1"/>
  <c r="AS457" i="1" s="1"/>
  <c r="AJ457" i="1"/>
  <c r="AZ457" i="1" s="1"/>
  <c r="AO457" i="1"/>
  <c r="BE457" i="1" s="1"/>
  <c r="AA457" i="1"/>
  <c r="AQ457" i="1" s="1"/>
  <c r="AB457" i="1"/>
  <c r="AR457" i="1" s="1"/>
  <c r="AM457" i="1"/>
  <c r="BC457" i="1" s="1"/>
  <c r="AG457" i="1"/>
  <c r="AW457" i="1" s="1"/>
  <c r="AN457" i="1"/>
  <c r="BD457" i="1" s="1"/>
  <c r="Z457" i="1"/>
  <c r="AF457" i="1"/>
  <c r="AV457" i="1" s="1"/>
  <c r="AH457" i="1"/>
  <c r="AX457" i="1" s="1"/>
  <c r="AE457" i="1"/>
  <c r="AU457" i="1" s="1"/>
  <c r="AI457" i="1"/>
  <c r="AY457" i="1" s="1"/>
  <c r="AL457" i="1"/>
  <c r="BB457" i="1" s="1"/>
  <c r="AK457" i="1"/>
  <c r="BA457" i="1" s="1"/>
  <c r="AP457" i="1" l="1"/>
  <c r="BF457" i="1" s="1"/>
  <c r="Q458" i="1"/>
  <c r="R458" i="1" s="1"/>
  <c r="V458" i="1" s="1"/>
  <c r="U458" i="1" l="1"/>
  <c r="W458" i="1" s="1"/>
  <c r="T458" i="1"/>
  <c r="S458" i="1"/>
  <c r="AN458" i="1" l="1"/>
  <c r="BD458" i="1" s="1"/>
  <c r="AE458" i="1"/>
  <c r="AU458" i="1" s="1"/>
  <c r="AJ458" i="1"/>
  <c r="AZ458" i="1" s="1"/>
  <c r="AC458" i="1"/>
  <c r="AS458" i="1" s="1"/>
  <c r="AB458" i="1"/>
  <c r="AR458" i="1" s="1"/>
  <c r="AO458" i="1"/>
  <c r="BE458" i="1" s="1"/>
  <c r="AG458" i="1"/>
  <c r="AW458" i="1" s="1"/>
  <c r="AM458" i="1"/>
  <c r="BC458" i="1" s="1"/>
  <c r="AF458" i="1"/>
  <c r="AV458" i="1" s="1"/>
  <c r="AD458" i="1"/>
  <c r="AT458" i="1" s="1"/>
  <c r="AL458" i="1"/>
  <c r="BB458" i="1" s="1"/>
  <c r="AH458" i="1"/>
  <c r="AX458" i="1" s="1"/>
  <c r="AK458" i="1"/>
  <c r="BA458" i="1" s="1"/>
  <c r="AA458" i="1"/>
  <c r="AQ458" i="1" s="1"/>
  <c r="Z458" i="1"/>
  <c r="AI458" i="1"/>
  <c r="AY458" i="1" s="1"/>
  <c r="Q459" i="1" l="1"/>
  <c r="R459" i="1" s="1"/>
  <c r="V459" i="1" s="1"/>
  <c r="AP458" i="1"/>
  <c r="BF458" i="1" s="1"/>
  <c r="T459" i="1" l="1"/>
  <c r="S459" i="1"/>
  <c r="U459" i="1"/>
  <c r="W459" i="1" s="1"/>
  <c r="AL459" i="1" l="1"/>
  <c r="BB459" i="1" s="1"/>
  <c r="AC459" i="1"/>
  <c r="AS459" i="1" s="1"/>
  <c r="AN459" i="1"/>
  <c r="BD459" i="1" s="1"/>
  <c r="AJ459" i="1"/>
  <c r="AZ459" i="1" s="1"/>
  <c r="AA459" i="1"/>
  <c r="AQ459" i="1" s="1"/>
  <c r="AO459" i="1"/>
  <c r="BE459" i="1" s="1"/>
  <c r="AH459" i="1"/>
  <c r="AX459" i="1" s="1"/>
  <c r="AK459" i="1"/>
  <c r="BA459" i="1" s="1"/>
  <c r="AF459" i="1"/>
  <c r="AV459" i="1" s="1"/>
  <c r="AI459" i="1"/>
  <c r="AY459" i="1" s="1"/>
  <c r="AD459" i="1"/>
  <c r="AT459" i="1" s="1"/>
  <c r="AB459" i="1"/>
  <c r="AR459" i="1" s="1"/>
  <c r="AG459" i="1"/>
  <c r="AW459" i="1" s="1"/>
  <c r="AM459" i="1"/>
  <c r="BC459" i="1" s="1"/>
  <c r="Z459" i="1"/>
  <c r="AE459" i="1"/>
  <c r="AU459" i="1" s="1"/>
  <c r="AP459" i="1" l="1"/>
  <c r="BF459" i="1" s="1"/>
  <c r="Q460" i="1"/>
  <c r="R460" i="1" s="1"/>
  <c r="V460" i="1" s="1"/>
  <c r="T460" i="1" l="1"/>
  <c r="U460" i="1"/>
  <c r="W460" i="1" s="1"/>
  <c r="S460" i="1"/>
  <c r="AD460" i="1" l="1"/>
  <c r="AT460" i="1" s="1"/>
  <c r="AE460" i="1"/>
  <c r="AU460" i="1" s="1"/>
  <c r="AC460" i="1"/>
  <c r="AS460" i="1" s="1"/>
  <c r="AL460" i="1"/>
  <c r="BB460" i="1" s="1"/>
  <c r="AI460" i="1"/>
  <c r="AY460" i="1" s="1"/>
  <c r="AJ460" i="1"/>
  <c r="AZ460" i="1" s="1"/>
  <c r="AA460" i="1"/>
  <c r="AQ460" i="1" s="1"/>
  <c r="AH460" i="1"/>
  <c r="AX460" i="1" s="1"/>
  <c r="AK460" i="1"/>
  <c r="BA460" i="1" s="1"/>
  <c r="AG460" i="1"/>
  <c r="AW460" i="1" s="1"/>
  <c r="AB460" i="1"/>
  <c r="AR460" i="1" s="1"/>
  <c r="Z460" i="1"/>
  <c r="AO460" i="1"/>
  <c r="BE460" i="1" s="1"/>
  <c r="AN460" i="1"/>
  <c r="BD460" i="1" s="1"/>
  <c r="AF460" i="1"/>
  <c r="AV460" i="1" s="1"/>
  <c r="AM460" i="1"/>
  <c r="BC460" i="1" s="1"/>
  <c r="AP460" i="1" l="1"/>
  <c r="BF460" i="1" s="1"/>
  <c r="Q461" i="1"/>
  <c r="R461" i="1" s="1"/>
  <c r="V461" i="1" s="1"/>
  <c r="S461" i="1" l="1"/>
  <c r="U461" i="1"/>
  <c r="W461" i="1" s="1"/>
  <c r="T461" i="1"/>
  <c r="Z461" i="1" l="1"/>
  <c r="AF461" i="1"/>
  <c r="AV461" i="1" s="1"/>
  <c r="AA461" i="1"/>
  <c r="AQ461" i="1" s="1"/>
  <c r="AC461" i="1"/>
  <c r="AS461" i="1" s="1"/>
  <c r="AB461" i="1"/>
  <c r="AR461" i="1" s="1"/>
  <c r="AD461" i="1"/>
  <c r="AT461" i="1" s="1"/>
  <c r="AG461" i="1"/>
  <c r="AW461" i="1" s="1"/>
  <c r="AJ461" i="1"/>
  <c r="AZ461" i="1" s="1"/>
  <c r="AL461" i="1"/>
  <c r="BB461" i="1" s="1"/>
  <c r="AK461" i="1"/>
  <c r="BA461" i="1" s="1"/>
  <c r="AN461" i="1"/>
  <c r="BD461" i="1" s="1"/>
  <c r="AO461" i="1"/>
  <c r="BE461" i="1" s="1"/>
  <c r="AI461" i="1"/>
  <c r="AY461" i="1" s="1"/>
  <c r="AE461" i="1"/>
  <c r="AU461" i="1" s="1"/>
  <c r="AH461" i="1"/>
  <c r="AX461" i="1" s="1"/>
  <c r="AM461" i="1"/>
  <c r="BC461" i="1" s="1"/>
  <c r="AP461" i="1" l="1"/>
  <c r="BF461" i="1" s="1"/>
  <c r="Q462" i="1"/>
  <c r="R462" i="1" s="1"/>
  <c r="V462" i="1" s="1"/>
  <c r="S462" i="1" l="1"/>
  <c r="U462" i="1"/>
  <c r="W462" i="1" s="1"/>
  <c r="T462" i="1"/>
  <c r="AG462" i="1" l="1"/>
  <c r="AW462" i="1" s="1"/>
  <c r="AC462" i="1"/>
  <c r="AS462" i="1" s="1"/>
  <c r="Z462" i="1"/>
  <c r="AN462" i="1"/>
  <c r="BD462" i="1" s="1"/>
  <c r="AE462" i="1"/>
  <c r="AU462" i="1" s="1"/>
  <c r="AJ462" i="1"/>
  <c r="AZ462" i="1" s="1"/>
  <c r="AO462" i="1"/>
  <c r="BE462" i="1" s="1"/>
  <c r="AD462" i="1"/>
  <c r="AT462" i="1" s="1"/>
  <c r="AB462" i="1"/>
  <c r="AR462" i="1" s="1"/>
  <c r="AH462" i="1"/>
  <c r="AX462" i="1" s="1"/>
  <c r="AF462" i="1"/>
  <c r="AV462" i="1" s="1"/>
  <c r="AM462" i="1"/>
  <c r="BC462" i="1" s="1"/>
  <c r="AI462" i="1"/>
  <c r="AY462" i="1" s="1"/>
  <c r="AL462" i="1"/>
  <c r="BB462" i="1" s="1"/>
  <c r="AA462" i="1"/>
  <c r="AQ462" i="1" s="1"/>
  <c r="AK462" i="1"/>
  <c r="BA462" i="1" s="1"/>
  <c r="AP462" i="1" l="1"/>
  <c r="BF462" i="1" s="1"/>
  <c r="Q463" i="1"/>
  <c r="R463" i="1" s="1"/>
  <c r="V463" i="1" s="1"/>
  <c r="U463" i="1" l="1"/>
  <c r="W463" i="1" s="1"/>
  <c r="T463" i="1"/>
  <c r="S463" i="1"/>
  <c r="AL463" i="1" l="1"/>
  <c r="BB463" i="1" s="1"/>
  <c r="AA463" i="1"/>
  <c r="AQ463" i="1" s="1"/>
  <c r="Z463" i="1"/>
  <c r="AO463" i="1"/>
  <c r="BE463" i="1" s="1"/>
  <c r="AJ463" i="1"/>
  <c r="AZ463" i="1" s="1"/>
  <c r="AE463" i="1"/>
  <c r="AU463" i="1" s="1"/>
  <c r="AM463" i="1"/>
  <c r="BC463" i="1" s="1"/>
  <c r="AI463" i="1"/>
  <c r="AY463" i="1" s="1"/>
  <c r="AG463" i="1"/>
  <c r="AW463" i="1" s="1"/>
  <c r="AC463" i="1"/>
  <c r="AS463" i="1" s="1"/>
  <c r="AB463" i="1"/>
  <c r="AR463" i="1" s="1"/>
  <c r="AK463" i="1"/>
  <c r="BA463" i="1" s="1"/>
  <c r="AF463" i="1"/>
  <c r="AV463" i="1" s="1"/>
  <c r="AH463" i="1"/>
  <c r="AX463" i="1" s="1"/>
  <c r="AD463" i="1"/>
  <c r="AT463" i="1" s="1"/>
  <c r="AN463" i="1"/>
  <c r="BD463" i="1" s="1"/>
  <c r="AP463" i="1" l="1"/>
  <c r="BF463" i="1" s="1"/>
  <c r="Q464" i="1"/>
  <c r="R464" i="1" s="1"/>
  <c r="V464" i="1" s="1"/>
  <c r="T464" i="1" l="1"/>
  <c r="S464" i="1"/>
  <c r="U464" i="1"/>
  <c r="W464" i="1" s="1"/>
  <c r="AH464" i="1" l="1"/>
  <c r="AX464" i="1" s="1"/>
  <c r="AE464" i="1"/>
  <c r="AU464" i="1" s="1"/>
  <c r="AB464" i="1"/>
  <c r="AR464" i="1" s="1"/>
  <c r="AD464" i="1"/>
  <c r="AT464" i="1" s="1"/>
  <c r="AI464" i="1"/>
  <c r="AY464" i="1" s="1"/>
  <c r="AO464" i="1"/>
  <c r="BE464" i="1" s="1"/>
  <c r="Z464" i="1"/>
  <c r="AC464" i="1"/>
  <c r="AS464" i="1" s="1"/>
  <c r="AJ464" i="1"/>
  <c r="AZ464" i="1" s="1"/>
  <c r="AM464" i="1"/>
  <c r="BC464" i="1" s="1"/>
  <c r="AA464" i="1"/>
  <c r="AQ464" i="1" s="1"/>
  <c r="AN464" i="1"/>
  <c r="BD464" i="1" s="1"/>
  <c r="AK464" i="1"/>
  <c r="BA464" i="1" s="1"/>
  <c r="AG464" i="1"/>
  <c r="AW464" i="1" s="1"/>
  <c r="AL464" i="1"/>
  <c r="BB464" i="1" s="1"/>
  <c r="AF464" i="1"/>
  <c r="AV464" i="1" s="1"/>
  <c r="AP464" i="1" l="1"/>
  <c r="BF464" i="1" s="1"/>
  <c r="Q465" i="1"/>
  <c r="R465" i="1" s="1"/>
  <c r="V465" i="1" s="1"/>
  <c r="T465" i="1" l="1"/>
  <c r="S465" i="1"/>
  <c r="U465" i="1"/>
  <c r="W465" i="1" s="1"/>
  <c r="AK465" i="1" l="1"/>
  <c r="BA465" i="1" s="1"/>
  <c r="AL465" i="1"/>
  <c r="BB465" i="1" s="1"/>
  <c r="AG465" i="1"/>
  <c r="AW465" i="1" s="1"/>
  <c r="AH465" i="1"/>
  <c r="AX465" i="1" s="1"/>
  <c r="AF465" i="1"/>
  <c r="AV465" i="1" s="1"/>
  <c r="AE465" i="1"/>
  <c r="AU465" i="1" s="1"/>
  <c r="Z465" i="1"/>
  <c r="AA465" i="1"/>
  <c r="AQ465" i="1" s="1"/>
  <c r="AB465" i="1"/>
  <c r="AR465" i="1" s="1"/>
  <c r="AN465" i="1"/>
  <c r="BD465" i="1" s="1"/>
  <c r="AM465" i="1"/>
  <c r="BC465" i="1" s="1"/>
  <c r="AD465" i="1"/>
  <c r="AT465" i="1" s="1"/>
  <c r="AI465" i="1"/>
  <c r="AY465" i="1" s="1"/>
  <c r="AJ465" i="1"/>
  <c r="AZ465" i="1" s="1"/>
  <c r="AO465" i="1"/>
  <c r="BE465" i="1" s="1"/>
  <c r="AC465" i="1"/>
  <c r="AS465" i="1" s="1"/>
  <c r="AP465" i="1" l="1"/>
  <c r="BF465" i="1" s="1"/>
  <c r="Q466" i="1"/>
  <c r="R466" i="1" s="1"/>
  <c r="V466" i="1" s="1"/>
  <c r="S466" i="1" l="1"/>
  <c r="T466" i="1"/>
  <c r="U466" i="1"/>
  <c r="W466" i="1" s="1"/>
  <c r="AM466" i="1" l="1"/>
  <c r="BC466" i="1" s="1"/>
  <c r="AE466" i="1"/>
  <c r="AU466" i="1" s="1"/>
  <c r="AJ466" i="1"/>
  <c r="AZ466" i="1" s="1"/>
  <c r="AC466" i="1"/>
  <c r="AS466" i="1" s="1"/>
  <c r="AG466" i="1"/>
  <c r="AW466" i="1" s="1"/>
  <c r="AA466" i="1"/>
  <c r="AQ466" i="1" s="1"/>
  <c r="AO466" i="1"/>
  <c r="BE466" i="1" s="1"/>
  <c r="Z466" i="1"/>
  <c r="AH466" i="1"/>
  <c r="AX466" i="1" s="1"/>
  <c r="AK466" i="1"/>
  <c r="BA466" i="1" s="1"/>
  <c r="AD466" i="1"/>
  <c r="AT466" i="1" s="1"/>
  <c r="AI466" i="1"/>
  <c r="AY466" i="1" s="1"/>
  <c r="AN466" i="1"/>
  <c r="BD466" i="1" s="1"/>
  <c r="AL466" i="1"/>
  <c r="BB466" i="1" s="1"/>
  <c r="AB466" i="1"/>
  <c r="AR466" i="1" s="1"/>
  <c r="AF466" i="1"/>
  <c r="AV466" i="1" s="1"/>
  <c r="AP466" i="1" l="1"/>
  <c r="BF466" i="1" s="1"/>
  <c r="Q467" i="1"/>
  <c r="R467" i="1" s="1"/>
  <c r="V467" i="1" s="1"/>
  <c r="T467" i="1" l="1"/>
  <c r="S467" i="1"/>
  <c r="U467" i="1"/>
  <c r="W467" i="1" s="1"/>
  <c r="Z467" i="1" l="1"/>
  <c r="AP467" i="1" s="1"/>
  <c r="AK467" i="1"/>
  <c r="BA467" i="1" s="1"/>
  <c r="AI467" i="1"/>
  <c r="AY467" i="1" s="1"/>
  <c r="AN467" i="1"/>
  <c r="BD467" i="1" s="1"/>
  <c r="AO467" i="1"/>
  <c r="BE467" i="1" s="1"/>
  <c r="AG467" i="1"/>
  <c r="AW467" i="1" s="1"/>
  <c r="AD467" i="1"/>
  <c r="AT467" i="1" s="1"/>
  <c r="AC467" i="1"/>
  <c r="AS467" i="1" s="1"/>
  <c r="AB467" i="1"/>
  <c r="AR467" i="1" s="1"/>
  <c r="AF467" i="1"/>
  <c r="AV467" i="1" s="1"/>
  <c r="AE467" i="1"/>
  <c r="AU467" i="1" s="1"/>
  <c r="AH467" i="1"/>
  <c r="AX467" i="1" s="1"/>
  <c r="AJ467" i="1"/>
  <c r="AZ467" i="1" s="1"/>
  <c r="AM467" i="1"/>
  <c r="BC467" i="1" s="1"/>
  <c r="AL467" i="1"/>
  <c r="BB467" i="1" s="1"/>
  <c r="AA467" i="1"/>
  <c r="Q468" i="1" l="1"/>
  <c r="R468" i="1" s="1"/>
  <c r="V468" i="1" s="1"/>
  <c r="AQ467" i="1"/>
  <c r="BF467" i="1" s="1"/>
  <c r="U468" i="1" l="1"/>
  <c r="W468" i="1" s="1"/>
  <c r="T468" i="1"/>
  <c r="S468" i="1"/>
  <c r="AA468" i="1" l="1"/>
  <c r="AQ468" i="1" s="1"/>
  <c r="AK468" i="1"/>
  <c r="BA468" i="1" s="1"/>
  <c r="AE468" i="1"/>
  <c r="AU468" i="1" s="1"/>
  <c r="AD468" i="1"/>
  <c r="AT468" i="1" s="1"/>
  <c r="Z468" i="1"/>
  <c r="AN468" i="1"/>
  <c r="BD468" i="1" s="1"/>
  <c r="AO468" i="1"/>
  <c r="BE468" i="1" s="1"/>
  <c r="AC468" i="1"/>
  <c r="AS468" i="1" s="1"/>
  <c r="AF468" i="1"/>
  <c r="AV468" i="1" s="1"/>
  <c r="AL468" i="1"/>
  <c r="BB468" i="1" s="1"/>
  <c r="AJ468" i="1"/>
  <c r="AZ468" i="1" s="1"/>
  <c r="AG468" i="1"/>
  <c r="AW468" i="1" s="1"/>
  <c r="AM468" i="1"/>
  <c r="BC468" i="1" s="1"/>
  <c r="AI468" i="1"/>
  <c r="AY468" i="1" s="1"/>
  <c r="AB468" i="1"/>
  <c r="AR468" i="1" s="1"/>
  <c r="AH468" i="1"/>
  <c r="AX468" i="1" s="1"/>
  <c r="AP468" i="1" l="1"/>
  <c r="BF468" i="1" s="1"/>
  <c r="Q469" i="1"/>
  <c r="R469" i="1" s="1"/>
  <c r="V469" i="1" s="1"/>
  <c r="U469" i="1" l="1"/>
  <c r="W469" i="1" s="1"/>
  <c r="S469" i="1"/>
  <c r="T469" i="1"/>
  <c r="AK469" i="1" l="1"/>
  <c r="BA469" i="1" s="1"/>
  <c r="AA469" i="1"/>
  <c r="AQ469" i="1" s="1"/>
  <c r="AE469" i="1"/>
  <c r="AU469" i="1" s="1"/>
  <c r="AL469" i="1"/>
  <c r="BB469" i="1" s="1"/>
  <c r="AG469" i="1"/>
  <c r="AW469" i="1" s="1"/>
  <c r="Z469" i="1"/>
  <c r="AM469" i="1"/>
  <c r="BC469" i="1" s="1"/>
  <c r="AH469" i="1"/>
  <c r="AX469" i="1" s="1"/>
  <c r="AI469" i="1"/>
  <c r="AY469" i="1" s="1"/>
  <c r="AN469" i="1"/>
  <c r="BD469" i="1" s="1"/>
  <c r="AJ469" i="1"/>
  <c r="AZ469" i="1" s="1"/>
  <c r="AO469" i="1"/>
  <c r="BE469" i="1" s="1"/>
  <c r="AD469" i="1"/>
  <c r="AT469" i="1" s="1"/>
  <c r="AB469" i="1"/>
  <c r="AR469" i="1" s="1"/>
  <c r="AC469" i="1"/>
  <c r="AS469" i="1" s="1"/>
  <c r="AF469" i="1"/>
  <c r="AV469" i="1" s="1"/>
  <c r="AP469" i="1" l="1"/>
  <c r="BF469" i="1" s="1"/>
  <c r="Q470" i="1"/>
  <c r="R470" i="1" s="1"/>
  <c r="V470" i="1" s="1"/>
  <c r="T470" i="1" l="1"/>
  <c r="S470" i="1"/>
  <c r="U470" i="1"/>
  <c r="W470" i="1" s="1"/>
  <c r="AD470" i="1" l="1"/>
  <c r="AT470" i="1" s="1"/>
  <c r="AJ470" i="1"/>
  <c r="AZ470" i="1" s="1"/>
  <c r="AE470" i="1"/>
  <c r="AU470" i="1" s="1"/>
  <c r="AA470" i="1"/>
  <c r="AQ470" i="1" s="1"/>
  <c r="AN470" i="1"/>
  <c r="BD470" i="1" s="1"/>
  <c r="AF470" i="1"/>
  <c r="AV470" i="1" s="1"/>
  <c r="AB470" i="1"/>
  <c r="AR470" i="1" s="1"/>
  <c r="AK470" i="1"/>
  <c r="BA470" i="1" s="1"/>
  <c r="Z470" i="1"/>
  <c r="AM470" i="1"/>
  <c r="BC470" i="1" s="1"/>
  <c r="AO470" i="1"/>
  <c r="BE470" i="1" s="1"/>
  <c r="AI470" i="1"/>
  <c r="AY470" i="1" s="1"/>
  <c r="AL470" i="1"/>
  <c r="BB470" i="1" s="1"/>
  <c r="AC470" i="1"/>
  <c r="AS470" i="1" s="1"/>
  <c r="AG470" i="1"/>
  <c r="AW470" i="1" s="1"/>
  <c r="AH470" i="1"/>
  <c r="AX470" i="1" s="1"/>
  <c r="AP470" i="1" l="1"/>
  <c r="BF470" i="1" s="1"/>
  <c r="Q471" i="1"/>
  <c r="R471" i="1" s="1"/>
  <c r="V471" i="1" s="1"/>
  <c r="U471" i="1" l="1"/>
  <c r="W471" i="1" s="1"/>
  <c r="T471" i="1"/>
  <c r="S471" i="1"/>
  <c r="Z471" i="1" l="1"/>
  <c r="AO471" i="1"/>
  <c r="BE471" i="1" s="1"/>
  <c r="AF471" i="1"/>
  <c r="AV471" i="1" s="1"/>
  <c r="AE471" i="1"/>
  <c r="AU471" i="1" s="1"/>
  <c r="AN471" i="1"/>
  <c r="BD471" i="1" s="1"/>
  <c r="AL471" i="1"/>
  <c r="BB471" i="1" s="1"/>
  <c r="AK471" i="1"/>
  <c r="BA471" i="1" s="1"/>
  <c r="AC471" i="1"/>
  <c r="AS471" i="1" s="1"/>
  <c r="AI471" i="1"/>
  <c r="AY471" i="1" s="1"/>
  <c r="AB471" i="1"/>
  <c r="AR471" i="1" s="1"/>
  <c r="AJ471" i="1"/>
  <c r="AZ471" i="1" s="1"/>
  <c r="AD471" i="1"/>
  <c r="AT471" i="1" s="1"/>
  <c r="AM471" i="1"/>
  <c r="BC471" i="1" s="1"/>
  <c r="AA471" i="1"/>
  <c r="AQ471" i="1" s="1"/>
  <c r="AH471" i="1"/>
  <c r="AX471" i="1" s="1"/>
  <c r="AG471" i="1"/>
  <c r="AW471" i="1" s="1"/>
  <c r="AP471" i="1" l="1"/>
  <c r="BF471" i="1" s="1"/>
  <c r="Q472" i="1"/>
  <c r="R472" i="1" s="1"/>
  <c r="V472" i="1" s="1"/>
  <c r="T472" i="1" l="1"/>
  <c r="U472" i="1"/>
  <c r="W472" i="1" s="1"/>
  <c r="S472" i="1"/>
  <c r="AC472" i="1" l="1"/>
  <c r="AS472" i="1" s="1"/>
  <c r="AF472" i="1"/>
  <c r="AV472" i="1" s="1"/>
  <c r="AL472" i="1"/>
  <c r="BB472" i="1" s="1"/>
  <c r="AM472" i="1"/>
  <c r="BC472" i="1" s="1"/>
  <c r="AG472" i="1"/>
  <c r="AW472" i="1" s="1"/>
  <c r="AO472" i="1"/>
  <c r="BE472" i="1" s="1"/>
  <c r="AA472" i="1"/>
  <c r="AQ472" i="1" s="1"/>
  <c r="AD472" i="1"/>
  <c r="AT472" i="1" s="1"/>
  <c r="AI472" i="1"/>
  <c r="AY472" i="1" s="1"/>
  <c r="Z472" i="1"/>
  <c r="AB472" i="1"/>
  <c r="AR472" i="1" s="1"/>
  <c r="AK472" i="1"/>
  <c r="BA472" i="1" s="1"/>
  <c r="AJ472" i="1"/>
  <c r="AZ472" i="1" s="1"/>
  <c r="AH472" i="1"/>
  <c r="AX472" i="1" s="1"/>
  <c r="AE472" i="1"/>
  <c r="AU472" i="1" s="1"/>
  <c r="AN472" i="1"/>
  <c r="BD472" i="1" s="1"/>
  <c r="AP472" i="1" l="1"/>
  <c r="BF472" i="1" s="1"/>
  <c r="Q473" i="1"/>
  <c r="R473" i="1" s="1"/>
  <c r="V473" i="1" s="1"/>
  <c r="T473" i="1" l="1"/>
  <c r="S473" i="1"/>
  <c r="U473" i="1"/>
  <c r="W473" i="1" s="1"/>
  <c r="AA473" i="1" l="1"/>
  <c r="AQ473" i="1" s="1"/>
  <c r="Z473" i="1"/>
  <c r="AC473" i="1"/>
  <c r="AS473" i="1" s="1"/>
  <c r="AF473" i="1"/>
  <c r="AV473" i="1" s="1"/>
  <c r="AE473" i="1"/>
  <c r="AU473" i="1" s="1"/>
  <c r="AB473" i="1"/>
  <c r="AR473" i="1" s="1"/>
  <c r="AN473" i="1"/>
  <c r="BD473" i="1" s="1"/>
  <c r="AG473" i="1"/>
  <c r="AW473" i="1" s="1"/>
  <c r="AJ473" i="1"/>
  <c r="AZ473" i="1" s="1"/>
  <c r="AL473" i="1"/>
  <c r="BB473" i="1" s="1"/>
  <c r="AI473" i="1"/>
  <c r="AY473" i="1" s="1"/>
  <c r="AM473" i="1"/>
  <c r="BC473" i="1" s="1"/>
  <c r="AK473" i="1"/>
  <c r="BA473" i="1" s="1"/>
  <c r="AD473" i="1"/>
  <c r="AT473" i="1" s="1"/>
  <c r="AH473" i="1"/>
  <c r="AX473" i="1" s="1"/>
  <c r="AO473" i="1"/>
  <c r="BE473" i="1" s="1"/>
  <c r="Q474" i="1" l="1"/>
  <c r="R474" i="1" s="1"/>
  <c r="V474" i="1" s="1"/>
  <c r="AP473" i="1"/>
  <c r="BF473" i="1" s="1"/>
  <c r="T474" i="1" l="1"/>
  <c r="S474" i="1"/>
  <c r="U474" i="1"/>
  <c r="W474" i="1" s="1"/>
  <c r="AF474" i="1" l="1"/>
  <c r="AV474" i="1" s="1"/>
  <c r="AE474" i="1"/>
  <c r="AU474" i="1" s="1"/>
  <c r="AN474" i="1"/>
  <c r="BD474" i="1" s="1"/>
  <c r="AI474" i="1"/>
  <c r="AY474" i="1" s="1"/>
  <c r="AH474" i="1"/>
  <c r="AX474" i="1" s="1"/>
  <c r="AB474" i="1"/>
  <c r="AR474" i="1" s="1"/>
  <c r="AK474" i="1"/>
  <c r="BA474" i="1" s="1"/>
  <c r="AA474" i="1"/>
  <c r="AQ474" i="1" s="1"/>
  <c r="AC474" i="1"/>
  <c r="AS474" i="1" s="1"/>
  <c r="AG474" i="1"/>
  <c r="AW474" i="1" s="1"/>
  <c r="AD474" i="1"/>
  <c r="AT474" i="1" s="1"/>
  <c r="AO474" i="1"/>
  <c r="BE474" i="1" s="1"/>
  <c r="Z474" i="1"/>
  <c r="AJ474" i="1"/>
  <c r="AZ474" i="1" s="1"/>
  <c r="AL474" i="1"/>
  <c r="BB474" i="1" s="1"/>
  <c r="AM474" i="1"/>
  <c r="BC474" i="1" s="1"/>
  <c r="AP474" i="1" l="1"/>
  <c r="BF474" i="1" s="1"/>
  <c r="Q475" i="1"/>
  <c r="R475" i="1" s="1"/>
  <c r="V475" i="1" s="1"/>
  <c r="U475" i="1" l="1"/>
  <c r="W475" i="1" s="1"/>
  <c r="T475" i="1"/>
  <c r="S475" i="1"/>
  <c r="AA475" i="1" l="1"/>
  <c r="AQ475" i="1" s="1"/>
  <c r="AH475" i="1"/>
  <c r="AX475" i="1" s="1"/>
  <c r="AK475" i="1"/>
  <c r="BA475" i="1" s="1"/>
  <c r="AB475" i="1"/>
  <c r="AR475" i="1" s="1"/>
  <c r="AJ475" i="1"/>
  <c r="AZ475" i="1" s="1"/>
  <c r="AN475" i="1"/>
  <c r="BD475" i="1" s="1"/>
  <c r="AO475" i="1"/>
  <c r="BE475" i="1" s="1"/>
  <c r="AD475" i="1"/>
  <c r="AT475" i="1" s="1"/>
  <c r="AF475" i="1"/>
  <c r="AV475" i="1" s="1"/>
  <c r="AL475" i="1"/>
  <c r="BB475" i="1" s="1"/>
  <c r="Z475" i="1"/>
  <c r="AE475" i="1"/>
  <c r="AU475" i="1" s="1"/>
  <c r="AM475" i="1"/>
  <c r="BC475" i="1" s="1"/>
  <c r="AG475" i="1"/>
  <c r="AW475" i="1" s="1"/>
  <c r="AI475" i="1"/>
  <c r="AY475" i="1" s="1"/>
  <c r="AC475" i="1"/>
  <c r="AS475" i="1" s="1"/>
  <c r="AP475" i="1" l="1"/>
  <c r="BF475" i="1" s="1"/>
  <c r="Q476" i="1"/>
  <c r="R476" i="1" s="1"/>
  <c r="V476" i="1" s="1"/>
  <c r="U476" i="1" l="1"/>
  <c r="W476" i="1" s="1"/>
  <c r="S476" i="1"/>
  <c r="T476" i="1"/>
  <c r="AM476" i="1" l="1"/>
  <c r="BC476" i="1" s="1"/>
  <c r="AA476" i="1"/>
  <c r="AQ476" i="1" s="1"/>
  <c r="AE476" i="1"/>
  <c r="AU476" i="1" s="1"/>
  <c r="AC476" i="1"/>
  <c r="AS476" i="1" s="1"/>
  <c r="AI476" i="1"/>
  <c r="AY476" i="1" s="1"/>
  <c r="AN476" i="1"/>
  <c r="BD476" i="1" s="1"/>
  <c r="AF476" i="1"/>
  <c r="AV476" i="1" s="1"/>
  <c r="AJ476" i="1"/>
  <c r="AZ476" i="1" s="1"/>
  <c r="AK476" i="1"/>
  <c r="BA476" i="1" s="1"/>
  <c r="AH476" i="1"/>
  <c r="AX476" i="1" s="1"/>
  <c r="AD476" i="1"/>
  <c r="AT476" i="1" s="1"/>
  <c r="AO476" i="1"/>
  <c r="BE476" i="1" s="1"/>
  <c r="AG476" i="1"/>
  <c r="AW476" i="1" s="1"/>
  <c r="AB476" i="1"/>
  <c r="AR476" i="1" s="1"/>
  <c r="AL476" i="1"/>
  <c r="BB476" i="1" s="1"/>
  <c r="Z476" i="1"/>
  <c r="AP476" i="1" l="1"/>
  <c r="BF476" i="1" s="1"/>
  <c r="Q477" i="1"/>
  <c r="R477" i="1" s="1"/>
  <c r="V477" i="1" s="1"/>
  <c r="S477" i="1" l="1"/>
  <c r="U477" i="1"/>
  <c r="W477" i="1" s="1"/>
  <c r="T477" i="1"/>
  <c r="AF477" i="1" l="1"/>
  <c r="AV477" i="1" s="1"/>
  <c r="AN477" i="1"/>
  <c r="BD477" i="1" s="1"/>
  <c r="AK477" i="1"/>
  <c r="BA477" i="1" s="1"/>
  <c r="AJ477" i="1"/>
  <c r="AZ477" i="1" s="1"/>
  <c r="AM477" i="1"/>
  <c r="BC477" i="1" s="1"/>
  <c r="AB477" i="1"/>
  <c r="AR477" i="1" s="1"/>
  <c r="AA477" i="1"/>
  <c r="AQ477" i="1" s="1"/>
  <c r="AD477" i="1"/>
  <c r="AT477" i="1" s="1"/>
  <c r="AH477" i="1"/>
  <c r="AX477" i="1" s="1"/>
  <c r="AI477" i="1"/>
  <c r="AY477" i="1" s="1"/>
  <c r="AC477" i="1"/>
  <c r="AS477" i="1" s="1"/>
  <c r="AG477" i="1"/>
  <c r="AW477" i="1" s="1"/>
  <c r="AE477" i="1"/>
  <c r="AU477" i="1" s="1"/>
  <c r="Z477" i="1"/>
  <c r="AO477" i="1"/>
  <c r="BE477" i="1" s="1"/>
  <c r="AL477" i="1"/>
  <c r="BB477" i="1" s="1"/>
  <c r="AP477" i="1" l="1"/>
  <c r="BF477" i="1" s="1"/>
  <c r="Q478" i="1"/>
  <c r="R478" i="1" s="1"/>
  <c r="V478" i="1" s="1"/>
  <c r="S478" i="1" l="1"/>
  <c r="U478" i="1"/>
  <c r="W478" i="1" s="1"/>
  <c r="T478" i="1"/>
  <c r="AJ478" i="1" l="1"/>
  <c r="AZ478" i="1" s="1"/>
  <c r="AF478" i="1"/>
  <c r="AV478" i="1" s="1"/>
  <c r="AK478" i="1"/>
  <c r="BA478" i="1" s="1"/>
  <c r="AM478" i="1"/>
  <c r="BC478" i="1" s="1"/>
  <c r="AC478" i="1"/>
  <c r="AS478" i="1" s="1"/>
  <c r="AA478" i="1"/>
  <c r="AQ478" i="1" s="1"/>
  <c r="AB478" i="1"/>
  <c r="AR478" i="1" s="1"/>
  <c r="AE478" i="1"/>
  <c r="AU478" i="1" s="1"/>
  <c r="AN478" i="1"/>
  <c r="BD478" i="1" s="1"/>
  <c r="Z478" i="1"/>
  <c r="AO478" i="1"/>
  <c r="BE478" i="1" s="1"/>
  <c r="AH478" i="1"/>
  <c r="AX478" i="1" s="1"/>
  <c r="AL478" i="1"/>
  <c r="BB478" i="1" s="1"/>
  <c r="AD478" i="1"/>
  <c r="AT478" i="1" s="1"/>
  <c r="AI478" i="1"/>
  <c r="AY478" i="1" s="1"/>
  <c r="AG478" i="1"/>
  <c r="AW478" i="1" s="1"/>
  <c r="AP478" i="1" l="1"/>
  <c r="BF478" i="1" s="1"/>
  <c r="Q479" i="1"/>
  <c r="R479" i="1" s="1"/>
  <c r="V479" i="1" s="1"/>
  <c r="T479" i="1" l="1"/>
  <c r="S479" i="1"/>
  <c r="U479" i="1"/>
  <c r="W479" i="1" s="1"/>
  <c r="AO479" i="1" l="1"/>
  <c r="BE479" i="1" s="1"/>
  <c r="AH479" i="1"/>
  <c r="AX479" i="1" s="1"/>
  <c r="AC479" i="1"/>
  <c r="AS479" i="1" s="1"/>
  <c r="AI479" i="1"/>
  <c r="AY479" i="1" s="1"/>
  <c r="AF479" i="1"/>
  <c r="AV479" i="1" s="1"/>
  <c r="AG479" i="1"/>
  <c r="AW479" i="1" s="1"/>
  <c r="AD479" i="1"/>
  <c r="AT479" i="1" s="1"/>
  <c r="AK479" i="1"/>
  <c r="BA479" i="1" s="1"/>
  <c r="AM479" i="1"/>
  <c r="BC479" i="1" s="1"/>
  <c r="Z479" i="1"/>
  <c r="AL479" i="1"/>
  <c r="BB479" i="1" s="1"/>
  <c r="AE479" i="1"/>
  <c r="AU479" i="1" s="1"/>
  <c r="AA479" i="1"/>
  <c r="AQ479" i="1" s="1"/>
  <c r="AN479" i="1"/>
  <c r="BD479" i="1" s="1"/>
  <c r="AB479" i="1"/>
  <c r="AR479" i="1" s="1"/>
  <c r="AJ479" i="1"/>
  <c r="AZ479" i="1" s="1"/>
  <c r="AP479" i="1" l="1"/>
  <c r="BF479" i="1" s="1"/>
  <c r="Q480" i="1"/>
  <c r="R480" i="1" s="1"/>
  <c r="V480" i="1" s="1"/>
  <c r="S480" i="1" l="1"/>
  <c r="U480" i="1"/>
  <c r="W480" i="1" s="1"/>
  <c r="T480" i="1"/>
  <c r="AM480" i="1" l="1"/>
  <c r="BC480" i="1" s="1"/>
  <c r="AD480" i="1"/>
  <c r="AT480" i="1" s="1"/>
  <c r="AL480" i="1"/>
  <c r="BB480" i="1" s="1"/>
  <c r="AH480" i="1"/>
  <c r="AX480" i="1" s="1"/>
  <c r="AO480" i="1"/>
  <c r="BE480" i="1" s="1"/>
  <c r="AF480" i="1"/>
  <c r="AV480" i="1" s="1"/>
  <c r="AJ480" i="1"/>
  <c r="AZ480" i="1" s="1"/>
  <c r="AG480" i="1"/>
  <c r="AW480" i="1" s="1"/>
  <c r="AK480" i="1"/>
  <c r="BA480" i="1" s="1"/>
  <c r="AB480" i="1"/>
  <c r="AR480" i="1" s="1"/>
  <c r="AC480" i="1"/>
  <c r="AS480" i="1" s="1"/>
  <c r="AI480" i="1"/>
  <c r="AY480" i="1" s="1"/>
  <c r="AA480" i="1"/>
  <c r="AQ480" i="1" s="1"/>
  <c r="AE480" i="1"/>
  <c r="AU480" i="1" s="1"/>
  <c r="Z480" i="1"/>
  <c r="AN480" i="1"/>
  <c r="BD480" i="1" s="1"/>
  <c r="Q481" i="1" l="1"/>
  <c r="R481" i="1" s="1"/>
  <c r="V481" i="1" s="1"/>
  <c r="AP480" i="1"/>
  <c r="BF480" i="1" s="1"/>
  <c r="U481" i="1" l="1"/>
  <c r="W481" i="1" s="1"/>
  <c r="S481" i="1"/>
  <c r="T481" i="1"/>
  <c r="AG481" i="1" l="1"/>
  <c r="AW481" i="1" s="1"/>
  <c r="AL481" i="1"/>
  <c r="BB481" i="1" s="1"/>
  <c r="AB481" i="1"/>
  <c r="AR481" i="1" s="1"/>
  <c r="AC481" i="1"/>
  <c r="AS481" i="1" s="1"/>
  <c r="AO481" i="1"/>
  <c r="BE481" i="1" s="1"/>
  <c r="AD481" i="1"/>
  <c r="AT481" i="1" s="1"/>
  <c r="AE481" i="1"/>
  <c r="AU481" i="1" s="1"/>
  <c r="AF481" i="1"/>
  <c r="AV481" i="1" s="1"/>
  <c r="AI481" i="1"/>
  <c r="AY481" i="1" s="1"/>
  <c r="AJ481" i="1"/>
  <c r="AZ481" i="1" s="1"/>
  <c r="AM481" i="1"/>
  <c r="BC481" i="1" s="1"/>
  <c r="AA481" i="1"/>
  <c r="AQ481" i="1" s="1"/>
  <c r="AN481" i="1"/>
  <c r="BD481" i="1" s="1"/>
  <c r="AH481" i="1"/>
  <c r="AX481" i="1" s="1"/>
  <c r="AK481" i="1"/>
  <c r="BA481" i="1" s="1"/>
  <c r="Z481" i="1"/>
  <c r="AP481" i="1" l="1"/>
  <c r="BF481" i="1" s="1"/>
  <c r="Q482" i="1"/>
  <c r="R482" i="1" s="1"/>
  <c r="V482" i="1" s="1"/>
  <c r="S482" i="1" l="1"/>
  <c r="T482" i="1"/>
  <c r="U482" i="1"/>
  <c r="W482" i="1" s="1"/>
  <c r="Z482" i="1" l="1"/>
  <c r="AN482" i="1"/>
  <c r="BD482" i="1" s="1"/>
  <c r="AJ482" i="1"/>
  <c r="AZ482" i="1" s="1"/>
  <c r="AO482" i="1"/>
  <c r="BE482" i="1" s="1"/>
  <c r="AK482" i="1"/>
  <c r="BA482" i="1" s="1"/>
  <c r="AB482" i="1"/>
  <c r="AR482" i="1" s="1"/>
  <c r="AF482" i="1"/>
  <c r="AV482" i="1" s="1"/>
  <c r="AA482" i="1"/>
  <c r="AQ482" i="1" s="1"/>
  <c r="AG482" i="1"/>
  <c r="AW482" i="1" s="1"/>
  <c r="AC482" i="1"/>
  <c r="AS482" i="1" s="1"/>
  <c r="AD482" i="1"/>
  <c r="AT482" i="1" s="1"/>
  <c r="AM482" i="1"/>
  <c r="BC482" i="1" s="1"/>
  <c r="AE482" i="1"/>
  <c r="AU482" i="1" s="1"/>
  <c r="AL482" i="1"/>
  <c r="BB482" i="1" s="1"/>
  <c r="AH482" i="1"/>
  <c r="AX482" i="1" s="1"/>
  <c r="AI482" i="1"/>
  <c r="AY482" i="1" s="1"/>
  <c r="Q483" i="1" l="1"/>
  <c r="R483" i="1" s="1"/>
  <c r="V483" i="1" s="1"/>
  <c r="AP482" i="1"/>
  <c r="BF482" i="1" s="1"/>
  <c r="T483" i="1" l="1"/>
  <c r="S483" i="1"/>
  <c r="U483" i="1"/>
  <c r="W483" i="1" s="1"/>
  <c r="Z483" i="1" l="1"/>
  <c r="AP483" i="1" s="1"/>
  <c r="AD483" i="1"/>
  <c r="AT483" i="1" s="1"/>
  <c r="AN483" i="1"/>
  <c r="BD483" i="1" s="1"/>
  <c r="AH483" i="1"/>
  <c r="AX483" i="1" s="1"/>
  <c r="AM483" i="1"/>
  <c r="BC483" i="1" s="1"/>
  <c r="AC483" i="1"/>
  <c r="AS483" i="1" s="1"/>
  <c r="AI483" i="1"/>
  <c r="AY483" i="1" s="1"/>
  <c r="AO483" i="1"/>
  <c r="BE483" i="1" s="1"/>
  <c r="AF483" i="1"/>
  <c r="AV483" i="1" s="1"/>
  <c r="AK483" i="1"/>
  <c r="BA483" i="1" s="1"/>
  <c r="AJ483" i="1"/>
  <c r="AZ483" i="1" s="1"/>
  <c r="AE483" i="1"/>
  <c r="AU483" i="1" s="1"/>
  <c r="AG483" i="1"/>
  <c r="AW483" i="1" s="1"/>
  <c r="AB483" i="1"/>
  <c r="AR483" i="1" s="1"/>
  <c r="AA483" i="1"/>
  <c r="AL483" i="1"/>
  <c r="BB483" i="1" s="1"/>
  <c r="Q484" i="1" l="1"/>
  <c r="R484" i="1" s="1"/>
  <c r="V484" i="1" s="1"/>
  <c r="AQ483" i="1"/>
  <c r="BF483" i="1"/>
  <c r="T484" i="1" l="1"/>
  <c r="S484" i="1"/>
  <c r="U484" i="1"/>
  <c r="W484" i="1" s="1"/>
  <c r="AJ484" i="1" l="1"/>
  <c r="AZ484" i="1" s="1"/>
  <c r="AI484" i="1"/>
  <c r="AY484" i="1" s="1"/>
  <c r="AE484" i="1"/>
  <c r="AU484" i="1" s="1"/>
  <c r="AC484" i="1"/>
  <c r="AS484" i="1" s="1"/>
  <c r="Z484" i="1"/>
  <c r="AL484" i="1"/>
  <c r="BB484" i="1" s="1"/>
  <c r="AK484" i="1"/>
  <c r="BA484" i="1" s="1"/>
  <c r="AM484" i="1"/>
  <c r="BC484" i="1" s="1"/>
  <c r="AB484" i="1"/>
  <c r="AR484" i="1" s="1"/>
  <c r="AA484" i="1"/>
  <c r="AQ484" i="1" s="1"/>
  <c r="AD484" i="1"/>
  <c r="AT484" i="1" s="1"/>
  <c r="AF484" i="1"/>
  <c r="AV484" i="1" s="1"/>
  <c r="AG484" i="1"/>
  <c r="AW484" i="1" s="1"/>
  <c r="AO484" i="1"/>
  <c r="BE484" i="1" s="1"/>
  <c r="AN484" i="1"/>
  <c r="BD484" i="1" s="1"/>
  <c r="AH484" i="1"/>
  <c r="AX484" i="1" s="1"/>
  <c r="AP484" i="1" l="1"/>
  <c r="BF484" i="1" s="1"/>
  <c r="Q485" i="1"/>
  <c r="R485" i="1" s="1"/>
  <c r="V485" i="1" s="1"/>
  <c r="U485" i="1" l="1"/>
  <c r="W485" i="1" s="1"/>
  <c r="S485" i="1"/>
  <c r="T485" i="1"/>
  <c r="AH485" i="1" l="1"/>
  <c r="AX485" i="1" s="1"/>
  <c r="AC485" i="1"/>
  <c r="AS485" i="1" s="1"/>
  <c r="AG485" i="1"/>
  <c r="AW485" i="1" s="1"/>
  <c r="AD485" i="1"/>
  <c r="AT485" i="1" s="1"/>
  <c r="AE485" i="1"/>
  <c r="AU485" i="1" s="1"/>
  <c r="Z485" i="1"/>
  <c r="AN485" i="1"/>
  <c r="BD485" i="1" s="1"/>
  <c r="AJ485" i="1"/>
  <c r="AZ485" i="1" s="1"/>
  <c r="AL485" i="1"/>
  <c r="BB485" i="1" s="1"/>
  <c r="AK485" i="1"/>
  <c r="BA485" i="1" s="1"/>
  <c r="AI485" i="1"/>
  <c r="AY485" i="1" s="1"/>
  <c r="AF485" i="1"/>
  <c r="AV485" i="1" s="1"/>
  <c r="AO485" i="1"/>
  <c r="BE485" i="1" s="1"/>
  <c r="AA485" i="1"/>
  <c r="AQ485" i="1" s="1"/>
  <c r="AM485" i="1"/>
  <c r="BC485" i="1" s="1"/>
  <c r="AB485" i="1"/>
  <c r="AR485" i="1" s="1"/>
  <c r="AP485" i="1" l="1"/>
  <c r="BF485" i="1" s="1"/>
  <c r="Q486" i="1"/>
  <c r="R486" i="1" s="1"/>
  <c r="V486" i="1" s="1"/>
  <c r="S486" i="1" l="1"/>
  <c r="T486" i="1"/>
  <c r="U486" i="1"/>
  <c r="W486" i="1" s="1"/>
  <c r="AB486" i="1" l="1"/>
  <c r="AR486" i="1" s="1"/>
  <c r="AJ486" i="1"/>
  <c r="AZ486" i="1" s="1"/>
  <c r="AE486" i="1"/>
  <c r="AU486" i="1" s="1"/>
  <c r="AK486" i="1"/>
  <c r="BA486" i="1" s="1"/>
  <c r="AL486" i="1"/>
  <c r="BB486" i="1" s="1"/>
  <c r="AF486" i="1"/>
  <c r="AV486" i="1" s="1"/>
  <c r="AI486" i="1"/>
  <c r="AY486" i="1" s="1"/>
  <c r="AC486" i="1"/>
  <c r="AS486" i="1" s="1"/>
  <c r="AH486" i="1"/>
  <c r="AX486" i="1" s="1"/>
  <c r="AD486" i="1"/>
  <c r="AT486" i="1" s="1"/>
  <c r="AO486" i="1"/>
  <c r="BE486" i="1" s="1"/>
  <c r="Z486" i="1"/>
  <c r="AN486" i="1"/>
  <c r="BD486" i="1" s="1"/>
  <c r="AA486" i="1"/>
  <c r="AQ486" i="1" s="1"/>
  <c r="AG486" i="1"/>
  <c r="AW486" i="1" s="1"/>
  <c r="AM486" i="1"/>
  <c r="BC486" i="1" s="1"/>
  <c r="AP486" i="1" l="1"/>
  <c r="BF486" i="1" s="1"/>
  <c r="Q487" i="1"/>
  <c r="R487" i="1" s="1"/>
  <c r="V487" i="1" s="1"/>
  <c r="T487" i="1" l="1"/>
  <c r="U487" i="1"/>
  <c r="W487" i="1" s="1"/>
  <c r="S487" i="1"/>
  <c r="AD487" i="1" l="1"/>
  <c r="AT487" i="1" s="1"/>
  <c r="AL487" i="1"/>
  <c r="BB487" i="1" s="1"/>
  <c r="AF487" i="1"/>
  <c r="AV487" i="1" s="1"/>
  <c r="AN487" i="1"/>
  <c r="BD487" i="1" s="1"/>
  <c r="AJ487" i="1"/>
  <c r="AZ487" i="1" s="1"/>
  <c r="AB487" i="1"/>
  <c r="AR487" i="1" s="1"/>
  <c r="AK487" i="1"/>
  <c r="BA487" i="1" s="1"/>
  <c r="AM487" i="1"/>
  <c r="BC487" i="1" s="1"/>
  <c r="AE487" i="1"/>
  <c r="AU487" i="1" s="1"/>
  <c r="AO487" i="1"/>
  <c r="BE487" i="1" s="1"/>
  <c r="AC487" i="1"/>
  <c r="AS487" i="1" s="1"/>
  <c r="AA487" i="1"/>
  <c r="AQ487" i="1" s="1"/>
  <c r="AH487" i="1"/>
  <c r="AX487" i="1" s="1"/>
  <c r="Z487" i="1"/>
  <c r="AI487" i="1"/>
  <c r="AY487" i="1" s="1"/>
  <c r="AG487" i="1"/>
  <c r="AW487" i="1" s="1"/>
  <c r="AP487" i="1" l="1"/>
  <c r="BF487" i="1" s="1"/>
  <c r="Q488" i="1"/>
  <c r="R488" i="1" s="1"/>
  <c r="V488" i="1" s="1"/>
  <c r="U488" i="1" l="1"/>
  <c r="W488" i="1" s="1"/>
  <c r="S488" i="1"/>
  <c r="T488" i="1"/>
  <c r="AD488" i="1" l="1"/>
  <c r="AT488" i="1" s="1"/>
  <c r="AB488" i="1"/>
  <c r="AR488" i="1" s="1"/>
  <c r="AM488" i="1"/>
  <c r="BC488" i="1" s="1"/>
  <c r="AK488" i="1"/>
  <c r="BA488" i="1" s="1"/>
  <c r="AA488" i="1"/>
  <c r="AQ488" i="1" s="1"/>
  <c r="AJ488" i="1"/>
  <c r="AZ488" i="1" s="1"/>
  <c r="Z488" i="1"/>
  <c r="AE488" i="1"/>
  <c r="AU488" i="1" s="1"/>
  <c r="AN488" i="1"/>
  <c r="BD488" i="1" s="1"/>
  <c r="AG488" i="1"/>
  <c r="AW488" i="1" s="1"/>
  <c r="AI488" i="1"/>
  <c r="AY488" i="1" s="1"/>
  <c r="AF488" i="1"/>
  <c r="AV488" i="1" s="1"/>
  <c r="AO488" i="1"/>
  <c r="BE488" i="1" s="1"/>
  <c r="AH488" i="1"/>
  <c r="AX488" i="1" s="1"/>
  <c r="AL488" i="1"/>
  <c r="BB488" i="1" s="1"/>
  <c r="AC488" i="1"/>
  <c r="AS488" i="1" s="1"/>
  <c r="AP488" i="1" l="1"/>
  <c r="BF488" i="1" s="1"/>
  <c r="Q489" i="1"/>
  <c r="R489" i="1" s="1"/>
  <c r="V489" i="1" s="1"/>
  <c r="T489" i="1" l="1"/>
  <c r="U489" i="1"/>
  <c r="W489" i="1" s="1"/>
  <c r="S489" i="1"/>
  <c r="AI489" i="1" l="1"/>
  <c r="AY489" i="1" s="1"/>
  <c r="AG489" i="1"/>
  <c r="AW489" i="1" s="1"/>
  <c r="AA489" i="1"/>
  <c r="AQ489" i="1" s="1"/>
  <c r="AL489" i="1"/>
  <c r="BB489" i="1" s="1"/>
  <c r="AJ489" i="1"/>
  <c r="AZ489" i="1" s="1"/>
  <c r="AE489" i="1"/>
  <c r="AU489" i="1" s="1"/>
  <c r="AM489" i="1"/>
  <c r="BC489" i="1" s="1"/>
  <c r="AO489" i="1"/>
  <c r="BE489" i="1" s="1"/>
  <c r="Z489" i="1"/>
  <c r="AN489" i="1"/>
  <c r="BD489" i="1" s="1"/>
  <c r="AF489" i="1"/>
  <c r="AV489" i="1" s="1"/>
  <c r="AH489" i="1"/>
  <c r="AX489" i="1" s="1"/>
  <c r="AK489" i="1"/>
  <c r="BA489" i="1" s="1"/>
  <c r="AB489" i="1"/>
  <c r="AR489" i="1" s="1"/>
  <c r="AD489" i="1"/>
  <c r="AT489" i="1" s="1"/>
  <c r="AC489" i="1"/>
  <c r="AS489" i="1" s="1"/>
  <c r="AP489" i="1" l="1"/>
  <c r="BF489" i="1" s="1"/>
  <c r="Q490" i="1"/>
  <c r="R490" i="1" s="1"/>
  <c r="V490" i="1" s="1"/>
  <c r="U490" i="1" l="1"/>
  <c r="W490" i="1" s="1"/>
  <c r="S490" i="1"/>
  <c r="T490" i="1"/>
  <c r="AC490" i="1" l="1"/>
  <c r="AS490" i="1" s="1"/>
  <c r="AN490" i="1"/>
  <c r="BD490" i="1" s="1"/>
  <c r="AG490" i="1"/>
  <c r="AW490" i="1" s="1"/>
  <c r="AL490" i="1"/>
  <c r="BB490" i="1" s="1"/>
  <c r="AK490" i="1"/>
  <c r="BA490" i="1" s="1"/>
  <c r="AJ490" i="1"/>
  <c r="AZ490" i="1" s="1"/>
  <c r="AB490" i="1"/>
  <c r="AR490" i="1" s="1"/>
  <c r="AD490" i="1"/>
  <c r="AT490" i="1" s="1"/>
  <c r="AE490" i="1"/>
  <c r="AU490" i="1" s="1"/>
  <c r="AF490" i="1"/>
  <c r="AV490" i="1" s="1"/>
  <c r="AM490" i="1"/>
  <c r="BC490" i="1" s="1"/>
  <c r="AO490" i="1"/>
  <c r="BE490" i="1" s="1"/>
  <c r="AH490" i="1"/>
  <c r="AX490" i="1" s="1"/>
  <c r="Z490" i="1"/>
  <c r="AI490" i="1"/>
  <c r="AY490" i="1" s="1"/>
  <c r="AA490" i="1"/>
  <c r="AQ490" i="1" s="1"/>
  <c r="AP490" i="1" l="1"/>
  <c r="BF490" i="1" s="1"/>
  <c r="Q491" i="1"/>
  <c r="R491" i="1" s="1"/>
  <c r="V491" i="1" s="1"/>
  <c r="S491" i="1" l="1"/>
  <c r="T491" i="1"/>
  <c r="U491" i="1"/>
  <c r="W491" i="1" s="1"/>
  <c r="AD491" i="1" l="1"/>
  <c r="AT491" i="1" s="1"/>
  <c r="AC491" i="1"/>
  <c r="AS491" i="1" s="1"/>
  <c r="Z491" i="1"/>
  <c r="AM491" i="1"/>
  <c r="BC491" i="1" s="1"/>
  <c r="AB491" i="1"/>
  <c r="AR491" i="1" s="1"/>
  <c r="AK491" i="1"/>
  <c r="BA491" i="1" s="1"/>
  <c r="AG491" i="1"/>
  <c r="AW491" i="1" s="1"/>
  <c r="AH491" i="1"/>
  <c r="AX491" i="1" s="1"/>
  <c r="AJ491" i="1"/>
  <c r="AZ491" i="1" s="1"/>
  <c r="AA491" i="1"/>
  <c r="AQ491" i="1" s="1"/>
  <c r="AE491" i="1"/>
  <c r="AU491" i="1" s="1"/>
  <c r="AN491" i="1"/>
  <c r="BD491" i="1" s="1"/>
  <c r="AL491" i="1"/>
  <c r="BB491" i="1" s="1"/>
  <c r="AF491" i="1"/>
  <c r="AV491" i="1" s="1"/>
  <c r="AI491" i="1"/>
  <c r="AY491" i="1" s="1"/>
  <c r="AO491" i="1"/>
  <c r="BE491" i="1" s="1"/>
  <c r="AP491" i="1" l="1"/>
  <c r="BF491" i="1" s="1"/>
  <c r="Q492" i="1"/>
  <c r="R492" i="1" s="1"/>
  <c r="V492" i="1" s="1"/>
  <c r="T492" i="1" l="1"/>
  <c r="U492" i="1"/>
  <c r="W492" i="1" s="1"/>
  <c r="S492" i="1"/>
  <c r="AK492" i="1" l="1"/>
  <c r="BA492" i="1" s="1"/>
  <c r="AO492" i="1"/>
  <c r="BE492" i="1" s="1"/>
  <c r="AF492" i="1"/>
  <c r="AV492" i="1" s="1"/>
  <c r="AJ492" i="1"/>
  <c r="AZ492" i="1" s="1"/>
  <c r="AI492" i="1"/>
  <c r="AY492" i="1" s="1"/>
  <c r="AH492" i="1"/>
  <c r="AX492" i="1" s="1"/>
  <c r="AB492" i="1"/>
  <c r="AR492" i="1" s="1"/>
  <c r="AN492" i="1"/>
  <c r="BD492" i="1" s="1"/>
  <c r="AE492" i="1"/>
  <c r="AU492" i="1" s="1"/>
  <c r="AA492" i="1"/>
  <c r="AQ492" i="1" s="1"/>
  <c r="Z492" i="1"/>
  <c r="AG492" i="1"/>
  <c r="AW492" i="1" s="1"/>
  <c r="AD492" i="1"/>
  <c r="AT492" i="1" s="1"/>
  <c r="AM492" i="1"/>
  <c r="BC492" i="1" s="1"/>
  <c r="AC492" i="1"/>
  <c r="AS492" i="1" s="1"/>
  <c r="AL492" i="1"/>
  <c r="BB492" i="1" s="1"/>
  <c r="AP492" i="1" l="1"/>
  <c r="BF492" i="1" s="1"/>
  <c r="Q493" i="1"/>
  <c r="R493" i="1" s="1"/>
  <c r="V493" i="1" s="1"/>
  <c r="T493" i="1" l="1"/>
  <c r="U493" i="1"/>
  <c r="W493" i="1" s="1"/>
  <c r="S493" i="1"/>
  <c r="AD493" i="1" l="1"/>
  <c r="AT493" i="1" s="1"/>
  <c r="AA493" i="1"/>
  <c r="AQ493" i="1" s="1"/>
  <c r="AF493" i="1"/>
  <c r="AV493" i="1" s="1"/>
  <c r="AJ493" i="1"/>
  <c r="AZ493" i="1" s="1"/>
  <c r="Z493" i="1"/>
  <c r="AO493" i="1"/>
  <c r="BE493" i="1" s="1"/>
  <c r="AI493" i="1"/>
  <c r="AY493" i="1" s="1"/>
  <c r="AM493" i="1"/>
  <c r="BC493" i="1" s="1"/>
  <c r="AK493" i="1"/>
  <c r="BA493" i="1" s="1"/>
  <c r="AN493" i="1"/>
  <c r="BD493" i="1" s="1"/>
  <c r="AC493" i="1"/>
  <c r="AS493" i="1" s="1"/>
  <c r="AH493" i="1"/>
  <c r="AX493" i="1" s="1"/>
  <c r="AG493" i="1"/>
  <c r="AW493" i="1" s="1"/>
  <c r="AE493" i="1"/>
  <c r="AU493" i="1" s="1"/>
  <c r="AL493" i="1"/>
  <c r="BB493" i="1" s="1"/>
  <c r="AB493" i="1"/>
  <c r="AR493" i="1" s="1"/>
  <c r="AP493" i="1" l="1"/>
  <c r="BF493" i="1" s="1"/>
  <c r="Q494" i="1"/>
  <c r="R494" i="1" s="1"/>
  <c r="V494" i="1" s="1"/>
  <c r="S494" i="1" l="1"/>
  <c r="T494" i="1"/>
  <c r="U494" i="1"/>
  <c r="W494" i="1" s="1"/>
  <c r="AF494" i="1" l="1"/>
  <c r="AV494" i="1" s="1"/>
  <c r="AN494" i="1"/>
  <c r="BD494" i="1" s="1"/>
  <c r="AK494" i="1"/>
  <c r="BA494" i="1" s="1"/>
  <c r="AM494" i="1"/>
  <c r="BC494" i="1" s="1"/>
  <c r="AJ494" i="1"/>
  <c r="AZ494" i="1" s="1"/>
  <c r="AD494" i="1"/>
  <c r="AT494" i="1" s="1"/>
  <c r="AG494" i="1"/>
  <c r="AW494" i="1" s="1"/>
  <c r="AE494" i="1"/>
  <c r="AU494" i="1" s="1"/>
  <c r="AH494" i="1"/>
  <c r="AX494" i="1" s="1"/>
  <c r="AB494" i="1"/>
  <c r="AR494" i="1" s="1"/>
  <c r="AL494" i="1"/>
  <c r="BB494" i="1" s="1"/>
  <c r="AA494" i="1"/>
  <c r="AQ494" i="1" s="1"/>
  <c r="AI494" i="1"/>
  <c r="AY494" i="1" s="1"/>
  <c r="AO494" i="1"/>
  <c r="BE494" i="1" s="1"/>
  <c r="AC494" i="1"/>
  <c r="AS494" i="1" s="1"/>
  <c r="Z494" i="1"/>
  <c r="AP494" i="1" l="1"/>
  <c r="BF494" i="1" s="1"/>
  <c r="Q495" i="1"/>
  <c r="R495" i="1" s="1"/>
  <c r="V495" i="1" s="1"/>
  <c r="T495" i="1" l="1"/>
  <c r="U495" i="1"/>
  <c r="W495" i="1" s="1"/>
  <c r="S495" i="1"/>
  <c r="AI495" i="1" l="1"/>
  <c r="AY495" i="1" s="1"/>
  <c r="AG495" i="1"/>
  <c r="AW495" i="1" s="1"/>
  <c r="Z495" i="1"/>
  <c r="AP495" i="1" s="1"/>
  <c r="AN495" i="1"/>
  <c r="BD495" i="1" s="1"/>
  <c r="AL495" i="1"/>
  <c r="BB495" i="1" s="1"/>
  <c r="AD495" i="1"/>
  <c r="AT495" i="1" s="1"/>
  <c r="AB495" i="1"/>
  <c r="AR495" i="1" s="1"/>
  <c r="AH495" i="1"/>
  <c r="AX495" i="1" s="1"/>
  <c r="AJ495" i="1"/>
  <c r="AZ495" i="1" s="1"/>
  <c r="AF495" i="1"/>
  <c r="AV495" i="1" s="1"/>
  <c r="AM495" i="1"/>
  <c r="BC495" i="1" s="1"/>
  <c r="AK495" i="1"/>
  <c r="BA495" i="1" s="1"/>
  <c r="AO495" i="1"/>
  <c r="BE495" i="1" s="1"/>
  <c r="AE495" i="1"/>
  <c r="AU495" i="1" s="1"/>
  <c r="AA495" i="1"/>
  <c r="AQ495" i="1" s="1"/>
  <c r="AC495" i="1"/>
  <c r="Q496" i="1" l="1"/>
  <c r="R496" i="1" s="1"/>
  <c r="V496" i="1" s="1"/>
  <c r="AS495" i="1"/>
  <c r="BF495" i="1" s="1"/>
  <c r="U496" i="1" l="1"/>
  <c r="W496" i="1" s="1"/>
  <c r="S496" i="1"/>
  <c r="T496" i="1"/>
  <c r="AO496" i="1" l="1"/>
  <c r="BE496" i="1" s="1"/>
  <c r="AF496" i="1"/>
  <c r="AV496" i="1" s="1"/>
  <c r="AM496" i="1"/>
  <c r="BC496" i="1" s="1"/>
  <c r="AJ496" i="1"/>
  <c r="AZ496" i="1" s="1"/>
  <c r="AK496" i="1"/>
  <c r="BA496" i="1" s="1"/>
  <c r="AI496" i="1"/>
  <c r="AY496" i="1" s="1"/>
  <c r="AA496" i="1"/>
  <c r="AQ496" i="1" s="1"/>
  <c r="AG496" i="1"/>
  <c r="AW496" i="1" s="1"/>
  <c r="AD496" i="1"/>
  <c r="AT496" i="1" s="1"/>
  <c r="Z496" i="1"/>
  <c r="AH496" i="1"/>
  <c r="AX496" i="1" s="1"/>
  <c r="AL496" i="1"/>
  <c r="BB496" i="1" s="1"/>
  <c r="AE496" i="1"/>
  <c r="AU496" i="1" s="1"/>
  <c r="AB496" i="1"/>
  <c r="AR496" i="1" s="1"/>
  <c r="AN496" i="1"/>
  <c r="BD496" i="1" s="1"/>
  <c r="AC496" i="1"/>
  <c r="AS496" i="1" s="1"/>
  <c r="AP496" i="1" l="1"/>
  <c r="BF496" i="1" s="1"/>
  <c r="Q497" i="1"/>
  <c r="R497" i="1" s="1"/>
  <c r="V497" i="1" s="1"/>
  <c r="S497" i="1" l="1"/>
  <c r="T497" i="1"/>
  <c r="U497" i="1"/>
  <c r="W497" i="1" s="1"/>
  <c r="AL497" i="1" l="1"/>
  <c r="BB497" i="1" s="1"/>
  <c r="AE497" i="1"/>
  <c r="AU497" i="1" s="1"/>
  <c r="Z497" i="1"/>
  <c r="AP497" i="1" s="1"/>
  <c r="AF497" i="1"/>
  <c r="AV497" i="1" s="1"/>
  <c r="AD497" i="1"/>
  <c r="AT497" i="1" s="1"/>
  <c r="AG497" i="1"/>
  <c r="AW497" i="1" s="1"/>
  <c r="AC497" i="1"/>
  <c r="AS497" i="1" s="1"/>
  <c r="AJ497" i="1"/>
  <c r="AZ497" i="1" s="1"/>
  <c r="AN497" i="1"/>
  <c r="BD497" i="1" s="1"/>
  <c r="AK497" i="1"/>
  <c r="BA497" i="1" s="1"/>
  <c r="AI497" i="1"/>
  <c r="AM497" i="1"/>
  <c r="BC497" i="1" s="1"/>
  <c r="AO497" i="1"/>
  <c r="BE497" i="1" s="1"/>
  <c r="AH497" i="1"/>
  <c r="AX497" i="1" s="1"/>
  <c r="AA497" i="1"/>
  <c r="AQ497" i="1" s="1"/>
  <c r="AB497" i="1"/>
  <c r="AR497" i="1" s="1"/>
  <c r="Q498" i="1" l="1"/>
  <c r="R498" i="1" s="1"/>
  <c r="V498" i="1" s="1"/>
  <c r="AY497" i="1"/>
  <c r="BF497" i="1" s="1"/>
  <c r="T498" i="1" l="1"/>
  <c r="U498" i="1"/>
  <c r="W498" i="1" s="1"/>
  <c r="S498" i="1"/>
  <c r="AD498" i="1" l="1"/>
  <c r="AT498" i="1" s="1"/>
  <c r="AO498" i="1"/>
  <c r="BE498" i="1" s="1"/>
  <c r="AH498" i="1"/>
  <c r="AX498" i="1" s="1"/>
  <c r="AI498" i="1"/>
  <c r="AY498" i="1" s="1"/>
  <c r="AL498" i="1"/>
  <c r="BB498" i="1" s="1"/>
  <c r="AK498" i="1"/>
  <c r="BA498" i="1" s="1"/>
  <c r="AA498" i="1"/>
  <c r="AQ498" i="1" s="1"/>
  <c r="AG498" i="1"/>
  <c r="AW498" i="1" s="1"/>
  <c r="AE498" i="1"/>
  <c r="AU498" i="1" s="1"/>
  <c r="AB498" i="1"/>
  <c r="AR498" i="1" s="1"/>
  <c r="AJ498" i="1"/>
  <c r="AZ498" i="1" s="1"/>
  <c r="AC498" i="1"/>
  <c r="AS498" i="1" s="1"/>
  <c r="AN498" i="1"/>
  <c r="BD498" i="1" s="1"/>
  <c r="Z498" i="1"/>
  <c r="AM498" i="1"/>
  <c r="BC498" i="1" s="1"/>
  <c r="AF498" i="1"/>
  <c r="AV498" i="1" s="1"/>
  <c r="AP498" i="1" l="1"/>
  <c r="BF498" i="1" s="1"/>
  <c r="Q499" i="1"/>
  <c r="R499" i="1" s="1"/>
  <c r="V499" i="1" s="1"/>
  <c r="S499" i="1" l="1"/>
  <c r="T499" i="1"/>
  <c r="U499" i="1"/>
  <c r="W499" i="1" s="1"/>
  <c r="AC499" i="1" l="1"/>
  <c r="AS499" i="1" s="1"/>
  <c r="AE499" i="1"/>
  <c r="AU499" i="1" s="1"/>
  <c r="AD499" i="1"/>
  <c r="AT499" i="1" s="1"/>
  <c r="AB499" i="1"/>
  <c r="AR499" i="1" s="1"/>
  <c r="AH499" i="1"/>
  <c r="AX499" i="1" s="1"/>
  <c r="AI499" i="1"/>
  <c r="AY499" i="1" s="1"/>
  <c r="AA499" i="1"/>
  <c r="AF499" i="1"/>
  <c r="AV499" i="1" s="1"/>
  <c r="AJ499" i="1"/>
  <c r="AZ499" i="1" s="1"/>
  <c r="AK499" i="1"/>
  <c r="BA499" i="1" s="1"/>
  <c r="AG499" i="1"/>
  <c r="AW499" i="1" s="1"/>
  <c r="AN499" i="1"/>
  <c r="BD499" i="1" s="1"/>
  <c r="Z499" i="1"/>
  <c r="AP499" i="1" s="1"/>
  <c r="AO499" i="1"/>
  <c r="BE499" i="1" s="1"/>
  <c r="AL499" i="1"/>
  <c r="BB499" i="1" s="1"/>
  <c r="AM499" i="1"/>
  <c r="BC499" i="1" s="1"/>
  <c r="Q500" i="1" l="1"/>
  <c r="R500" i="1" s="1"/>
  <c r="V500" i="1" s="1"/>
  <c r="AQ499" i="1"/>
  <c r="BF499" i="1" s="1"/>
  <c r="S500" i="1" l="1"/>
  <c r="U500" i="1"/>
  <c r="W500" i="1" s="1"/>
  <c r="T500" i="1"/>
  <c r="AA500" i="1" l="1"/>
  <c r="AQ500" i="1" s="1"/>
  <c r="Z500" i="1"/>
  <c r="AB500" i="1"/>
  <c r="AR500" i="1" s="1"/>
  <c r="AN500" i="1"/>
  <c r="BD500" i="1" s="1"/>
  <c r="AC500" i="1"/>
  <c r="AS500" i="1" s="1"/>
  <c r="AG500" i="1"/>
  <c r="AW500" i="1" s="1"/>
  <c r="AO500" i="1"/>
  <c r="BE500" i="1" s="1"/>
  <c r="AJ500" i="1"/>
  <c r="AZ500" i="1" s="1"/>
  <c r="AM500" i="1"/>
  <c r="BC500" i="1" s="1"/>
  <c r="AH500" i="1"/>
  <c r="AX500" i="1" s="1"/>
  <c r="AD500" i="1"/>
  <c r="AT500" i="1" s="1"/>
  <c r="AK500" i="1"/>
  <c r="BA500" i="1" s="1"/>
  <c r="AF500" i="1"/>
  <c r="AV500" i="1" s="1"/>
  <c r="AI500" i="1"/>
  <c r="AY500" i="1" s="1"/>
  <c r="AL500" i="1"/>
  <c r="BB500" i="1" s="1"/>
  <c r="AE500" i="1"/>
  <c r="AU500" i="1" s="1"/>
  <c r="AP500" i="1" l="1"/>
  <c r="BF500" i="1" s="1"/>
  <c r="Q501" i="1"/>
  <c r="R501" i="1" s="1"/>
  <c r="V501" i="1" s="1"/>
  <c r="S501" i="1" l="1"/>
  <c r="T501" i="1"/>
  <c r="U501" i="1"/>
  <c r="W501" i="1" s="1"/>
  <c r="AJ501" i="1" l="1"/>
  <c r="AZ501" i="1" s="1"/>
  <c r="AI501" i="1"/>
  <c r="AY501" i="1" s="1"/>
  <c r="Z501" i="1"/>
  <c r="AN501" i="1"/>
  <c r="BD501" i="1" s="1"/>
  <c r="AC501" i="1"/>
  <c r="AS501" i="1" s="1"/>
  <c r="AO501" i="1"/>
  <c r="BE501" i="1" s="1"/>
  <c r="AD501" i="1"/>
  <c r="AT501" i="1" s="1"/>
  <c r="AL501" i="1"/>
  <c r="BB501" i="1" s="1"/>
  <c r="AB501" i="1"/>
  <c r="AR501" i="1" s="1"/>
  <c r="AA501" i="1"/>
  <c r="AQ501" i="1" s="1"/>
  <c r="AG501" i="1"/>
  <c r="AW501" i="1" s="1"/>
  <c r="AE501" i="1"/>
  <c r="AU501" i="1" s="1"/>
  <c r="AH501" i="1"/>
  <c r="AX501" i="1" s="1"/>
  <c r="AF501" i="1"/>
  <c r="AV501" i="1" s="1"/>
  <c r="AK501" i="1"/>
  <c r="BA501" i="1" s="1"/>
  <c r="AM501" i="1"/>
  <c r="BC501" i="1" s="1"/>
  <c r="AP501" i="1" l="1"/>
  <c r="BF501" i="1" s="1"/>
  <c r="Q502" i="1"/>
  <c r="R502" i="1" s="1"/>
  <c r="V502" i="1" s="1"/>
  <c r="U502" i="1" l="1"/>
  <c r="W502" i="1" s="1"/>
  <c r="T502" i="1"/>
  <c r="S502" i="1"/>
  <c r="AG502" i="1" l="1"/>
  <c r="AW502" i="1" s="1"/>
  <c r="AK502" i="1"/>
  <c r="BA502" i="1" s="1"/>
  <c r="AB502" i="1"/>
  <c r="AR502" i="1" s="1"/>
  <c r="AE502" i="1"/>
  <c r="AU502" i="1" s="1"/>
  <c r="AJ502" i="1"/>
  <c r="AZ502" i="1" s="1"/>
  <c r="AA502" i="1"/>
  <c r="AQ502" i="1" s="1"/>
  <c r="AC502" i="1"/>
  <c r="AS502" i="1" s="1"/>
  <c r="Z502" i="1"/>
  <c r="AH502" i="1"/>
  <c r="AX502" i="1" s="1"/>
  <c r="AN502" i="1"/>
  <c r="BD502" i="1" s="1"/>
  <c r="AO502" i="1"/>
  <c r="BE502" i="1" s="1"/>
  <c r="AD502" i="1"/>
  <c r="AT502" i="1" s="1"/>
  <c r="AL502" i="1"/>
  <c r="BB502" i="1" s="1"/>
  <c r="AM502" i="1"/>
  <c r="BC502" i="1" s="1"/>
  <c r="AF502" i="1"/>
  <c r="AV502" i="1" s="1"/>
  <c r="AI502" i="1"/>
  <c r="AY502" i="1" s="1"/>
  <c r="AP502" i="1" l="1"/>
  <c r="BF502" i="1" s="1"/>
  <c r="Q503" i="1"/>
  <c r="R503" i="1" s="1"/>
  <c r="V503" i="1" s="1"/>
  <c r="T503" i="1" l="1"/>
  <c r="U503" i="1"/>
  <c r="W503" i="1" s="1"/>
  <c r="S503" i="1"/>
  <c r="AI503" i="1" l="1"/>
  <c r="AY503" i="1" s="1"/>
  <c r="AA503" i="1"/>
  <c r="AQ503" i="1" s="1"/>
  <c r="AO503" i="1"/>
  <c r="BE503" i="1" s="1"/>
  <c r="AD503" i="1"/>
  <c r="AT503" i="1" s="1"/>
  <c r="AJ503" i="1"/>
  <c r="AZ503" i="1" s="1"/>
  <c r="AF503" i="1"/>
  <c r="AV503" i="1" s="1"/>
  <c r="Z503" i="1"/>
  <c r="AN503" i="1"/>
  <c r="BD503" i="1" s="1"/>
  <c r="AB503" i="1"/>
  <c r="AR503" i="1" s="1"/>
  <c r="AC503" i="1"/>
  <c r="AS503" i="1" s="1"/>
  <c r="AM503" i="1"/>
  <c r="BC503" i="1" s="1"/>
  <c r="AG503" i="1"/>
  <c r="AW503" i="1" s="1"/>
  <c r="AK503" i="1"/>
  <c r="BA503" i="1" s="1"/>
  <c r="AE503" i="1"/>
  <c r="AU503" i="1" s="1"/>
  <c r="AH503" i="1"/>
  <c r="AX503" i="1" s="1"/>
  <c r="AL503" i="1"/>
  <c r="BB503" i="1" s="1"/>
  <c r="AP503" i="1" l="1"/>
  <c r="BF503" i="1" s="1"/>
  <c r="Q504" i="1"/>
  <c r="R504" i="1" s="1"/>
  <c r="V504" i="1" s="1"/>
  <c r="U504" i="1" l="1"/>
  <c r="W504" i="1" s="1"/>
  <c r="T504" i="1"/>
  <c r="S504" i="1"/>
  <c r="AH504" i="1" l="1"/>
  <c r="AX504" i="1" s="1"/>
  <c r="AB504" i="1"/>
  <c r="AR504" i="1" s="1"/>
  <c r="AI504" i="1"/>
  <c r="AY504" i="1" s="1"/>
  <c r="Z504" i="1"/>
  <c r="AF504" i="1"/>
  <c r="AV504" i="1" s="1"/>
  <c r="AK504" i="1"/>
  <c r="BA504" i="1" s="1"/>
  <c r="AJ504" i="1"/>
  <c r="AZ504" i="1" s="1"/>
  <c r="AD504" i="1"/>
  <c r="AT504" i="1" s="1"/>
  <c r="AE504" i="1"/>
  <c r="AU504" i="1" s="1"/>
  <c r="AA504" i="1"/>
  <c r="AQ504" i="1" s="1"/>
  <c r="AL504" i="1"/>
  <c r="BB504" i="1" s="1"/>
  <c r="AM504" i="1"/>
  <c r="BC504" i="1" s="1"/>
  <c r="AG504" i="1"/>
  <c r="AW504" i="1" s="1"/>
  <c r="AO504" i="1"/>
  <c r="BE504" i="1" s="1"/>
  <c r="AN504" i="1"/>
  <c r="BD504" i="1" s="1"/>
  <c r="AC504" i="1"/>
  <c r="AS504" i="1" s="1"/>
  <c r="AP504" i="1" l="1"/>
  <c r="BF504" i="1" s="1"/>
  <c r="Q505" i="1"/>
  <c r="R505" i="1" s="1"/>
  <c r="V505" i="1" s="1"/>
  <c r="S505" i="1" l="1"/>
  <c r="U505" i="1"/>
  <c r="W505" i="1" s="1"/>
  <c r="T505" i="1"/>
  <c r="AL505" i="1" l="1"/>
  <c r="BB505" i="1" s="1"/>
  <c r="AC505" i="1"/>
  <c r="AS505" i="1" s="1"/>
  <c r="AG505" i="1"/>
  <c r="AW505" i="1" s="1"/>
  <c r="AF505" i="1"/>
  <c r="AV505" i="1" s="1"/>
  <c r="AI505" i="1"/>
  <c r="AY505" i="1" s="1"/>
  <c r="AD505" i="1"/>
  <c r="AT505" i="1" s="1"/>
  <c r="AE505" i="1"/>
  <c r="AU505" i="1" s="1"/>
  <c r="Z505" i="1"/>
  <c r="AA505" i="1"/>
  <c r="AQ505" i="1" s="1"/>
  <c r="AH505" i="1"/>
  <c r="AX505" i="1" s="1"/>
  <c r="AJ505" i="1"/>
  <c r="AZ505" i="1" s="1"/>
  <c r="AN505" i="1"/>
  <c r="BD505" i="1" s="1"/>
  <c r="AB505" i="1"/>
  <c r="AR505" i="1" s="1"/>
  <c r="AK505" i="1"/>
  <c r="BA505" i="1" s="1"/>
  <c r="AO505" i="1"/>
  <c r="BE505" i="1" s="1"/>
  <c r="AM505" i="1"/>
  <c r="BC505" i="1" s="1"/>
  <c r="AP505" i="1" l="1"/>
  <c r="BF505" i="1" s="1"/>
  <c r="Q506" i="1"/>
  <c r="R506" i="1" s="1"/>
  <c r="V506" i="1" s="1"/>
  <c r="S506" i="1" l="1"/>
  <c r="U506" i="1"/>
  <c r="W506" i="1" s="1"/>
  <c r="T506" i="1"/>
  <c r="AB506" i="1" l="1"/>
  <c r="AR506" i="1" s="1"/>
  <c r="AE506" i="1"/>
  <c r="AU506" i="1" s="1"/>
  <c r="Z506" i="1"/>
  <c r="AJ506" i="1"/>
  <c r="AZ506" i="1" s="1"/>
  <c r="AO506" i="1"/>
  <c r="BE506" i="1" s="1"/>
  <c r="AA506" i="1"/>
  <c r="AQ506" i="1" s="1"/>
  <c r="AL506" i="1"/>
  <c r="BB506" i="1" s="1"/>
  <c r="AN506" i="1"/>
  <c r="BD506" i="1" s="1"/>
  <c r="AG506" i="1"/>
  <c r="AW506" i="1" s="1"/>
  <c r="AF506" i="1"/>
  <c r="AV506" i="1" s="1"/>
  <c r="AK506" i="1"/>
  <c r="BA506" i="1" s="1"/>
  <c r="AI506" i="1"/>
  <c r="AY506" i="1" s="1"/>
  <c r="AM506" i="1"/>
  <c r="BC506" i="1" s="1"/>
  <c r="AC506" i="1"/>
  <c r="AS506" i="1" s="1"/>
  <c r="AD506" i="1"/>
  <c r="AT506" i="1" s="1"/>
  <c r="AH506" i="1"/>
  <c r="AX506" i="1" s="1"/>
  <c r="AP506" i="1" l="1"/>
  <c r="BF506" i="1" s="1"/>
  <c r="Q507" i="1"/>
  <c r="R507" i="1" s="1"/>
  <c r="V507" i="1" s="1"/>
  <c r="T507" i="1" l="1"/>
  <c r="U507" i="1"/>
  <c r="W507" i="1" s="1"/>
  <c r="S507" i="1"/>
  <c r="AL507" i="1" l="1"/>
  <c r="BB507" i="1" s="1"/>
  <c r="AE507" i="1"/>
  <c r="AU507" i="1" s="1"/>
  <c r="AO507" i="1"/>
  <c r="BE507" i="1" s="1"/>
  <c r="AG507" i="1"/>
  <c r="AW507" i="1" s="1"/>
  <c r="AH507" i="1"/>
  <c r="AX507" i="1" s="1"/>
  <c r="AK507" i="1"/>
  <c r="BA507" i="1" s="1"/>
  <c r="AD507" i="1"/>
  <c r="AT507" i="1" s="1"/>
  <c r="AF507" i="1"/>
  <c r="AV507" i="1" s="1"/>
  <c r="AM507" i="1"/>
  <c r="BC507" i="1" s="1"/>
  <c r="AC507" i="1"/>
  <c r="AS507" i="1" s="1"/>
  <c r="AJ507" i="1"/>
  <c r="AZ507" i="1" s="1"/>
  <c r="AA507" i="1"/>
  <c r="AQ507" i="1" s="1"/>
  <c r="Z507" i="1"/>
  <c r="AN507" i="1"/>
  <c r="BD507" i="1" s="1"/>
  <c r="AB507" i="1"/>
  <c r="AR507" i="1" s="1"/>
  <c r="AI507" i="1"/>
  <c r="AY507" i="1" s="1"/>
  <c r="AP507" i="1" l="1"/>
  <c r="BF507" i="1" s="1"/>
  <c r="Q508" i="1"/>
  <c r="R508" i="1" s="1"/>
  <c r="V508" i="1" s="1"/>
  <c r="T508" i="1" l="1"/>
  <c r="S508" i="1"/>
  <c r="U508" i="1"/>
  <c r="W508" i="1" s="1"/>
  <c r="AI508" i="1" l="1"/>
  <c r="AY508" i="1" s="1"/>
  <c r="AO508" i="1"/>
  <c r="BE508" i="1" s="1"/>
  <c r="AM508" i="1"/>
  <c r="BC508" i="1" s="1"/>
  <c r="AG508" i="1"/>
  <c r="AW508" i="1" s="1"/>
  <c r="AD508" i="1"/>
  <c r="AT508" i="1" s="1"/>
  <c r="AE508" i="1"/>
  <c r="AU508" i="1" s="1"/>
  <c r="AN508" i="1"/>
  <c r="BD508" i="1" s="1"/>
  <c r="Z508" i="1"/>
  <c r="AJ508" i="1"/>
  <c r="AZ508" i="1" s="1"/>
  <c r="AK508" i="1"/>
  <c r="BA508" i="1" s="1"/>
  <c r="AC508" i="1"/>
  <c r="AS508" i="1" s="1"/>
  <c r="AA508" i="1"/>
  <c r="AQ508" i="1" s="1"/>
  <c r="AB508" i="1"/>
  <c r="AR508" i="1" s="1"/>
  <c r="AH508" i="1"/>
  <c r="AX508" i="1" s="1"/>
  <c r="AF508" i="1"/>
  <c r="AV508" i="1" s="1"/>
  <c r="AL508" i="1"/>
  <c r="BB508" i="1" s="1"/>
  <c r="AP508" i="1" l="1"/>
  <c r="BF508" i="1" s="1"/>
  <c r="Q509" i="1"/>
  <c r="R509" i="1" s="1"/>
  <c r="V509" i="1" s="1"/>
  <c r="S509" i="1" l="1"/>
  <c r="T509" i="1"/>
  <c r="U509" i="1"/>
  <c r="W509" i="1" s="1"/>
  <c r="AK509" i="1" l="1"/>
  <c r="BA509" i="1" s="1"/>
  <c r="AN509" i="1"/>
  <c r="BD509" i="1" s="1"/>
  <c r="AE509" i="1"/>
  <c r="AU509" i="1" s="1"/>
  <c r="AF509" i="1"/>
  <c r="AV509" i="1" s="1"/>
  <c r="AO509" i="1"/>
  <c r="BE509" i="1" s="1"/>
  <c r="AA509" i="1"/>
  <c r="AQ509" i="1" s="1"/>
  <c r="AI509" i="1"/>
  <c r="AY509" i="1" s="1"/>
  <c r="AC509" i="1"/>
  <c r="AS509" i="1" s="1"/>
  <c r="AH509" i="1"/>
  <c r="AX509" i="1" s="1"/>
  <c r="AD509" i="1"/>
  <c r="AT509" i="1" s="1"/>
  <c r="AJ509" i="1"/>
  <c r="AZ509" i="1" s="1"/>
  <c r="Z509" i="1"/>
  <c r="AM509" i="1"/>
  <c r="BC509" i="1" s="1"/>
  <c r="AB509" i="1"/>
  <c r="AR509" i="1" s="1"/>
  <c r="AL509" i="1"/>
  <c r="BB509" i="1" s="1"/>
  <c r="AG509" i="1"/>
  <c r="AW509" i="1" s="1"/>
  <c r="Q510" i="1" l="1"/>
  <c r="R510" i="1" s="1"/>
  <c r="V510" i="1" s="1"/>
  <c r="AP509" i="1"/>
  <c r="BF509" i="1" s="1"/>
  <c r="U510" i="1" l="1"/>
  <c r="W510" i="1" s="1"/>
  <c r="S510" i="1"/>
  <c r="T510" i="1"/>
  <c r="AC510" i="1" l="1"/>
  <c r="AS510" i="1" s="1"/>
  <c r="AN510" i="1"/>
  <c r="BD510" i="1" s="1"/>
  <c r="AG510" i="1"/>
  <c r="AW510" i="1" s="1"/>
  <c r="AE510" i="1"/>
  <c r="AU510" i="1" s="1"/>
  <c r="AM510" i="1"/>
  <c r="BC510" i="1" s="1"/>
  <c r="AH510" i="1"/>
  <c r="AX510" i="1" s="1"/>
  <c r="Z510" i="1"/>
  <c r="AO510" i="1"/>
  <c r="BE510" i="1" s="1"/>
  <c r="AL510" i="1"/>
  <c r="BB510" i="1" s="1"/>
  <c r="AJ510" i="1"/>
  <c r="AZ510" i="1" s="1"/>
  <c r="AB510" i="1"/>
  <c r="AR510" i="1" s="1"/>
  <c r="AA510" i="1"/>
  <c r="AQ510" i="1" s="1"/>
  <c r="AF510" i="1"/>
  <c r="AV510" i="1" s="1"/>
  <c r="AI510" i="1"/>
  <c r="AY510" i="1" s="1"/>
  <c r="AK510" i="1"/>
  <c r="BA510" i="1" s="1"/>
  <c r="AD510" i="1"/>
  <c r="AT510" i="1" s="1"/>
  <c r="AP510" i="1" l="1"/>
  <c r="BF510" i="1" s="1"/>
  <c r="Q511" i="1"/>
  <c r="R511" i="1" s="1"/>
  <c r="V511" i="1" s="1"/>
  <c r="T511" i="1" l="1"/>
  <c r="U511" i="1"/>
  <c r="W511" i="1" s="1"/>
  <c r="S511" i="1"/>
  <c r="AK511" i="1" l="1"/>
  <c r="BA511" i="1" s="1"/>
  <c r="AE511" i="1"/>
  <c r="AU511" i="1" s="1"/>
  <c r="AN511" i="1"/>
  <c r="BD511" i="1" s="1"/>
  <c r="AF511" i="1"/>
  <c r="AV511" i="1" s="1"/>
  <c r="AG511" i="1"/>
  <c r="AW511" i="1" s="1"/>
  <c r="AC511" i="1"/>
  <c r="AS511" i="1" s="1"/>
  <c r="AA511" i="1"/>
  <c r="AQ511" i="1" s="1"/>
  <c r="AB511" i="1"/>
  <c r="AR511" i="1" s="1"/>
  <c r="AH511" i="1"/>
  <c r="AX511" i="1" s="1"/>
  <c r="AJ511" i="1"/>
  <c r="AZ511" i="1" s="1"/>
  <c r="AD511" i="1"/>
  <c r="AT511" i="1" s="1"/>
  <c r="Z511" i="1"/>
  <c r="AI511" i="1"/>
  <c r="AY511" i="1" s="1"/>
  <c r="AL511" i="1"/>
  <c r="BB511" i="1" s="1"/>
  <c r="AO511" i="1"/>
  <c r="BE511" i="1" s="1"/>
  <c r="AM511" i="1"/>
  <c r="BC511" i="1" s="1"/>
  <c r="AP511" i="1" l="1"/>
  <c r="BF511" i="1" s="1"/>
  <c r="Q512" i="1"/>
  <c r="R512" i="1" s="1"/>
  <c r="V512" i="1" s="1"/>
  <c r="U512" i="1" l="1"/>
  <c r="W512" i="1" s="1"/>
  <c r="T512" i="1"/>
  <c r="S512" i="1"/>
  <c r="AM512" i="1" l="1"/>
  <c r="BC512" i="1" s="1"/>
  <c r="AH512" i="1"/>
  <c r="AX512" i="1" s="1"/>
  <c r="AJ512" i="1"/>
  <c r="AZ512" i="1" s="1"/>
  <c r="AK512" i="1"/>
  <c r="BA512" i="1" s="1"/>
  <c r="AB512" i="1"/>
  <c r="AR512" i="1" s="1"/>
  <c r="AE512" i="1"/>
  <c r="AU512" i="1" s="1"/>
  <c r="AL512" i="1"/>
  <c r="BB512" i="1" s="1"/>
  <c r="AO512" i="1"/>
  <c r="BE512" i="1" s="1"/>
  <c r="Z512" i="1"/>
  <c r="AF512" i="1"/>
  <c r="AV512" i="1" s="1"/>
  <c r="AA512" i="1"/>
  <c r="AQ512" i="1" s="1"/>
  <c r="AN512" i="1"/>
  <c r="BD512" i="1" s="1"/>
  <c r="AC512" i="1"/>
  <c r="AS512" i="1" s="1"/>
  <c r="AD512" i="1"/>
  <c r="AT512" i="1" s="1"/>
  <c r="AI512" i="1"/>
  <c r="AY512" i="1" s="1"/>
  <c r="AG512" i="1"/>
  <c r="AW512" i="1" s="1"/>
  <c r="AP512" i="1" l="1"/>
  <c r="BF512" i="1" s="1"/>
  <c r="Q513" i="1"/>
  <c r="R513" i="1" s="1"/>
  <c r="V513" i="1" s="1"/>
  <c r="U513" i="1" l="1"/>
  <c r="W513" i="1" s="1"/>
  <c r="T513" i="1"/>
  <c r="S513" i="1"/>
  <c r="AB513" i="1" l="1"/>
  <c r="AR513" i="1" s="1"/>
  <c r="AL513" i="1"/>
  <c r="BB513" i="1" s="1"/>
  <c r="AG513" i="1"/>
  <c r="AW513" i="1" s="1"/>
  <c r="AI513" i="1"/>
  <c r="AY513" i="1" s="1"/>
  <c r="AA513" i="1"/>
  <c r="AQ513" i="1" s="1"/>
  <c r="AO513" i="1"/>
  <c r="BE513" i="1" s="1"/>
  <c r="AN513" i="1"/>
  <c r="BD513" i="1" s="1"/>
  <c r="Z513" i="1"/>
  <c r="AK513" i="1"/>
  <c r="BA513" i="1" s="1"/>
  <c r="AJ513" i="1"/>
  <c r="AZ513" i="1" s="1"/>
  <c r="AE513" i="1"/>
  <c r="AU513" i="1" s="1"/>
  <c r="AD513" i="1"/>
  <c r="AT513" i="1" s="1"/>
  <c r="AF513" i="1"/>
  <c r="AV513" i="1" s="1"/>
  <c r="AM513" i="1"/>
  <c r="BC513" i="1" s="1"/>
  <c r="AH513" i="1"/>
  <c r="AX513" i="1" s="1"/>
  <c r="AC513" i="1"/>
  <c r="AS513" i="1" s="1"/>
  <c r="AP513" i="1" l="1"/>
  <c r="BF513" i="1" s="1"/>
  <c r="Q514" i="1"/>
  <c r="R514" i="1" s="1"/>
  <c r="V514" i="1" s="1"/>
  <c r="U514" i="1" l="1"/>
  <c r="W514" i="1" s="1"/>
  <c r="S514" i="1"/>
  <c r="T514" i="1"/>
  <c r="AO514" i="1" l="1"/>
  <c r="BE514" i="1" s="1"/>
  <c r="AD514" i="1"/>
  <c r="AT514" i="1" s="1"/>
  <c r="AF514" i="1"/>
  <c r="AV514" i="1" s="1"/>
  <c r="AE514" i="1"/>
  <c r="AU514" i="1" s="1"/>
  <c r="AA514" i="1"/>
  <c r="AQ514" i="1" s="1"/>
  <c r="AH514" i="1"/>
  <c r="AX514" i="1" s="1"/>
  <c r="AB514" i="1"/>
  <c r="AR514" i="1" s="1"/>
  <c r="Z514" i="1"/>
  <c r="AC514" i="1"/>
  <c r="AS514" i="1" s="1"/>
  <c r="AN514" i="1"/>
  <c r="BD514" i="1" s="1"/>
  <c r="AM514" i="1"/>
  <c r="BC514" i="1" s="1"/>
  <c r="AK514" i="1"/>
  <c r="BA514" i="1" s="1"/>
  <c r="AJ514" i="1"/>
  <c r="AZ514" i="1" s="1"/>
  <c r="AG514" i="1"/>
  <c r="AW514" i="1" s="1"/>
  <c r="AL514" i="1"/>
  <c r="BB514" i="1" s="1"/>
  <c r="AI514" i="1"/>
  <c r="AY514" i="1" s="1"/>
  <c r="AP514" i="1" l="1"/>
  <c r="BF514" i="1" s="1"/>
  <c r="Q515" i="1"/>
  <c r="R515" i="1" s="1"/>
  <c r="V515" i="1" s="1"/>
  <c r="S515" i="1" l="1"/>
  <c r="U515" i="1"/>
  <c r="W515" i="1" s="1"/>
  <c r="T515" i="1"/>
  <c r="AO515" i="1" l="1"/>
  <c r="BE515" i="1" s="1"/>
  <c r="AJ515" i="1"/>
  <c r="AZ515" i="1" s="1"/>
  <c r="AN515" i="1"/>
  <c r="BD515" i="1" s="1"/>
  <c r="AK515" i="1"/>
  <c r="BA515" i="1" s="1"/>
  <c r="AG515" i="1"/>
  <c r="AW515" i="1" s="1"/>
  <c r="AL515" i="1"/>
  <c r="BB515" i="1" s="1"/>
  <c r="AI515" i="1"/>
  <c r="AY515" i="1" s="1"/>
  <c r="AC515" i="1"/>
  <c r="AS515" i="1" s="1"/>
  <c r="AE515" i="1"/>
  <c r="AU515" i="1" s="1"/>
  <c r="AA515" i="1"/>
  <c r="AQ515" i="1" s="1"/>
  <c r="AB515" i="1"/>
  <c r="AR515" i="1" s="1"/>
  <c r="AD515" i="1"/>
  <c r="AT515" i="1" s="1"/>
  <c r="AF515" i="1"/>
  <c r="AV515" i="1" s="1"/>
  <c r="AH515" i="1"/>
  <c r="AX515" i="1" s="1"/>
  <c r="Z515" i="1"/>
  <c r="AM515" i="1"/>
  <c r="BC515" i="1" s="1"/>
  <c r="AP515" i="1" l="1"/>
  <c r="BF515" i="1" s="1"/>
  <c r="Q516" i="1"/>
  <c r="R516" i="1" s="1"/>
  <c r="V516" i="1" s="1"/>
  <c r="S516" i="1" l="1"/>
  <c r="U516" i="1"/>
  <c r="W516" i="1" s="1"/>
  <c r="T516" i="1"/>
  <c r="AK516" i="1" l="1"/>
  <c r="BA516" i="1" s="1"/>
  <c r="AA516" i="1"/>
  <c r="AQ516" i="1" s="1"/>
  <c r="Z516" i="1"/>
  <c r="AI516" i="1"/>
  <c r="AY516" i="1" s="1"/>
  <c r="AE516" i="1"/>
  <c r="AU516" i="1" s="1"/>
  <c r="AH516" i="1"/>
  <c r="AX516" i="1" s="1"/>
  <c r="AM516" i="1"/>
  <c r="BC516" i="1" s="1"/>
  <c r="AN516" i="1"/>
  <c r="BD516" i="1" s="1"/>
  <c r="AC516" i="1"/>
  <c r="AS516" i="1" s="1"/>
  <c r="AO516" i="1"/>
  <c r="BE516" i="1" s="1"/>
  <c r="AD516" i="1"/>
  <c r="AT516" i="1" s="1"/>
  <c r="AF516" i="1"/>
  <c r="AV516" i="1" s="1"/>
  <c r="AJ516" i="1"/>
  <c r="AZ516" i="1" s="1"/>
  <c r="AB516" i="1"/>
  <c r="AR516" i="1" s="1"/>
  <c r="AG516" i="1"/>
  <c r="AW516" i="1" s="1"/>
  <c r="AL516" i="1"/>
  <c r="BB516" i="1" s="1"/>
  <c r="AP516" i="1" l="1"/>
  <c r="BF516" i="1" s="1"/>
  <c r="Q517" i="1"/>
  <c r="R517" i="1" s="1"/>
  <c r="V517" i="1" s="1"/>
  <c r="S517" i="1" l="1"/>
  <c r="U517" i="1"/>
  <c r="W517" i="1" s="1"/>
  <c r="T517" i="1"/>
  <c r="AG517" i="1" l="1"/>
  <c r="AW517" i="1" s="1"/>
  <c r="AA517" i="1"/>
  <c r="AQ517" i="1" s="1"/>
  <c r="AB517" i="1"/>
  <c r="AR517" i="1" s="1"/>
  <c r="AK517" i="1"/>
  <c r="BA517" i="1" s="1"/>
  <c r="AJ517" i="1"/>
  <c r="AZ517" i="1" s="1"/>
  <c r="AM517" i="1"/>
  <c r="BC517" i="1" s="1"/>
  <c r="AN517" i="1"/>
  <c r="BD517" i="1" s="1"/>
  <c r="AL517" i="1"/>
  <c r="BB517" i="1" s="1"/>
  <c r="AD517" i="1"/>
  <c r="AT517" i="1" s="1"/>
  <c r="AC517" i="1"/>
  <c r="AS517" i="1" s="1"/>
  <c r="Z517" i="1"/>
  <c r="AH517" i="1"/>
  <c r="AX517" i="1" s="1"/>
  <c r="AF517" i="1"/>
  <c r="AV517" i="1" s="1"/>
  <c r="AE517" i="1"/>
  <c r="AU517" i="1" s="1"/>
  <c r="AI517" i="1"/>
  <c r="AY517" i="1" s="1"/>
  <c r="AO517" i="1"/>
  <c r="BE517" i="1" s="1"/>
  <c r="AP517" i="1" l="1"/>
  <c r="BF517" i="1" s="1"/>
  <c r="Q518" i="1"/>
  <c r="R518" i="1" s="1"/>
  <c r="V518" i="1" s="1"/>
  <c r="T518" i="1" l="1"/>
  <c r="U518" i="1"/>
  <c r="W518" i="1" s="1"/>
  <c r="S518" i="1"/>
  <c r="AO518" i="1" l="1"/>
  <c r="BE518" i="1" s="1"/>
  <c r="Z518" i="1"/>
  <c r="AB518" i="1"/>
  <c r="AR518" i="1" s="1"/>
  <c r="AD518" i="1"/>
  <c r="AT518" i="1" s="1"/>
  <c r="AM518" i="1"/>
  <c r="BC518" i="1" s="1"/>
  <c r="AH518" i="1"/>
  <c r="AX518" i="1" s="1"/>
  <c r="AF518" i="1"/>
  <c r="AV518" i="1" s="1"/>
  <c r="AL518" i="1"/>
  <c r="BB518" i="1" s="1"/>
  <c r="AN518" i="1"/>
  <c r="BD518" i="1" s="1"/>
  <c r="AE518" i="1"/>
  <c r="AU518" i="1" s="1"/>
  <c r="AI518" i="1"/>
  <c r="AY518" i="1" s="1"/>
  <c r="AK518" i="1"/>
  <c r="BA518" i="1" s="1"/>
  <c r="AG518" i="1"/>
  <c r="AW518" i="1" s="1"/>
  <c r="AJ518" i="1"/>
  <c r="AZ518" i="1" s="1"/>
  <c r="AC518" i="1"/>
  <c r="AS518" i="1" s="1"/>
  <c r="AA518" i="1"/>
  <c r="AQ518" i="1" s="1"/>
  <c r="AP518" i="1" l="1"/>
  <c r="BF518" i="1" s="1"/>
  <c r="Q519" i="1"/>
  <c r="R519" i="1" s="1"/>
  <c r="V519" i="1" s="1"/>
  <c r="U519" i="1" l="1"/>
  <c r="W519" i="1" s="1"/>
  <c r="S519" i="1"/>
  <c r="T519" i="1"/>
  <c r="AO519" i="1" l="1"/>
  <c r="BE519" i="1" s="1"/>
  <c r="AA519" i="1"/>
  <c r="AQ519" i="1" s="1"/>
  <c r="AN519" i="1"/>
  <c r="BD519" i="1" s="1"/>
  <c r="AF519" i="1"/>
  <c r="AV519" i="1" s="1"/>
  <c r="AC519" i="1"/>
  <c r="AS519" i="1" s="1"/>
  <c r="AD519" i="1"/>
  <c r="AT519" i="1" s="1"/>
  <c r="AI519" i="1"/>
  <c r="AY519" i="1" s="1"/>
  <c r="AG519" i="1"/>
  <c r="AW519" i="1" s="1"/>
  <c r="AH519" i="1"/>
  <c r="AX519" i="1" s="1"/>
  <c r="Z519" i="1"/>
  <c r="AB519" i="1"/>
  <c r="AR519" i="1" s="1"/>
  <c r="AJ519" i="1"/>
  <c r="AZ519" i="1" s="1"/>
  <c r="AE519" i="1"/>
  <c r="AU519" i="1" s="1"/>
  <c r="AK519" i="1"/>
  <c r="BA519" i="1" s="1"/>
  <c r="AM519" i="1"/>
  <c r="BC519" i="1" s="1"/>
  <c r="AL519" i="1"/>
  <c r="BB519" i="1" s="1"/>
  <c r="AP519" i="1" l="1"/>
  <c r="BF519" i="1" s="1"/>
  <c r="Q520" i="1"/>
  <c r="R520" i="1" s="1"/>
  <c r="V520" i="1" s="1"/>
  <c r="T520" i="1" l="1"/>
  <c r="U520" i="1"/>
  <c r="W520" i="1" s="1"/>
  <c r="S520" i="1"/>
  <c r="AB520" i="1" l="1"/>
  <c r="AR520" i="1" s="1"/>
  <c r="AO520" i="1"/>
  <c r="BE520" i="1" s="1"/>
  <c r="AE520" i="1"/>
  <c r="AU520" i="1" s="1"/>
  <c r="AA520" i="1"/>
  <c r="AQ520" i="1" s="1"/>
  <c r="AG520" i="1"/>
  <c r="AW520" i="1" s="1"/>
  <c r="AD520" i="1"/>
  <c r="AT520" i="1" s="1"/>
  <c r="AK520" i="1"/>
  <c r="BA520" i="1" s="1"/>
  <c r="AI520" i="1"/>
  <c r="AY520" i="1" s="1"/>
  <c r="Z520" i="1"/>
  <c r="AN520" i="1"/>
  <c r="BD520" i="1" s="1"/>
  <c r="AH520" i="1"/>
  <c r="AX520" i="1" s="1"/>
  <c r="AL520" i="1"/>
  <c r="BB520" i="1" s="1"/>
  <c r="AC520" i="1"/>
  <c r="AS520" i="1" s="1"/>
  <c r="AJ520" i="1"/>
  <c r="AZ520" i="1" s="1"/>
  <c r="AF520" i="1"/>
  <c r="AV520" i="1" s="1"/>
  <c r="AM520" i="1"/>
  <c r="BC520" i="1" s="1"/>
  <c r="AP520" i="1" l="1"/>
  <c r="BF520" i="1" s="1"/>
  <c r="Q521" i="1"/>
  <c r="R521" i="1" s="1"/>
  <c r="V521" i="1" s="1"/>
  <c r="U521" i="1" l="1"/>
  <c r="W521" i="1" s="1"/>
  <c r="S521" i="1"/>
  <c r="T521" i="1"/>
  <c r="AD521" i="1" l="1"/>
  <c r="AT521" i="1" s="1"/>
  <c r="AE521" i="1"/>
  <c r="AU521" i="1" s="1"/>
  <c r="AA521" i="1"/>
  <c r="AQ521" i="1" s="1"/>
  <c r="AN521" i="1"/>
  <c r="BD521" i="1" s="1"/>
  <c r="AO521" i="1"/>
  <c r="BE521" i="1" s="1"/>
  <c r="AM521" i="1"/>
  <c r="BC521" i="1" s="1"/>
  <c r="Z521" i="1"/>
  <c r="AK521" i="1"/>
  <c r="BA521" i="1" s="1"/>
  <c r="AI521" i="1"/>
  <c r="AY521" i="1" s="1"/>
  <c r="AG521" i="1"/>
  <c r="AW521" i="1" s="1"/>
  <c r="AJ521" i="1"/>
  <c r="AZ521" i="1" s="1"/>
  <c r="AH521" i="1"/>
  <c r="AX521" i="1" s="1"/>
  <c r="AL521" i="1"/>
  <c r="BB521" i="1" s="1"/>
  <c r="AB521" i="1"/>
  <c r="AR521" i="1" s="1"/>
  <c r="AC521" i="1"/>
  <c r="AS521" i="1" s="1"/>
  <c r="AF521" i="1"/>
  <c r="AV521" i="1" s="1"/>
  <c r="AP521" i="1" l="1"/>
  <c r="BF521" i="1" s="1"/>
  <c r="Q522" i="1"/>
  <c r="R522" i="1" s="1"/>
  <c r="V522" i="1" s="1"/>
  <c r="S522" i="1" l="1"/>
  <c r="U522" i="1"/>
  <c r="W522" i="1" s="1"/>
  <c r="T522" i="1"/>
  <c r="AJ522" i="1" l="1"/>
  <c r="AZ522" i="1" s="1"/>
  <c r="AN522" i="1"/>
  <c r="BD522" i="1" s="1"/>
  <c r="AI522" i="1"/>
  <c r="AY522" i="1" s="1"/>
  <c r="AH522" i="1"/>
  <c r="AX522" i="1" s="1"/>
  <c r="AG522" i="1"/>
  <c r="AW522" i="1" s="1"/>
  <c r="AD522" i="1"/>
  <c r="AT522" i="1" s="1"/>
  <c r="AM522" i="1"/>
  <c r="BC522" i="1" s="1"/>
  <c r="AA522" i="1"/>
  <c r="AQ522" i="1" s="1"/>
  <c r="AF522" i="1"/>
  <c r="AV522" i="1" s="1"/>
  <c r="AC522" i="1"/>
  <c r="AS522" i="1" s="1"/>
  <c r="AE522" i="1"/>
  <c r="AU522" i="1" s="1"/>
  <c r="AB522" i="1"/>
  <c r="AR522" i="1" s="1"/>
  <c r="Z522" i="1"/>
  <c r="AO522" i="1"/>
  <c r="BE522" i="1" s="1"/>
  <c r="AK522" i="1"/>
  <c r="BA522" i="1" s="1"/>
  <c r="AL522" i="1"/>
  <c r="BB522" i="1" s="1"/>
  <c r="AP522" i="1" l="1"/>
  <c r="BF522" i="1" s="1"/>
  <c r="Q523" i="1"/>
  <c r="R523" i="1" s="1"/>
  <c r="V523" i="1" s="1"/>
  <c r="U523" i="1" l="1"/>
  <c r="W523" i="1" s="1"/>
  <c r="T523" i="1"/>
  <c r="S523" i="1"/>
  <c r="AE523" i="1" l="1"/>
  <c r="AU523" i="1" s="1"/>
  <c r="Z523" i="1"/>
  <c r="AL523" i="1"/>
  <c r="BB523" i="1" s="1"/>
  <c r="AB523" i="1"/>
  <c r="AR523" i="1" s="1"/>
  <c r="AO523" i="1"/>
  <c r="BE523" i="1" s="1"/>
  <c r="AD523" i="1"/>
  <c r="AT523" i="1" s="1"/>
  <c r="AK523" i="1"/>
  <c r="BA523" i="1" s="1"/>
  <c r="AC523" i="1"/>
  <c r="AS523" i="1" s="1"/>
  <c r="AI523" i="1"/>
  <c r="AY523" i="1" s="1"/>
  <c r="AJ523" i="1"/>
  <c r="AZ523" i="1" s="1"/>
  <c r="AG523" i="1"/>
  <c r="AW523" i="1" s="1"/>
  <c r="AF523" i="1"/>
  <c r="AV523" i="1" s="1"/>
  <c r="AN523" i="1"/>
  <c r="BD523" i="1" s="1"/>
  <c r="AH523" i="1"/>
  <c r="AX523" i="1" s="1"/>
  <c r="AM523" i="1"/>
  <c r="BC523" i="1" s="1"/>
  <c r="AA523" i="1"/>
  <c r="AQ523" i="1" s="1"/>
  <c r="AP523" i="1" l="1"/>
  <c r="BF523" i="1" s="1"/>
  <c r="Q524" i="1"/>
  <c r="R524" i="1" s="1"/>
  <c r="V524" i="1" s="1"/>
  <c r="T524" i="1" l="1"/>
  <c r="U524" i="1"/>
  <c r="W524" i="1" s="1"/>
  <c r="S524" i="1"/>
  <c r="AJ524" i="1" l="1"/>
  <c r="AZ524" i="1" s="1"/>
  <c r="AD524" i="1"/>
  <c r="AT524" i="1" s="1"/>
  <c r="Z524" i="1"/>
  <c r="AF524" i="1"/>
  <c r="AV524" i="1" s="1"/>
  <c r="AA524" i="1"/>
  <c r="AQ524" i="1" s="1"/>
  <c r="AG524" i="1"/>
  <c r="AW524" i="1" s="1"/>
  <c r="AL524" i="1"/>
  <c r="BB524" i="1" s="1"/>
  <c r="AM524" i="1"/>
  <c r="BC524" i="1" s="1"/>
  <c r="AB524" i="1"/>
  <c r="AR524" i="1" s="1"/>
  <c r="AO524" i="1"/>
  <c r="BE524" i="1" s="1"/>
  <c r="AE524" i="1"/>
  <c r="AU524" i="1" s="1"/>
  <c r="AC524" i="1"/>
  <c r="AS524" i="1" s="1"/>
  <c r="AI524" i="1"/>
  <c r="AY524" i="1" s="1"/>
  <c r="AH524" i="1"/>
  <c r="AX524" i="1" s="1"/>
  <c r="AK524" i="1"/>
  <c r="BA524" i="1" s="1"/>
  <c r="AN524" i="1"/>
  <c r="BD524" i="1" s="1"/>
  <c r="AP524" i="1" l="1"/>
  <c r="BF524" i="1" s="1"/>
  <c r="Q525" i="1"/>
  <c r="R525" i="1" s="1"/>
  <c r="V525" i="1" s="1"/>
  <c r="S525" i="1" l="1"/>
  <c r="U525" i="1"/>
  <c r="W525" i="1" s="1"/>
  <c r="T525" i="1"/>
  <c r="AO525" i="1" l="1"/>
  <c r="BE525" i="1" s="1"/>
  <c r="AI525" i="1"/>
  <c r="AY525" i="1" s="1"/>
  <c r="AA525" i="1"/>
  <c r="AQ525" i="1" s="1"/>
  <c r="AJ525" i="1"/>
  <c r="AZ525" i="1" s="1"/>
  <c r="AG525" i="1"/>
  <c r="AW525" i="1" s="1"/>
  <c r="AE525" i="1"/>
  <c r="AU525" i="1" s="1"/>
  <c r="AB525" i="1"/>
  <c r="AR525" i="1" s="1"/>
  <c r="AN525" i="1"/>
  <c r="BD525" i="1" s="1"/>
  <c r="AM525" i="1"/>
  <c r="BC525" i="1" s="1"/>
  <c r="Z525" i="1"/>
  <c r="AH525" i="1"/>
  <c r="AX525" i="1" s="1"/>
  <c r="AC525" i="1"/>
  <c r="AS525" i="1" s="1"/>
  <c r="AK525" i="1"/>
  <c r="BA525" i="1" s="1"/>
  <c r="AL525" i="1"/>
  <c r="BB525" i="1" s="1"/>
  <c r="AF525" i="1"/>
  <c r="AV525" i="1" s="1"/>
  <c r="AD525" i="1"/>
  <c r="AT525" i="1" s="1"/>
  <c r="AP525" i="1" l="1"/>
  <c r="BF525" i="1" s="1"/>
  <c r="Q526" i="1"/>
  <c r="R526" i="1" s="1"/>
  <c r="V526" i="1" s="1"/>
  <c r="T526" i="1" l="1"/>
  <c r="S526" i="1"/>
  <c r="U526" i="1"/>
  <c r="W526" i="1" s="1"/>
  <c r="AL526" i="1" l="1"/>
  <c r="BB526" i="1" s="1"/>
  <c r="AI526" i="1"/>
  <c r="AY526" i="1" s="1"/>
  <c r="AD526" i="1"/>
  <c r="AT526" i="1" s="1"/>
  <c r="AH526" i="1"/>
  <c r="AX526" i="1" s="1"/>
  <c r="AO526" i="1"/>
  <c r="BE526" i="1" s="1"/>
  <c r="AE526" i="1"/>
  <c r="AU526" i="1" s="1"/>
  <c r="AB526" i="1"/>
  <c r="AR526" i="1" s="1"/>
  <c r="AJ526" i="1"/>
  <c r="AZ526" i="1" s="1"/>
  <c r="AC526" i="1"/>
  <c r="AS526" i="1" s="1"/>
  <c r="Z526" i="1"/>
  <c r="AG526" i="1"/>
  <c r="AW526" i="1" s="1"/>
  <c r="AM526" i="1"/>
  <c r="BC526" i="1" s="1"/>
  <c r="AK526" i="1"/>
  <c r="BA526" i="1" s="1"/>
  <c r="AA526" i="1"/>
  <c r="AQ526" i="1" s="1"/>
  <c r="AN526" i="1"/>
  <c r="BD526" i="1" s="1"/>
  <c r="AF526" i="1"/>
  <c r="AV526" i="1" s="1"/>
  <c r="AP526" i="1" l="1"/>
  <c r="BF526" i="1" s="1"/>
  <c r="Q527" i="1"/>
  <c r="R527" i="1" s="1"/>
  <c r="V527" i="1" s="1"/>
  <c r="U527" i="1" l="1"/>
  <c r="W527" i="1" s="1"/>
  <c r="T527" i="1"/>
  <c r="S527" i="1"/>
  <c r="AH527" i="1" l="1"/>
  <c r="AX527" i="1" s="1"/>
  <c r="AI527" i="1"/>
  <c r="AY527" i="1" s="1"/>
  <c r="AA527" i="1"/>
  <c r="AQ527" i="1" s="1"/>
  <c r="AB527" i="1"/>
  <c r="AR527" i="1" s="1"/>
  <c r="AL527" i="1"/>
  <c r="BB527" i="1" s="1"/>
  <c r="AK527" i="1"/>
  <c r="BA527" i="1" s="1"/>
  <c r="AC527" i="1"/>
  <c r="AS527" i="1" s="1"/>
  <c r="AG527" i="1"/>
  <c r="AW527" i="1" s="1"/>
  <c r="AJ527" i="1"/>
  <c r="AZ527" i="1" s="1"/>
  <c r="AM527" i="1"/>
  <c r="BC527" i="1" s="1"/>
  <c r="AO527" i="1"/>
  <c r="BE527" i="1" s="1"/>
  <c r="AN527" i="1"/>
  <c r="BD527" i="1" s="1"/>
  <c r="AD527" i="1"/>
  <c r="AT527" i="1" s="1"/>
  <c r="AE527" i="1"/>
  <c r="AU527" i="1" s="1"/>
  <c r="AF527" i="1"/>
  <c r="AV527" i="1" s="1"/>
  <c r="Z527" i="1"/>
  <c r="Q528" i="1" l="1"/>
  <c r="R528" i="1" s="1"/>
  <c r="V528" i="1" s="1"/>
  <c r="AP527" i="1"/>
  <c r="BF527" i="1" s="1"/>
  <c r="S528" i="1" l="1"/>
  <c r="U528" i="1"/>
  <c r="W528" i="1" s="1"/>
  <c r="T528" i="1"/>
  <c r="AM528" i="1" l="1"/>
  <c r="BC528" i="1" s="1"/>
  <c r="AA528" i="1"/>
  <c r="AQ528" i="1" s="1"/>
  <c r="AB528" i="1"/>
  <c r="AR528" i="1" s="1"/>
  <c r="AC528" i="1"/>
  <c r="AS528" i="1" s="1"/>
  <c r="AH528" i="1"/>
  <c r="AX528" i="1" s="1"/>
  <c r="AK528" i="1"/>
  <c r="BA528" i="1" s="1"/>
  <c r="AJ528" i="1"/>
  <c r="AZ528" i="1" s="1"/>
  <c r="AF528" i="1"/>
  <c r="AV528" i="1" s="1"/>
  <c r="Z528" i="1"/>
  <c r="AG528" i="1"/>
  <c r="AW528" i="1" s="1"/>
  <c r="AN528" i="1"/>
  <c r="BD528" i="1" s="1"/>
  <c r="AD528" i="1"/>
  <c r="AT528" i="1" s="1"/>
  <c r="AI528" i="1"/>
  <c r="AY528" i="1" s="1"/>
  <c r="AE528" i="1"/>
  <c r="AU528" i="1" s="1"/>
  <c r="AO528" i="1"/>
  <c r="BE528" i="1" s="1"/>
  <c r="AL528" i="1"/>
  <c r="BB528" i="1" s="1"/>
  <c r="AP528" i="1" l="1"/>
  <c r="BF528" i="1" s="1"/>
  <c r="Q529" i="1"/>
  <c r="R529" i="1" s="1"/>
  <c r="V529" i="1" s="1"/>
  <c r="U529" i="1" l="1"/>
  <c r="W529" i="1" s="1"/>
  <c r="T529" i="1"/>
  <c r="S529" i="1"/>
  <c r="AI529" i="1" l="1"/>
  <c r="AY529" i="1" s="1"/>
  <c r="AB529" i="1"/>
  <c r="AR529" i="1" s="1"/>
  <c r="AA529" i="1"/>
  <c r="AQ529" i="1" s="1"/>
  <c r="AJ529" i="1"/>
  <c r="AZ529" i="1" s="1"/>
  <c r="AL529" i="1"/>
  <c r="BB529" i="1" s="1"/>
  <c r="AM529" i="1"/>
  <c r="BC529" i="1" s="1"/>
  <c r="AD529" i="1"/>
  <c r="AT529" i="1" s="1"/>
  <c r="AN529" i="1"/>
  <c r="BD529" i="1" s="1"/>
  <c r="AK529" i="1"/>
  <c r="BA529" i="1" s="1"/>
  <c r="AO529" i="1"/>
  <c r="BE529" i="1" s="1"/>
  <c r="AE529" i="1"/>
  <c r="AU529" i="1" s="1"/>
  <c r="AG529" i="1"/>
  <c r="AW529" i="1" s="1"/>
  <c r="AH529" i="1"/>
  <c r="AX529" i="1" s="1"/>
  <c r="AC529" i="1"/>
  <c r="AS529" i="1" s="1"/>
  <c r="AF529" i="1"/>
  <c r="AV529" i="1" s="1"/>
  <c r="Z529" i="1"/>
  <c r="AP529" i="1" l="1"/>
  <c r="BF529" i="1" s="1"/>
  <c r="Q530" i="1"/>
  <c r="R530" i="1" s="1"/>
  <c r="V530" i="1" s="1"/>
  <c r="S530" i="1" l="1"/>
  <c r="T530" i="1"/>
  <c r="U530" i="1"/>
  <c r="W530" i="1" s="1"/>
  <c r="AC530" i="1" l="1"/>
  <c r="AS530" i="1" s="1"/>
  <c r="AI530" i="1"/>
  <c r="AY530" i="1" s="1"/>
  <c r="AJ530" i="1"/>
  <c r="AZ530" i="1" s="1"/>
  <c r="AN530" i="1"/>
  <c r="BD530" i="1" s="1"/>
  <c r="AD530" i="1"/>
  <c r="AT530" i="1" s="1"/>
  <c r="AO530" i="1"/>
  <c r="BE530" i="1" s="1"/>
  <c r="AG530" i="1"/>
  <c r="AW530" i="1" s="1"/>
  <c r="Z530" i="1"/>
  <c r="AB530" i="1"/>
  <c r="AR530" i="1" s="1"/>
  <c r="AA530" i="1"/>
  <c r="AQ530" i="1" s="1"/>
  <c r="AE530" i="1"/>
  <c r="AU530" i="1" s="1"/>
  <c r="AL530" i="1"/>
  <c r="BB530" i="1" s="1"/>
  <c r="AH530" i="1"/>
  <c r="AX530" i="1" s="1"/>
  <c r="AK530" i="1"/>
  <c r="BA530" i="1" s="1"/>
  <c r="AM530" i="1"/>
  <c r="BC530" i="1" s="1"/>
  <c r="AF530" i="1"/>
  <c r="AV530" i="1" s="1"/>
  <c r="AP530" i="1" l="1"/>
  <c r="BF530" i="1" s="1"/>
  <c r="Q531" i="1"/>
  <c r="R531" i="1" s="1"/>
  <c r="V531" i="1" s="1"/>
  <c r="T531" i="1" l="1"/>
  <c r="S531" i="1"/>
  <c r="U531" i="1"/>
  <c r="W531" i="1" s="1"/>
  <c r="AI531" i="1" l="1"/>
  <c r="AY531" i="1" s="1"/>
  <c r="AJ531" i="1"/>
  <c r="AZ531" i="1" s="1"/>
  <c r="AB531" i="1"/>
  <c r="AR531" i="1" s="1"/>
  <c r="AN531" i="1"/>
  <c r="BD531" i="1" s="1"/>
  <c r="Z531" i="1"/>
  <c r="AF531" i="1"/>
  <c r="AV531" i="1" s="1"/>
  <c r="AD531" i="1"/>
  <c r="AT531" i="1" s="1"/>
  <c r="AC531" i="1"/>
  <c r="AS531" i="1" s="1"/>
  <c r="AK531" i="1"/>
  <c r="BA531" i="1" s="1"/>
  <c r="AE531" i="1"/>
  <c r="AU531" i="1" s="1"/>
  <c r="AA531" i="1"/>
  <c r="AQ531" i="1" s="1"/>
  <c r="AH531" i="1"/>
  <c r="AX531" i="1" s="1"/>
  <c r="AG531" i="1"/>
  <c r="AW531" i="1" s="1"/>
  <c r="AL531" i="1"/>
  <c r="BB531" i="1" s="1"/>
  <c r="AO531" i="1"/>
  <c r="BE531" i="1" s="1"/>
  <c r="AM531" i="1"/>
  <c r="BC531" i="1" s="1"/>
  <c r="AP531" i="1" l="1"/>
  <c r="BF531" i="1" s="1"/>
  <c r="Q532" i="1"/>
  <c r="R532" i="1" s="1"/>
  <c r="V532" i="1" s="1"/>
  <c r="T532" i="1" l="1"/>
  <c r="S532" i="1"/>
  <c r="U532" i="1"/>
  <c r="W532" i="1" s="1"/>
  <c r="AC532" i="1" l="1"/>
  <c r="AS532" i="1" s="1"/>
  <c r="AJ532" i="1"/>
  <c r="AZ532" i="1" s="1"/>
  <c r="AN532" i="1"/>
  <c r="BD532" i="1" s="1"/>
  <c r="Z532" i="1"/>
  <c r="AD532" i="1"/>
  <c r="AT532" i="1" s="1"/>
  <c r="AA532" i="1"/>
  <c r="AQ532" i="1" s="1"/>
  <c r="AG532" i="1"/>
  <c r="AW532" i="1" s="1"/>
  <c r="AI532" i="1"/>
  <c r="AY532" i="1" s="1"/>
  <c r="AO532" i="1"/>
  <c r="BE532" i="1" s="1"/>
  <c r="AB532" i="1"/>
  <c r="AR532" i="1" s="1"/>
  <c r="AF532" i="1"/>
  <c r="AV532" i="1" s="1"/>
  <c r="AE532" i="1"/>
  <c r="AU532" i="1" s="1"/>
  <c r="AM532" i="1"/>
  <c r="BC532" i="1" s="1"/>
  <c r="AH532" i="1"/>
  <c r="AX532" i="1" s="1"/>
  <c r="AL532" i="1"/>
  <c r="BB532" i="1" s="1"/>
  <c r="AK532" i="1"/>
  <c r="BA532" i="1" s="1"/>
  <c r="AP532" i="1" l="1"/>
  <c r="BF532" i="1" s="1"/>
  <c r="Q533" i="1"/>
  <c r="R533" i="1" s="1"/>
  <c r="V533" i="1" s="1"/>
  <c r="U533" i="1" l="1"/>
  <c r="W533" i="1" s="1"/>
  <c r="T533" i="1"/>
  <c r="S533" i="1"/>
  <c r="AK533" i="1" l="1"/>
  <c r="BA533" i="1" s="1"/>
  <c r="AH533" i="1"/>
  <c r="AX533" i="1" s="1"/>
  <c r="AI533" i="1"/>
  <c r="AY533" i="1" s="1"/>
  <c r="AD533" i="1"/>
  <c r="AT533" i="1" s="1"/>
  <c r="AA533" i="1"/>
  <c r="AQ533" i="1" s="1"/>
  <c r="AF533" i="1"/>
  <c r="AV533" i="1" s="1"/>
  <c r="AC533" i="1"/>
  <c r="AS533" i="1" s="1"/>
  <c r="AB533" i="1"/>
  <c r="AR533" i="1" s="1"/>
  <c r="AJ533" i="1"/>
  <c r="AZ533" i="1" s="1"/>
  <c r="AE533" i="1"/>
  <c r="AU533" i="1" s="1"/>
  <c r="AN533" i="1"/>
  <c r="BD533" i="1" s="1"/>
  <c r="AL533" i="1"/>
  <c r="BB533" i="1" s="1"/>
  <c r="AO533" i="1"/>
  <c r="BE533" i="1" s="1"/>
  <c r="AG533" i="1"/>
  <c r="AW533" i="1" s="1"/>
  <c r="Z533" i="1"/>
  <c r="AM533" i="1"/>
  <c r="BC533" i="1" s="1"/>
  <c r="AP533" i="1" l="1"/>
  <c r="BF533" i="1" s="1"/>
  <c r="Q534" i="1"/>
  <c r="R534" i="1" s="1"/>
  <c r="V534" i="1" s="1"/>
  <c r="U534" i="1" l="1"/>
  <c r="W534" i="1" s="1"/>
  <c r="T534" i="1"/>
  <c r="S534" i="1"/>
  <c r="AN534" i="1" l="1"/>
  <c r="BD534" i="1" s="1"/>
  <c r="AE534" i="1"/>
  <c r="AU534" i="1" s="1"/>
  <c r="AA534" i="1"/>
  <c r="AQ534" i="1" s="1"/>
  <c r="AF534" i="1"/>
  <c r="AV534" i="1" s="1"/>
  <c r="AB534" i="1"/>
  <c r="AR534" i="1" s="1"/>
  <c r="AC534" i="1"/>
  <c r="AS534" i="1" s="1"/>
  <c r="AJ534" i="1"/>
  <c r="AZ534" i="1" s="1"/>
  <c r="AL534" i="1"/>
  <c r="BB534" i="1" s="1"/>
  <c r="Z534" i="1"/>
  <c r="AD534" i="1"/>
  <c r="AT534" i="1" s="1"/>
  <c r="AI534" i="1"/>
  <c r="AY534" i="1" s="1"/>
  <c r="AG534" i="1"/>
  <c r="AW534" i="1" s="1"/>
  <c r="AK534" i="1"/>
  <c r="BA534" i="1" s="1"/>
  <c r="AO534" i="1"/>
  <c r="BE534" i="1" s="1"/>
  <c r="AM534" i="1"/>
  <c r="BC534" i="1" s="1"/>
  <c r="AH534" i="1"/>
  <c r="AX534" i="1" s="1"/>
  <c r="AP534" i="1" l="1"/>
  <c r="BF534" i="1" s="1"/>
  <c r="Q535" i="1"/>
  <c r="R535" i="1" s="1"/>
  <c r="V535" i="1" s="1"/>
  <c r="S535" i="1" l="1"/>
  <c r="U535" i="1"/>
  <c r="W535" i="1" s="1"/>
  <c r="T535" i="1"/>
  <c r="AI535" i="1" l="1"/>
  <c r="AY535" i="1" s="1"/>
  <c r="AD535" i="1"/>
  <c r="AT535" i="1" s="1"/>
  <c r="AN535" i="1"/>
  <c r="BD535" i="1" s="1"/>
  <c r="AB535" i="1"/>
  <c r="AR535" i="1" s="1"/>
  <c r="AK535" i="1"/>
  <c r="BA535" i="1" s="1"/>
  <c r="AE535" i="1"/>
  <c r="AU535" i="1" s="1"/>
  <c r="AH535" i="1"/>
  <c r="AX535" i="1" s="1"/>
  <c r="AO535" i="1"/>
  <c r="BE535" i="1" s="1"/>
  <c r="AC535" i="1"/>
  <c r="AS535" i="1" s="1"/>
  <c r="AJ535" i="1"/>
  <c r="AZ535" i="1" s="1"/>
  <c r="AM535" i="1"/>
  <c r="BC535" i="1" s="1"/>
  <c r="AL535" i="1"/>
  <c r="BB535" i="1" s="1"/>
  <c r="AA535" i="1"/>
  <c r="AQ535" i="1" s="1"/>
  <c r="AF535" i="1"/>
  <c r="AV535" i="1" s="1"/>
  <c r="AG535" i="1"/>
  <c r="AW535" i="1" s="1"/>
  <c r="Z535" i="1"/>
  <c r="AP535" i="1" l="1"/>
  <c r="BF535" i="1" s="1"/>
  <c r="Q536" i="1"/>
  <c r="R536" i="1" s="1"/>
  <c r="V536" i="1" s="1"/>
  <c r="U536" i="1" l="1"/>
  <c r="W536" i="1" s="1"/>
  <c r="S536" i="1"/>
  <c r="T536" i="1"/>
  <c r="AO536" i="1" l="1"/>
  <c r="BE536" i="1" s="1"/>
  <c r="AN536" i="1"/>
  <c r="BD536" i="1" s="1"/>
  <c r="AB536" i="1"/>
  <c r="AR536" i="1" s="1"/>
  <c r="AI536" i="1"/>
  <c r="AY536" i="1" s="1"/>
  <c r="AM536" i="1"/>
  <c r="BC536" i="1" s="1"/>
  <c r="AA536" i="1"/>
  <c r="AQ536" i="1" s="1"/>
  <c r="AC536" i="1"/>
  <c r="AS536" i="1" s="1"/>
  <c r="Z536" i="1"/>
  <c r="AK536" i="1"/>
  <c r="BA536" i="1" s="1"/>
  <c r="AF536" i="1"/>
  <c r="AV536" i="1" s="1"/>
  <c r="AE536" i="1"/>
  <c r="AU536" i="1" s="1"/>
  <c r="AL536" i="1"/>
  <c r="BB536" i="1" s="1"/>
  <c r="AH536" i="1"/>
  <c r="AX536" i="1" s="1"/>
  <c r="AD536" i="1"/>
  <c r="AT536" i="1" s="1"/>
  <c r="AJ536" i="1"/>
  <c r="AZ536" i="1" s="1"/>
  <c r="AG536" i="1"/>
  <c r="AW536" i="1" s="1"/>
  <c r="AP536" i="1" l="1"/>
  <c r="BF536" i="1" s="1"/>
  <c r="Q537" i="1"/>
  <c r="R537" i="1" s="1"/>
  <c r="V537" i="1" s="1"/>
  <c r="S537" i="1" l="1"/>
  <c r="U537" i="1"/>
  <c r="W537" i="1" s="1"/>
  <c r="T537" i="1"/>
  <c r="AL537" i="1" l="1"/>
  <c r="BB537" i="1" s="1"/>
  <c r="AN537" i="1"/>
  <c r="BD537" i="1" s="1"/>
  <c r="AE537" i="1"/>
  <c r="AU537" i="1" s="1"/>
  <c r="AI537" i="1"/>
  <c r="AY537" i="1" s="1"/>
  <c r="AM537" i="1"/>
  <c r="BC537" i="1" s="1"/>
  <c r="AF537" i="1"/>
  <c r="AV537" i="1" s="1"/>
  <c r="AK537" i="1"/>
  <c r="BA537" i="1" s="1"/>
  <c r="AH537" i="1"/>
  <c r="AX537" i="1" s="1"/>
  <c r="AC537" i="1"/>
  <c r="AS537" i="1" s="1"/>
  <c r="AD537" i="1"/>
  <c r="AT537" i="1" s="1"/>
  <c r="AB537" i="1"/>
  <c r="AR537" i="1" s="1"/>
  <c r="AA537" i="1"/>
  <c r="AQ537" i="1" s="1"/>
  <c r="AO537" i="1"/>
  <c r="BE537" i="1" s="1"/>
  <c r="AG537" i="1"/>
  <c r="AW537" i="1" s="1"/>
  <c r="AJ537" i="1"/>
  <c r="AZ537" i="1" s="1"/>
  <c r="Z537" i="1"/>
  <c r="AP537" i="1" l="1"/>
  <c r="BF537" i="1" s="1"/>
  <c r="Q538" i="1"/>
  <c r="R538" i="1" s="1"/>
  <c r="V538" i="1" s="1"/>
  <c r="U538" i="1" l="1"/>
  <c r="W538" i="1" s="1"/>
  <c r="T538" i="1"/>
  <c r="S538" i="1"/>
  <c r="AK538" i="1" l="1"/>
  <c r="BA538" i="1" s="1"/>
  <c r="AG538" i="1"/>
  <c r="AW538" i="1" s="1"/>
  <c r="AO538" i="1"/>
  <c r="BE538" i="1" s="1"/>
  <c r="AA538" i="1"/>
  <c r="AQ538" i="1" s="1"/>
  <c r="AD538" i="1"/>
  <c r="AT538" i="1" s="1"/>
  <c r="AN538" i="1"/>
  <c r="BD538" i="1" s="1"/>
  <c r="AE538" i="1"/>
  <c r="AU538" i="1" s="1"/>
  <c r="Z538" i="1"/>
  <c r="AF538" i="1"/>
  <c r="AV538" i="1" s="1"/>
  <c r="AC538" i="1"/>
  <c r="AS538" i="1" s="1"/>
  <c r="AJ538" i="1"/>
  <c r="AZ538" i="1" s="1"/>
  <c r="AM538" i="1"/>
  <c r="BC538" i="1" s="1"/>
  <c r="AL538" i="1"/>
  <c r="BB538" i="1" s="1"/>
  <c r="AI538" i="1"/>
  <c r="AY538" i="1" s="1"/>
  <c r="AB538" i="1"/>
  <c r="AR538" i="1" s="1"/>
  <c r="AH538" i="1"/>
  <c r="AX538" i="1" s="1"/>
  <c r="AP538" i="1" l="1"/>
  <c r="BF538" i="1" s="1"/>
  <c r="Q539" i="1"/>
  <c r="R539" i="1" s="1"/>
  <c r="V539" i="1" s="1"/>
  <c r="U539" i="1" l="1"/>
  <c r="W539" i="1" s="1"/>
  <c r="T539" i="1"/>
  <c r="S539" i="1"/>
  <c r="AO539" i="1" l="1"/>
  <c r="BE539" i="1" s="1"/>
  <c r="AC539" i="1"/>
  <c r="AS539" i="1" s="1"/>
  <c r="AH539" i="1"/>
  <c r="AX539" i="1" s="1"/>
  <c r="AI539" i="1"/>
  <c r="AY539" i="1" s="1"/>
  <c r="AM539" i="1"/>
  <c r="BC539" i="1" s="1"/>
  <c r="AB539" i="1"/>
  <c r="AR539" i="1" s="1"/>
  <c r="AG539" i="1"/>
  <c r="AW539" i="1" s="1"/>
  <c r="AE539" i="1"/>
  <c r="AU539" i="1" s="1"/>
  <c r="AN539" i="1"/>
  <c r="BD539" i="1" s="1"/>
  <c r="AK539" i="1"/>
  <c r="BA539" i="1" s="1"/>
  <c r="AL539" i="1"/>
  <c r="BB539" i="1" s="1"/>
  <c r="AF539" i="1"/>
  <c r="AV539" i="1" s="1"/>
  <c r="AD539" i="1"/>
  <c r="AT539" i="1" s="1"/>
  <c r="AJ539" i="1"/>
  <c r="AZ539" i="1" s="1"/>
  <c r="AA539" i="1"/>
  <c r="AQ539" i="1" s="1"/>
  <c r="Z539" i="1"/>
  <c r="AP539" i="1" l="1"/>
  <c r="BF539" i="1" s="1"/>
  <c r="Q540" i="1"/>
  <c r="R540" i="1" s="1"/>
  <c r="V540" i="1" s="1"/>
  <c r="T540" i="1" l="1"/>
  <c r="U540" i="1"/>
  <c r="W540" i="1" s="1"/>
  <c r="S540" i="1"/>
  <c r="AH540" i="1" l="1"/>
  <c r="AX540" i="1" s="1"/>
  <c r="AM540" i="1"/>
  <c r="BC540" i="1" s="1"/>
  <c r="AE540" i="1"/>
  <c r="AU540" i="1" s="1"/>
  <c r="AJ540" i="1"/>
  <c r="AZ540" i="1" s="1"/>
  <c r="AA540" i="1"/>
  <c r="AQ540" i="1" s="1"/>
  <c r="AD540" i="1"/>
  <c r="AT540" i="1" s="1"/>
  <c r="AK540" i="1"/>
  <c r="BA540" i="1" s="1"/>
  <c r="AG540" i="1"/>
  <c r="AW540" i="1" s="1"/>
  <c r="AI540" i="1"/>
  <c r="AY540" i="1" s="1"/>
  <c r="AL540" i="1"/>
  <c r="BB540" i="1" s="1"/>
  <c r="Z540" i="1"/>
  <c r="AF540" i="1"/>
  <c r="AV540" i="1" s="1"/>
  <c r="AN540" i="1"/>
  <c r="BD540" i="1" s="1"/>
  <c r="AC540" i="1"/>
  <c r="AS540" i="1" s="1"/>
  <c r="AB540" i="1"/>
  <c r="AR540" i="1" s="1"/>
  <c r="AO540" i="1"/>
  <c r="BE540" i="1" s="1"/>
  <c r="AP540" i="1" l="1"/>
  <c r="BF540" i="1" s="1"/>
  <c r="Q541" i="1"/>
  <c r="R541" i="1" s="1"/>
  <c r="V541" i="1" s="1"/>
  <c r="T541" i="1" l="1"/>
  <c r="S541" i="1"/>
  <c r="U541" i="1"/>
  <c r="W541" i="1" s="1"/>
  <c r="AH541" i="1" l="1"/>
  <c r="AX541" i="1" s="1"/>
  <c r="AL541" i="1"/>
  <c r="BB541" i="1" s="1"/>
  <c r="AJ541" i="1"/>
  <c r="AZ541" i="1" s="1"/>
  <c r="AI541" i="1"/>
  <c r="AY541" i="1" s="1"/>
  <c r="AD541" i="1"/>
  <c r="AT541" i="1" s="1"/>
  <c r="Z541" i="1"/>
  <c r="AF541" i="1"/>
  <c r="AV541" i="1" s="1"/>
  <c r="AE541" i="1"/>
  <c r="AU541" i="1" s="1"/>
  <c r="AK541" i="1"/>
  <c r="BA541" i="1" s="1"/>
  <c r="AN541" i="1"/>
  <c r="BD541" i="1" s="1"/>
  <c r="AC541" i="1"/>
  <c r="AS541" i="1" s="1"/>
  <c r="AG541" i="1"/>
  <c r="AW541" i="1" s="1"/>
  <c r="AO541" i="1"/>
  <c r="BE541" i="1" s="1"/>
  <c r="AB541" i="1"/>
  <c r="AR541" i="1" s="1"/>
  <c r="AA541" i="1"/>
  <c r="AQ541" i="1" s="1"/>
  <c r="AM541" i="1"/>
  <c r="BC541" i="1" s="1"/>
  <c r="AP541" i="1" l="1"/>
  <c r="BF541" i="1" s="1"/>
  <c r="Q542" i="1"/>
  <c r="R542" i="1" s="1"/>
  <c r="V542" i="1" s="1"/>
  <c r="U542" i="1" l="1"/>
  <c r="W542" i="1" s="1"/>
  <c r="S542" i="1"/>
  <c r="T542" i="1"/>
  <c r="AA542" i="1" l="1"/>
  <c r="AQ542" i="1" s="1"/>
  <c r="AM542" i="1"/>
  <c r="BC542" i="1" s="1"/>
  <c r="AJ542" i="1"/>
  <c r="AZ542" i="1" s="1"/>
  <c r="AH542" i="1"/>
  <c r="AX542" i="1" s="1"/>
  <c r="AI542" i="1"/>
  <c r="AY542" i="1" s="1"/>
  <c r="Z542" i="1"/>
  <c r="AN542" i="1"/>
  <c r="BD542" i="1" s="1"/>
  <c r="AF542" i="1"/>
  <c r="AV542" i="1" s="1"/>
  <c r="AO542" i="1"/>
  <c r="BE542" i="1" s="1"/>
  <c r="AG542" i="1"/>
  <c r="AW542" i="1" s="1"/>
  <c r="AB542" i="1"/>
  <c r="AR542" i="1" s="1"/>
  <c r="AC542" i="1"/>
  <c r="AS542" i="1" s="1"/>
  <c r="AL542" i="1"/>
  <c r="BB542" i="1" s="1"/>
  <c r="AD542" i="1"/>
  <c r="AT542" i="1" s="1"/>
  <c r="AE542" i="1"/>
  <c r="AU542" i="1" s="1"/>
  <c r="AK542" i="1"/>
  <c r="BA542" i="1" s="1"/>
  <c r="AP542" i="1" l="1"/>
  <c r="BF542" i="1" s="1"/>
  <c r="Q543" i="1"/>
  <c r="R543" i="1" s="1"/>
  <c r="V543" i="1" s="1"/>
  <c r="S543" i="1" l="1"/>
  <c r="T543" i="1"/>
  <c r="U543" i="1"/>
  <c r="W543" i="1" s="1"/>
  <c r="AN543" i="1" l="1"/>
  <c r="BD543" i="1" s="1"/>
  <c r="AC543" i="1"/>
  <c r="AS543" i="1" s="1"/>
  <c r="AA543" i="1"/>
  <c r="AQ543" i="1" s="1"/>
  <c r="AF543" i="1"/>
  <c r="AV543" i="1" s="1"/>
  <c r="AO543" i="1"/>
  <c r="BE543" i="1" s="1"/>
  <c r="AB543" i="1"/>
  <c r="AR543" i="1" s="1"/>
  <c r="Z543" i="1"/>
  <c r="AK543" i="1"/>
  <c r="BA543" i="1" s="1"/>
  <c r="AL543" i="1"/>
  <c r="BB543" i="1" s="1"/>
  <c r="AE543" i="1"/>
  <c r="AU543" i="1" s="1"/>
  <c r="AH543" i="1"/>
  <c r="AX543" i="1" s="1"/>
  <c r="AI543" i="1"/>
  <c r="AY543" i="1" s="1"/>
  <c r="AJ543" i="1"/>
  <c r="AZ543" i="1" s="1"/>
  <c r="AM543" i="1"/>
  <c r="BC543" i="1" s="1"/>
  <c r="AG543" i="1"/>
  <c r="AW543" i="1" s="1"/>
  <c r="AD543" i="1"/>
  <c r="AT543" i="1" s="1"/>
  <c r="AP543" i="1" l="1"/>
  <c r="BF543" i="1" s="1"/>
  <c r="Q544" i="1"/>
  <c r="R544" i="1" s="1"/>
  <c r="V544" i="1" s="1"/>
  <c r="S544" i="1" l="1"/>
  <c r="T544" i="1"/>
  <c r="U544" i="1"/>
  <c r="W544" i="1" s="1"/>
  <c r="Z544" i="1" l="1"/>
  <c r="AK544" i="1"/>
  <c r="BA544" i="1" s="1"/>
  <c r="AG544" i="1"/>
  <c r="AW544" i="1" s="1"/>
  <c r="AD544" i="1"/>
  <c r="AT544" i="1" s="1"/>
  <c r="AF544" i="1"/>
  <c r="AV544" i="1" s="1"/>
  <c r="AE544" i="1"/>
  <c r="AU544" i="1" s="1"/>
  <c r="AN544" i="1"/>
  <c r="BD544" i="1" s="1"/>
  <c r="AL544" i="1"/>
  <c r="BB544" i="1" s="1"/>
  <c r="AM544" i="1"/>
  <c r="BC544" i="1" s="1"/>
  <c r="AC544" i="1"/>
  <c r="AS544" i="1" s="1"/>
  <c r="AH544" i="1"/>
  <c r="AX544" i="1" s="1"/>
  <c r="AJ544" i="1"/>
  <c r="AZ544" i="1" s="1"/>
  <c r="AO544" i="1"/>
  <c r="BE544" i="1" s="1"/>
  <c r="AI544" i="1"/>
  <c r="AY544" i="1" s="1"/>
  <c r="AA544" i="1"/>
  <c r="AQ544" i="1" s="1"/>
  <c r="AB544" i="1"/>
  <c r="AR544" i="1" s="1"/>
  <c r="AP544" i="1" l="1"/>
  <c r="BF544" i="1" s="1"/>
  <c r="Q545" i="1"/>
  <c r="R545" i="1" s="1"/>
  <c r="V545" i="1" s="1"/>
  <c r="U545" i="1" l="1"/>
  <c r="W545" i="1" s="1"/>
  <c r="T545" i="1"/>
  <c r="S545" i="1"/>
  <c r="AC545" i="1" l="1"/>
  <c r="AS545" i="1" s="1"/>
  <c r="Z545" i="1"/>
  <c r="AF545" i="1"/>
  <c r="AV545" i="1" s="1"/>
  <c r="AH545" i="1"/>
  <c r="AX545" i="1" s="1"/>
  <c r="AB545" i="1"/>
  <c r="AR545" i="1" s="1"/>
  <c r="AE545" i="1"/>
  <c r="AU545" i="1" s="1"/>
  <c r="AA545" i="1"/>
  <c r="AQ545" i="1" s="1"/>
  <c r="AL545" i="1"/>
  <c r="BB545" i="1" s="1"/>
  <c r="AN545" i="1"/>
  <c r="BD545" i="1" s="1"/>
  <c r="AM545" i="1"/>
  <c r="BC545" i="1" s="1"/>
  <c r="AO545" i="1"/>
  <c r="BE545" i="1" s="1"/>
  <c r="AD545" i="1"/>
  <c r="AT545" i="1" s="1"/>
  <c r="AG545" i="1"/>
  <c r="AW545" i="1" s="1"/>
  <c r="AJ545" i="1"/>
  <c r="AZ545" i="1" s="1"/>
  <c r="AI545" i="1"/>
  <c r="AY545" i="1" s="1"/>
  <c r="AK545" i="1"/>
  <c r="BA545" i="1" s="1"/>
  <c r="AP545" i="1" l="1"/>
  <c r="BF545" i="1" s="1"/>
  <c r="Q546" i="1"/>
  <c r="R546" i="1" s="1"/>
  <c r="V546" i="1" s="1"/>
  <c r="U546" i="1" l="1"/>
  <c r="W546" i="1" s="1"/>
  <c r="T546" i="1"/>
  <c r="S546" i="1"/>
  <c r="AD546" i="1" l="1"/>
  <c r="AT546" i="1" s="1"/>
  <c r="AC546" i="1"/>
  <c r="AS546" i="1" s="1"/>
  <c r="AO546" i="1"/>
  <c r="BE546" i="1" s="1"/>
  <c r="AM546" i="1"/>
  <c r="BC546" i="1" s="1"/>
  <c r="AB546" i="1"/>
  <c r="AR546" i="1" s="1"/>
  <c r="AG546" i="1"/>
  <c r="AW546" i="1" s="1"/>
  <c r="AK546" i="1"/>
  <c r="BA546" i="1" s="1"/>
  <c r="AF546" i="1"/>
  <c r="AV546" i="1" s="1"/>
  <c r="AE546" i="1"/>
  <c r="AU546" i="1" s="1"/>
  <c r="AJ546" i="1"/>
  <c r="AZ546" i="1" s="1"/>
  <c r="Z546" i="1"/>
  <c r="AH546" i="1"/>
  <c r="AX546" i="1" s="1"/>
  <c r="AI546" i="1"/>
  <c r="AY546" i="1" s="1"/>
  <c r="AL546" i="1"/>
  <c r="BB546" i="1" s="1"/>
  <c r="AA546" i="1"/>
  <c r="AQ546" i="1" s="1"/>
  <c r="AN546" i="1"/>
  <c r="BD546" i="1" s="1"/>
  <c r="AP546" i="1" l="1"/>
  <c r="BF546" i="1" s="1"/>
  <c r="Q547" i="1"/>
  <c r="R547" i="1" s="1"/>
  <c r="V547" i="1" s="1"/>
  <c r="T547" i="1" l="1"/>
  <c r="S547" i="1"/>
  <c r="U547" i="1"/>
  <c r="W547" i="1" s="1"/>
  <c r="AC547" i="1" l="1"/>
  <c r="AS547" i="1" s="1"/>
  <c r="AG547" i="1"/>
  <c r="AW547" i="1" s="1"/>
  <c r="AE547" i="1"/>
  <c r="AU547" i="1" s="1"/>
  <c r="Z547" i="1"/>
  <c r="AH547" i="1"/>
  <c r="AX547" i="1" s="1"/>
  <c r="AL547" i="1"/>
  <c r="BB547" i="1" s="1"/>
  <c r="AO547" i="1"/>
  <c r="BE547" i="1" s="1"/>
  <c r="AD547" i="1"/>
  <c r="AT547" i="1" s="1"/>
  <c r="AB547" i="1"/>
  <c r="AR547" i="1" s="1"/>
  <c r="AN547" i="1"/>
  <c r="BD547" i="1" s="1"/>
  <c r="AJ547" i="1"/>
  <c r="AZ547" i="1" s="1"/>
  <c r="AK547" i="1"/>
  <c r="BA547" i="1" s="1"/>
  <c r="AA547" i="1"/>
  <c r="AQ547" i="1" s="1"/>
  <c r="AM547" i="1"/>
  <c r="BC547" i="1" s="1"/>
  <c r="AF547" i="1"/>
  <c r="AV547" i="1" s="1"/>
  <c r="AI547" i="1"/>
  <c r="AY547" i="1" s="1"/>
  <c r="AP547" i="1" l="1"/>
  <c r="BF547" i="1" s="1"/>
  <c r="Q548" i="1"/>
  <c r="R548" i="1" s="1"/>
  <c r="V548" i="1" s="1"/>
  <c r="U548" i="1" l="1"/>
  <c r="W548" i="1" s="1"/>
  <c r="S548" i="1"/>
  <c r="T548" i="1"/>
  <c r="AN548" i="1" l="1"/>
  <c r="BD548" i="1" s="1"/>
  <c r="AJ548" i="1"/>
  <c r="AZ548" i="1" s="1"/>
  <c r="AI548" i="1"/>
  <c r="AY548" i="1" s="1"/>
  <c r="AG548" i="1"/>
  <c r="AW548" i="1" s="1"/>
  <c r="AA548" i="1"/>
  <c r="AQ548" i="1" s="1"/>
  <c r="AD548" i="1"/>
  <c r="AT548" i="1" s="1"/>
  <c r="AE548" i="1"/>
  <c r="AU548" i="1" s="1"/>
  <c r="AL548" i="1"/>
  <c r="BB548" i="1" s="1"/>
  <c r="AH548" i="1"/>
  <c r="AX548" i="1" s="1"/>
  <c r="AK548" i="1"/>
  <c r="BA548" i="1" s="1"/>
  <c r="AO548" i="1"/>
  <c r="BE548" i="1" s="1"/>
  <c r="AF548" i="1"/>
  <c r="AV548" i="1" s="1"/>
  <c r="Z548" i="1"/>
  <c r="AC548" i="1"/>
  <c r="AS548" i="1" s="1"/>
  <c r="AM548" i="1"/>
  <c r="BC548" i="1" s="1"/>
  <c r="AB548" i="1"/>
  <c r="AR548" i="1" s="1"/>
  <c r="AP548" i="1" l="1"/>
  <c r="BF548" i="1" s="1"/>
  <c r="Q549" i="1"/>
  <c r="R549" i="1" s="1"/>
  <c r="V549" i="1" s="1"/>
  <c r="U549" i="1" l="1"/>
  <c r="W549" i="1" s="1"/>
  <c r="T549" i="1"/>
  <c r="S549" i="1"/>
  <c r="AJ549" i="1" l="1"/>
  <c r="AZ549" i="1" s="1"/>
  <c r="AC549" i="1"/>
  <c r="AS549" i="1" s="1"/>
  <c r="AL549" i="1"/>
  <c r="BB549" i="1" s="1"/>
  <c r="Z549" i="1"/>
  <c r="AI549" i="1"/>
  <c r="AY549" i="1" s="1"/>
  <c r="AO549" i="1"/>
  <c r="BE549" i="1" s="1"/>
  <c r="AG549" i="1"/>
  <c r="AW549" i="1" s="1"/>
  <c r="AE549" i="1"/>
  <c r="AU549" i="1" s="1"/>
  <c r="AD549" i="1"/>
  <c r="AT549" i="1" s="1"/>
  <c r="AN549" i="1"/>
  <c r="BD549" i="1" s="1"/>
  <c r="AF549" i="1"/>
  <c r="AV549" i="1" s="1"/>
  <c r="AM549" i="1"/>
  <c r="BC549" i="1" s="1"/>
  <c r="AA549" i="1"/>
  <c r="AQ549" i="1" s="1"/>
  <c r="AK549" i="1"/>
  <c r="BA549" i="1" s="1"/>
  <c r="AB549" i="1"/>
  <c r="AR549" i="1" s="1"/>
  <c r="AH549" i="1"/>
  <c r="AX549" i="1" s="1"/>
  <c r="AP549" i="1" l="1"/>
  <c r="BF549" i="1" s="1"/>
  <c r="Q550" i="1"/>
  <c r="R550" i="1" s="1"/>
  <c r="V550" i="1" s="1"/>
  <c r="S550" i="1" l="1"/>
  <c r="U550" i="1"/>
  <c r="W550" i="1" s="1"/>
  <c r="T550" i="1"/>
  <c r="AE550" i="1" l="1"/>
  <c r="AU550" i="1" s="1"/>
  <c r="AB550" i="1"/>
  <c r="AR550" i="1" s="1"/>
  <c r="AN550" i="1"/>
  <c r="BD550" i="1" s="1"/>
  <c r="AD550" i="1"/>
  <c r="AT550" i="1" s="1"/>
  <c r="Z550" i="1"/>
  <c r="AI550" i="1"/>
  <c r="AY550" i="1" s="1"/>
  <c r="AA550" i="1"/>
  <c r="AQ550" i="1" s="1"/>
  <c r="AK550" i="1"/>
  <c r="BA550" i="1" s="1"/>
  <c r="AM550" i="1"/>
  <c r="BC550" i="1" s="1"/>
  <c r="AC550" i="1"/>
  <c r="AS550" i="1" s="1"/>
  <c r="AH550" i="1"/>
  <c r="AX550" i="1" s="1"/>
  <c r="AG550" i="1"/>
  <c r="AW550" i="1" s="1"/>
  <c r="AO550" i="1"/>
  <c r="BE550" i="1" s="1"/>
  <c r="AL550" i="1"/>
  <c r="BB550" i="1" s="1"/>
  <c r="AJ550" i="1"/>
  <c r="AZ550" i="1" s="1"/>
  <c r="AF550" i="1"/>
  <c r="AV550" i="1" s="1"/>
  <c r="AP550" i="1" l="1"/>
  <c r="BF550" i="1" s="1"/>
  <c r="Q551" i="1"/>
  <c r="R551" i="1" s="1"/>
  <c r="V551" i="1" s="1"/>
  <c r="U551" i="1" l="1"/>
  <c r="W551" i="1" s="1"/>
  <c r="T551" i="1"/>
  <c r="S551" i="1"/>
  <c r="AK551" i="1" l="1"/>
  <c r="BA551" i="1" s="1"/>
  <c r="AE551" i="1"/>
  <c r="AU551" i="1" s="1"/>
  <c r="AC551" i="1"/>
  <c r="AS551" i="1" s="1"/>
  <c r="Z551" i="1"/>
  <c r="AA551" i="1"/>
  <c r="AQ551" i="1" s="1"/>
  <c r="AL551" i="1"/>
  <c r="BB551" i="1" s="1"/>
  <c r="AN551" i="1"/>
  <c r="BD551" i="1" s="1"/>
  <c r="AO551" i="1"/>
  <c r="BE551" i="1" s="1"/>
  <c r="AJ551" i="1"/>
  <c r="AZ551" i="1" s="1"/>
  <c r="AB551" i="1"/>
  <c r="AR551" i="1" s="1"/>
  <c r="AI551" i="1"/>
  <c r="AY551" i="1" s="1"/>
  <c r="AG551" i="1"/>
  <c r="AW551" i="1" s="1"/>
  <c r="AH551" i="1"/>
  <c r="AX551" i="1" s="1"/>
  <c r="AF551" i="1"/>
  <c r="AV551" i="1" s="1"/>
  <c r="AM551" i="1"/>
  <c r="BC551" i="1" s="1"/>
  <c r="AD551" i="1"/>
  <c r="AT551" i="1" s="1"/>
  <c r="AP551" i="1" l="1"/>
  <c r="BF551" i="1" s="1"/>
  <c r="Q552" i="1"/>
  <c r="R552" i="1" s="1"/>
  <c r="V552" i="1" s="1"/>
  <c r="T552" i="1" l="1"/>
  <c r="S552" i="1"/>
  <c r="U552" i="1"/>
  <c r="W552" i="1" s="1"/>
  <c r="AE552" i="1" l="1"/>
  <c r="AU552" i="1" s="1"/>
  <c r="AO552" i="1"/>
  <c r="BE552" i="1" s="1"/>
  <c r="AH552" i="1"/>
  <c r="AX552" i="1" s="1"/>
  <c r="AB552" i="1"/>
  <c r="AR552" i="1" s="1"/>
  <c r="AN552" i="1"/>
  <c r="BD552" i="1" s="1"/>
  <c r="AM552" i="1"/>
  <c r="BC552" i="1" s="1"/>
  <c r="AF552" i="1"/>
  <c r="AV552" i="1" s="1"/>
  <c r="AI552" i="1"/>
  <c r="AY552" i="1" s="1"/>
  <c r="AK552" i="1"/>
  <c r="BA552" i="1" s="1"/>
  <c r="AD552" i="1"/>
  <c r="AT552" i="1" s="1"/>
  <c r="AG552" i="1"/>
  <c r="AW552" i="1" s="1"/>
  <c r="AJ552" i="1"/>
  <c r="AZ552" i="1" s="1"/>
  <c r="Z552" i="1"/>
  <c r="AA552" i="1"/>
  <c r="AQ552" i="1" s="1"/>
  <c r="AL552" i="1"/>
  <c r="BB552" i="1" s="1"/>
  <c r="AC552" i="1"/>
  <c r="AS552" i="1" s="1"/>
  <c r="AP552" i="1" l="1"/>
  <c r="BF552" i="1" s="1"/>
  <c r="Q553" i="1"/>
  <c r="R553" i="1" s="1"/>
  <c r="V553" i="1" s="1"/>
  <c r="S553" i="1" l="1"/>
  <c r="T553" i="1"/>
  <c r="U553" i="1"/>
  <c r="W553" i="1" s="1"/>
  <c r="AG553" i="1" l="1"/>
  <c r="AW553" i="1" s="1"/>
  <c r="AI553" i="1"/>
  <c r="AY553" i="1" s="1"/>
  <c r="AB553" i="1"/>
  <c r="AR553" i="1" s="1"/>
  <c r="AN553" i="1"/>
  <c r="BD553" i="1" s="1"/>
  <c r="AD553" i="1"/>
  <c r="AT553" i="1" s="1"/>
  <c r="AC553" i="1"/>
  <c r="AS553" i="1" s="1"/>
  <c r="AO553" i="1"/>
  <c r="BE553" i="1" s="1"/>
  <c r="AJ553" i="1"/>
  <c r="AZ553" i="1" s="1"/>
  <c r="AE553" i="1"/>
  <c r="AU553" i="1" s="1"/>
  <c r="AF553" i="1"/>
  <c r="AV553" i="1" s="1"/>
  <c r="AA553" i="1"/>
  <c r="AQ553" i="1" s="1"/>
  <c r="AL553" i="1"/>
  <c r="BB553" i="1" s="1"/>
  <c r="AK553" i="1"/>
  <c r="BA553" i="1" s="1"/>
  <c r="AM553" i="1"/>
  <c r="BC553" i="1" s="1"/>
  <c r="Z553" i="1"/>
  <c r="AP553" i="1" s="1"/>
  <c r="AH553" i="1"/>
  <c r="Q554" i="1" l="1"/>
  <c r="R554" i="1" s="1"/>
  <c r="V554" i="1" s="1"/>
  <c r="AX553" i="1"/>
  <c r="BF553" i="1"/>
  <c r="U554" i="1" l="1"/>
  <c r="W554" i="1" s="1"/>
  <c r="S554" i="1"/>
  <c r="T554" i="1"/>
  <c r="AH554" i="1" l="1"/>
  <c r="AX554" i="1" s="1"/>
  <c r="AN554" i="1"/>
  <c r="BD554" i="1" s="1"/>
  <c r="AG554" i="1"/>
  <c r="AW554" i="1" s="1"/>
  <c r="AK554" i="1"/>
  <c r="BA554" i="1" s="1"/>
  <c r="AL554" i="1"/>
  <c r="BB554" i="1" s="1"/>
  <c r="AI554" i="1"/>
  <c r="AY554" i="1" s="1"/>
  <c r="Z554" i="1"/>
  <c r="AC554" i="1"/>
  <c r="AS554" i="1" s="1"/>
  <c r="AJ554" i="1"/>
  <c r="AZ554" i="1" s="1"/>
  <c r="AB554" i="1"/>
  <c r="AR554" i="1" s="1"/>
  <c r="AA554" i="1"/>
  <c r="AQ554" i="1" s="1"/>
  <c r="AD554" i="1"/>
  <c r="AT554" i="1" s="1"/>
  <c r="AO554" i="1"/>
  <c r="BE554" i="1" s="1"/>
  <c r="AF554" i="1"/>
  <c r="AV554" i="1" s="1"/>
  <c r="AE554" i="1"/>
  <c r="AU554" i="1" s="1"/>
  <c r="AM554" i="1"/>
  <c r="BC554" i="1" s="1"/>
  <c r="AP554" i="1" l="1"/>
  <c r="BF554" i="1" s="1"/>
  <c r="Q555" i="1"/>
  <c r="R555" i="1" s="1"/>
  <c r="V555" i="1" s="1"/>
  <c r="T555" i="1" l="1"/>
  <c r="S555" i="1"/>
  <c r="U555" i="1"/>
  <c r="W555" i="1" s="1"/>
  <c r="AB555" i="1" l="1"/>
  <c r="AR555" i="1" s="1"/>
  <c r="AH555" i="1"/>
  <c r="AX555" i="1" s="1"/>
  <c r="Z555" i="1"/>
  <c r="AE555" i="1"/>
  <c r="AU555" i="1" s="1"/>
  <c r="AI555" i="1"/>
  <c r="AY555" i="1" s="1"/>
  <c r="AN555" i="1"/>
  <c r="BD555" i="1" s="1"/>
  <c r="AM555" i="1"/>
  <c r="BC555" i="1" s="1"/>
  <c r="AD555" i="1"/>
  <c r="AT555" i="1" s="1"/>
  <c r="AF555" i="1"/>
  <c r="AV555" i="1" s="1"/>
  <c r="AA555" i="1"/>
  <c r="AQ555" i="1" s="1"/>
  <c r="AJ555" i="1"/>
  <c r="AZ555" i="1" s="1"/>
  <c r="AC555" i="1"/>
  <c r="AS555" i="1" s="1"/>
  <c r="AO555" i="1"/>
  <c r="BE555" i="1" s="1"/>
  <c r="AK555" i="1"/>
  <c r="BA555" i="1" s="1"/>
  <c r="AL555" i="1"/>
  <c r="BB555" i="1" s="1"/>
  <c r="AG555" i="1"/>
  <c r="AW555" i="1" s="1"/>
  <c r="AP555" i="1" l="1"/>
  <c r="BF555" i="1" s="1"/>
  <c r="Q556" i="1"/>
  <c r="R556" i="1" s="1"/>
  <c r="V556" i="1" s="1"/>
  <c r="T556" i="1" l="1"/>
  <c r="S556" i="1"/>
  <c r="U556" i="1"/>
  <c r="W556" i="1" s="1"/>
  <c r="AC556" i="1" l="1"/>
  <c r="AS556" i="1" s="1"/>
  <c r="AO556" i="1"/>
  <c r="BE556" i="1" s="1"/>
  <c r="AJ556" i="1"/>
  <c r="AZ556" i="1" s="1"/>
  <c r="AH556" i="1"/>
  <c r="AX556" i="1" s="1"/>
  <c r="AL556" i="1"/>
  <c r="BB556" i="1" s="1"/>
  <c r="AD556" i="1"/>
  <c r="AT556" i="1" s="1"/>
  <c r="AF556" i="1"/>
  <c r="AV556" i="1" s="1"/>
  <c r="AE556" i="1"/>
  <c r="AU556" i="1" s="1"/>
  <c r="AK556" i="1"/>
  <c r="BA556" i="1" s="1"/>
  <c r="Z556" i="1"/>
  <c r="AB556" i="1"/>
  <c r="AR556" i="1" s="1"/>
  <c r="AA556" i="1"/>
  <c r="AQ556" i="1" s="1"/>
  <c r="AG556" i="1"/>
  <c r="AW556" i="1" s="1"/>
  <c r="AI556" i="1"/>
  <c r="AY556" i="1" s="1"/>
  <c r="AN556" i="1"/>
  <c r="BD556" i="1" s="1"/>
  <c r="AM556" i="1"/>
  <c r="BC556" i="1" s="1"/>
  <c r="AP556" i="1" l="1"/>
  <c r="BF556" i="1" s="1"/>
  <c r="Q557" i="1"/>
  <c r="R557" i="1" s="1"/>
  <c r="V557" i="1" s="1"/>
  <c r="T557" i="1" l="1"/>
  <c r="S557" i="1"/>
  <c r="U557" i="1"/>
  <c r="W557" i="1" s="1"/>
  <c r="AM557" i="1" l="1"/>
  <c r="BC557" i="1" s="1"/>
  <c r="AN557" i="1"/>
  <c r="BD557" i="1" s="1"/>
  <c r="AL557" i="1"/>
  <c r="BB557" i="1" s="1"/>
  <c r="AI557" i="1"/>
  <c r="AY557" i="1" s="1"/>
  <c r="AE557" i="1"/>
  <c r="AU557" i="1" s="1"/>
  <c r="AJ557" i="1"/>
  <c r="AZ557" i="1" s="1"/>
  <c r="AA557" i="1"/>
  <c r="AQ557" i="1" s="1"/>
  <c r="AK557" i="1"/>
  <c r="BA557" i="1" s="1"/>
  <c r="AB557" i="1"/>
  <c r="AR557" i="1" s="1"/>
  <c r="AH557" i="1"/>
  <c r="AX557" i="1" s="1"/>
  <c r="AF557" i="1"/>
  <c r="AV557" i="1" s="1"/>
  <c r="AD557" i="1"/>
  <c r="AT557" i="1" s="1"/>
  <c r="Z557" i="1"/>
  <c r="AC557" i="1"/>
  <c r="AS557" i="1" s="1"/>
  <c r="AG557" i="1"/>
  <c r="AW557" i="1" s="1"/>
  <c r="AO557" i="1"/>
  <c r="BE557" i="1" s="1"/>
  <c r="AP557" i="1" l="1"/>
  <c r="BF557" i="1" s="1"/>
  <c r="Q558" i="1"/>
  <c r="R558" i="1" s="1"/>
  <c r="V558" i="1" s="1"/>
  <c r="S558" i="1" l="1"/>
  <c r="T558" i="1"/>
  <c r="U558" i="1"/>
  <c r="W558" i="1" s="1"/>
  <c r="AB558" i="1" l="1"/>
  <c r="AR558" i="1" s="1"/>
  <c r="AF558" i="1"/>
  <c r="AV558" i="1" s="1"/>
  <c r="AH558" i="1"/>
  <c r="AX558" i="1" s="1"/>
  <c r="AO558" i="1"/>
  <c r="BE558" i="1" s="1"/>
  <c r="AI558" i="1"/>
  <c r="AY558" i="1" s="1"/>
  <c r="AG558" i="1"/>
  <c r="AW558" i="1" s="1"/>
  <c r="AN558" i="1"/>
  <c r="BD558" i="1" s="1"/>
  <c r="AD558" i="1"/>
  <c r="AT558" i="1" s="1"/>
  <c r="AA558" i="1"/>
  <c r="AQ558" i="1" s="1"/>
  <c r="AC558" i="1"/>
  <c r="AS558" i="1" s="1"/>
  <c r="Z558" i="1"/>
  <c r="AL558" i="1"/>
  <c r="BB558" i="1" s="1"/>
  <c r="AJ558" i="1"/>
  <c r="AZ558" i="1" s="1"/>
  <c r="AE558" i="1"/>
  <c r="AU558" i="1" s="1"/>
  <c r="AM558" i="1"/>
  <c r="BC558" i="1" s="1"/>
  <c r="AK558" i="1"/>
  <c r="BA558" i="1" s="1"/>
  <c r="AP558" i="1" l="1"/>
  <c r="BF558" i="1" s="1"/>
  <c r="Q559" i="1"/>
  <c r="R559" i="1" s="1"/>
  <c r="V559" i="1" s="1"/>
  <c r="S559" i="1" l="1"/>
  <c r="T559" i="1"/>
  <c r="U559" i="1"/>
  <c r="W559" i="1" s="1"/>
  <c r="AL559" i="1" l="1"/>
  <c r="BB559" i="1" s="1"/>
  <c r="AI559" i="1"/>
  <c r="AY559" i="1" s="1"/>
  <c r="AO559" i="1"/>
  <c r="BE559" i="1" s="1"/>
  <c r="AK559" i="1"/>
  <c r="BA559" i="1" s="1"/>
  <c r="AJ559" i="1"/>
  <c r="AZ559" i="1" s="1"/>
  <c r="AD559" i="1"/>
  <c r="AT559" i="1" s="1"/>
  <c r="AG559" i="1"/>
  <c r="AW559" i="1" s="1"/>
  <c r="AA559" i="1"/>
  <c r="AQ559" i="1" s="1"/>
  <c r="AF559" i="1"/>
  <c r="AV559" i="1" s="1"/>
  <c r="Z559" i="1"/>
  <c r="AC559" i="1"/>
  <c r="AS559" i="1" s="1"/>
  <c r="AH559" i="1"/>
  <c r="AX559" i="1" s="1"/>
  <c r="AN559" i="1"/>
  <c r="BD559" i="1" s="1"/>
  <c r="AB559" i="1"/>
  <c r="AR559" i="1" s="1"/>
  <c r="AE559" i="1"/>
  <c r="AU559" i="1" s="1"/>
  <c r="AM559" i="1"/>
  <c r="BC559" i="1" s="1"/>
  <c r="AP559" i="1" l="1"/>
  <c r="BF559" i="1" s="1"/>
  <c r="Q560" i="1"/>
  <c r="R560" i="1" s="1"/>
  <c r="V560" i="1" s="1"/>
  <c r="S560" i="1" l="1"/>
  <c r="U560" i="1"/>
  <c r="W560" i="1" s="1"/>
  <c r="T560" i="1"/>
  <c r="AL560" i="1" l="1"/>
  <c r="BB560" i="1" s="1"/>
  <c r="AD560" i="1"/>
  <c r="AT560" i="1" s="1"/>
  <c r="AH560" i="1"/>
  <c r="AX560" i="1" s="1"/>
  <c r="Z560" i="1"/>
  <c r="AI560" i="1"/>
  <c r="AY560" i="1" s="1"/>
  <c r="AC560" i="1"/>
  <c r="AS560" i="1" s="1"/>
  <c r="AO560" i="1"/>
  <c r="BE560" i="1" s="1"/>
  <c r="AG560" i="1"/>
  <c r="AW560" i="1" s="1"/>
  <c r="AJ560" i="1"/>
  <c r="AZ560" i="1" s="1"/>
  <c r="AK560" i="1"/>
  <c r="BA560" i="1" s="1"/>
  <c r="AM560" i="1"/>
  <c r="BC560" i="1" s="1"/>
  <c r="AA560" i="1"/>
  <c r="AQ560" i="1" s="1"/>
  <c r="AF560" i="1"/>
  <c r="AV560" i="1" s="1"/>
  <c r="AB560" i="1"/>
  <c r="AR560" i="1" s="1"/>
  <c r="AE560" i="1"/>
  <c r="AU560" i="1" s="1"/>
  <c r="AN560" i="1"/>
  <c r="BD560" i="1" s="1"/>
  <c r="AP560" i="1" l="1"/>
  <c r="BF560" i="1" s="1"/>
  <c r="Q561" i="1"/>
  <c r="R561" i="1" s="1"/>
  <c r="V561" i="1" s="1"/>
  <c r="T561" i="1" l="1"/>
  <c r="S561" i="1"/>
  <c r="U561" i="1"/>
  <c r="W561" i="1" s="1"/>
  <c r="AJ561" i="1" l="1"/>
  <c r="AZ561" i="1" s="1"/>
  <c r="AO561" i="1"/>
  <c r="BE561" i="1" s="1"/>
  <c r="AM561" i="1"/>
  <c r="BC561" i="1" s="1"/>
  <c r="AH561" i="1"/>
  <c r="AX561" i="1" s="1"/>
  <c r="AK561" i="1"/>
  <c r="BA561" i="1" s="1"/>
  <c r="AG561" i="1"/>
  <c r="AW561" i="1" s="1"/>
  <c r="AA561" i="1"/>
  <c r="AQ561" i="1" s="1"/>
  <c r="AL561" i="1"/>
  <c r="BB561" i="1" s="1"/>
  <c r="AN561" i="1"/>
  <c r="BD561" i="1" s="1"/>
  <c r="AI561" i="1"/>
  <c r="AY561" i="1" s="1"/>
  <c r="AE561" i="1"/>
  <c r="AU561" i="1" s="1"/>
  <c r="AD561" i="1"/>
  <c r="AT561" i="1" s="1"/>
  <c r="Z561" i="1"/>
  <c r="AB561" i="1"/>
  <c r="AR561" i="1" s="1"/>
  <c r="AC561" i="1"/>
  <c r="AS561" i="1" s="1"/>
  <c r="AF561" i="1"/>
  <c r="AV561" i="1" s="1"/>
  <c r="AP561" i="1" l="1"/>
  <c r="BF561" i="1" s="1"/>
  <c r="Q562" i="1"/>
  <c r="R562" i="1" s="1"/>
  <c r="V562" i="1" s="1"/>
  <c r="T562" i="1" l="1"/>
  <c r="S562" i="1"/>
  <c r="U562" i="1"/>
  <c r="W562" i="1" s="1"/>
  <c r="AE562" i="1" l="1"/>
  <c r="AU562" i="1" s="1"/>
  <c r="AH562" i="1"/>
  <c r="AX562" i="1" s="1"/>
  <c r="AB562" i="1"/>
  <c r="AR562" i="1" s="1"/>
  <c r="AK562" i="1"/>
  <c r="BA562" i="1" s="1"/>
  <c r="AD562" i="1"/>
  <c r="AT562" i="1" s="1"/>
  <c r="AO562" i="1"/>
  <c r="BE562" i="1" s="1"/>
  <c r="AJ562" i="1"/>
  <c r="AZ562" i="1" s="1"/>
  <c r="AF562" i="1"/>
  <c r="AV562" i="1" s="1"/>
  <c r="AM562" i="1"/>
  <c r="BC562" i="1" s="1"/>
  <c r="AI562" i="1"/>
  <c r="AY562" i="1" s="1"/>
  <c r="AC562" i="1"/>
  <c r="AS562" i="1" s="1"/>
  <c r="AG562" i="1"/>
  <c r="AW562" i="1" s="1"/>
  <c r="AA562" i="1"/>
  <c r="AQ562" i="1" s="1"/>
  <c r="AL562" i="1"/>
  <c r="BB562" i="1" s="1"/>
  <c r="AN562" i="1"/>
  <c r="BD562" i="1" s="1"/>
  <c r="Z562" i="1"/>
  <c r="AP562" i="1" l="1"/>
  <c r="BF562" i="1" s="1"/>
  <c r="Q563" i="1"/>
  <c r="R563" i="1" s="1"/>
  <c r="V563" i="1" s="1"/>
  <c r="T563" i="1" l="1"/>
  <c r="U563" i="1"/>
  <c r="W563" i="1" s="1"/>
  <c r="S563" i="1"/>
  <c r="AO563" i="1" l="1"/>
  <c r="BE563" i="1" s="1"/>
  <c r="AA563" i="1"/>
  <c r="AQ563" i="1" s="1"/>
  <c r="AG563" i="1"/>
  <c r="AW563" i="1" s="1"/>
  <c r="AK563" i="1"/>
  <c r="BA563" i="1" s="1"/>
  <c r="AJ563" i="1"/>
  <c r="AZ563" i="1" s="1"/>
  <c r="AB563" i="1"/>
  <c r="AR563" i="1" s="1"/>
  <c r="AI563" i="1"/>
  <c r="AY563" i="1" s="1"/>
  <c r="AL563" i="1"/>
  <c r="BB563" i="1" s="1"/>
  <c r="AM563" i="1"/>
  <c r="BC563" i="1" s="1"/>
  <c r="AD563" i="1"/>
  <c r="AT563" i="1" s="1"/>
  <c r="AE563" i="1"/>
  <c r="AU563" i="1" s="1"/>
  <c r="AH563" i="1"/>
  <c r="AX563" i="1" s="1"/>
  <c r="Z563" i="1"/>
  <c r="AF563" i="1"/>
  <c r="AV563" i="1" s="1"/>
  <c r="AN563" i="1"/>
  <c r="BD563" i="1" s="1"/>
  <c r="AC563" i="1"/>
  <c r="AS563" i="1" s="1"/>
  <c r="AP563" i="1" l="1"/>
  <c r="BF563" i="1" s="1"/>
  <c r="Q564" i="1"/>
  <c r="R564" i="1" s="1"/>
  <c r="V564" i="1" s="1"/>
  <c r="T564" i="1" l="1"/>
  <c r="S564" i="1"/>
  <c r="U564" i="1"/>
  <c r="W564" i="1" s="1"/>
  <c r="AN564" i="1" l="1"/>
  <c r="BD564" i="1" s="1"/>
  <c r="AM564" i="1"/>
  <c r="BC564" i="1" s="1"/>
  <c r="AI564" i="1"/>
  <c r="AY564" i="1" s="1"/>
  <c r="AC564" i="1"/>
  <c r="AS564" i="1" s="1"/>
  <c r="AE564" i="1"/>
  <c r="AU564" i="1" s="1"/>
  <c r="AJ564" i="1"/>
  <c r="AZ564" i="1" s="1"/>
  <c r="AK564" i="1"/>
  <c r="BA564" i="1" s="1"/>
  <c r="AG564" i="1"/>
  <c r="AW564" i="1" s="1"/>
  <c r="AD564" i="1"/>
  <c r="AT564" i="1" s="1"/>
  <c r="AL564" i="1"/>
  <c r="BB564" i="1" s="1"/>
  <c r="AA564" i="1"/>
  <c r="AQ564" i="1" s="1"/>
  <c r="AO564" i="1"/>
  <c r="BE564" i="1" s="1"/>
  <c r="Z564" i="1"/>
  <c r="AH564" i="1"/>
  <c r="AX564" i="1" s="1"/>
  <c r="AB564" i="1"/>
  <c r="AR564" i="1" s="1"/>
  <c r="AF564" i="1"/>
  <c r="AV564" i="1" s="1"/>
  <c r="AP564" i="1" l="1"/>
  <c r="BF564" i="1" s="1"/>
  <c r="Q565" i="1"/>
  <c r="R565" i="1" s="1"/>
  <c r="V565" i="1" s="1"/>
  <c r="S565" i="1" l="1"/>
  <c r="U565" i="1"/>
  <c r="W565" i="1" s="1"/>
  <c r="T565" i="1"/>
  <c r="Z565" i="1" l="1"/>
  <c r="AJ565" i="1"/>
  <c r="AZ565" i="1" s="1"/>
  <c r="AB565" i="1"/>
  <c r="AR565" i="1" s="1"/>
  <c r="AL565" i="1"/>
  <c r="BB565" i="1" s="1"/>
  <c r="AD565" i="1"/>
  <c r="AT565" i="1" s="1"/>
  <c r="AE565" i="1"/>
  <c r="AU565" i="1" s="1"/>
  <c r="AH565" i="1"/>
  <c r="AX565" i="1" s="1"/>
  <c r="AA565" i="1"/>
  <c r="AQ565" i="1" s="1"/>
  <c r="AO565" i="1"/>
  <c r="BE565" i="1" s="1"/>
  <c r="AI565" i="1"/>
  <c r="AY565" i="1" s="1"/>
  <c r="AN565" i="1"/>
  <c r="BD565" i="1" s="1"/>
  <c r="AF565" i="1"/>
  <c r="AV565" i="1" s="1"/>
  <c r="AM565" i="1"/>
  <c r="BC565" i="1" s="1"/>
  <c r="AC565" i="1"/>
  <c r="AS565" i="1" s="1"/>
  <c r="AK565" i="1"/>
  <c r="BA565" i="1" s="1"/>
  <c r="AG565" i="1"/>
  <c r="AW565" i="1" s="1"/>
  <c r="AP565" i="1" l="1"/>
  <c r="BF565" i="1" s="1"/>
  <c r="Q566" i="1"/>
  <c r="R566" i="1" s="1"/>
  <c r="V566" i="1" s="1"/>
  <c r="S566" i="1" l="1"/>
  <c r="T566" i="1"/>
  <c r="U566" i="1"/>
  <c r="W566" i="1" s="1"/>
  <c r="AA566" i="1" l="1"/>
  <c r="AQ566" i="1" s="1"/>
  <c r="AM566" i="1"/>
  <c r="BC566" i="1" s="1"/>
  <c r="AC566" i="1"/>
  <c r="AS566" i="1" s="1"/>
  <c r="AF566" i="1"/>
  <c r="AV566" i="1" s="1"/>
  <c r="AK566" i="1"/>
  <c r="BA566" i="1" s="1"/>
  <c r="AI566" i="1"/>
  <c r="AY566" i="1" s="1"/>
  <c r="AE566" i="1"/>
  <c r="AU566" i="1" s="1"/>
  <c r="AO566" i="1"/>
  <c r="BE566" i="1" s="1"/>
  <c r="AD566" i="1"/>
  <c r="AT566" i="1" s="1"/>
  <c r="AH566" i="1"/>
  <c r="AX566" i="1" s="1"/>
  <c r="Z566" i="1"/>
  <c r="AG566" i="1"/>
  <c r="AW566" i="1" s="1"/>
  <c r="AJ566" i="1"/>
  <c r="AZ566" i="1" s="1"/>
  <c r="AN566" i="1"/>
  <c r="BD566" i="1" s="1"/>
  <c r="AB566" i="1"/>
  <c r="AR566" i="1" s="1"/>
  <c r="AL566" i="1"/>
  <c r="BB566" i="1" s="1"/>
  <c r="AP566" i="1" l="1"/>
  <c r="BF566" i="1" s="1"/>
  <c r="Q567" i="1"/>
  <c r="R567" i="1" s="1"/>
  <c r="V567" i="1" s="1"/>
  <c r="T567" i="1" l="1"/>
  <c r="U567" i="1"/>
  <c r="W567" i="1" s="1"/>
  <c r="S567" i="1"/>
  <c r="AO567" i="1" l="1"/>
  <c r="BE567" i="1" s="1"/>
  <c r="AF567" i="1"/>
  <c r="AV567" i="1" s="1"/>
  <c r="AK567" i="1"/>
  <c r="BA567" i="1" s="1"/>
  <c r="AN567" i="1"/>
  <c r="BD567" i="1" s="1"/>
  <c r="AG567" i="1"/>
  <c r="AW567" i="1" s="1"/>
  <c r="AC567" i="1"/>
  <c r="AS567" i="1" s="1"/>
  <c r="AJ567" i="1"/>
  <c r="AZ567" i="1" s="1"/>
  <c r="AM567" i="1"/>
  <c r="BC567" i="1" s="1"/>
  <c r="AH567" i="1"/>
  <c r="AX567" i="1" s="1"/>
  <c r="AI567" i="1"/>
  <c r="AY567" i="1" s="1"/>
  <c r="AD567" i="1"/>
  <c r="AT567" i="1" s="1"/>
  <c r="AB567" i="1"/>
  <c r="AR567" i="1" s="1"/>
  <c r="Z567" i="1"/>
  <c r="AE567" i="1"/>
  <c r="AU567" i="1" s="1"/>
  <c r="AL567" i="1"/>
  <c r="BB567" i="1" s="1"/>
  <c r="AA567" i="1"/>
  <c r="AQ567" i="1" s="1"/>
  <c r="AP567" i="1" l="1"/>
  <c r="BF567" i="1" s="1"/>
  <c r="Q568" i="1"/>
  <c r="R568" i="1" s="1"/>
  <c r="V568" i="1" s="1"/>
  <c r="T568" i="1" l="1"/>
  <c r="S568" i="1"/>
  <c r="U568" i="1"/>
  <c r="W568" i="1" s="1"/>
  <c r="AN568" i="1" l="1"/>
  <c r="BD568" i="1" s="1"/>
  <c r="AH568" i="1"/>
  <c r="AX568" i="1" s="1"/>
  <c r="AA568" i="1"/>
  <c r="AQ568" i="1" s="1"/>
  <c r="AI568" i="1"/>
  <c r="AY568" i="1" s="1"/>
  <c r="AG568" i="1"/>
  <c r="AW568" i="1" s="1"/>
  <c r="AC568" i="1"/>
  <c r="AS568" i="1" s="1"/>
  <c r="AL568" i="1"/>
  <c r="BB568" i="1" s="1"/>
  <c r="Z568" i="1"/>
  <c r="AD568" i="1"/>
  <c r="AT568" i="1" s="1"/>
  <c r="AM568" i="1"/>
  <c r="BC568" i="1" s="1"/>
  <c r="AB568" i="1"/>
  <c r="AR568" i="1" s="1"/>
  <c r="AK568" i="1"/>
  <c r="BA568" i="1" s="1"/>
  <c r="AO568" i="1"/>
  <c r="BE568" i="1" s="1"/>
  <c r="AJ568" i="1"/>
  <c r="AZ568" i="1" s="1"/>
  <c r="AE568" i="1"/>
  <c r="AU568" i="1" s="1"/>
  <c r="AF568" i="1"/>
  <c r="AV568" i="1" s="1"/>
  <c r="AP568" i="1" l="1"/>
  <c r="BF568" i="1" s="1"/>
  <c r="Q569" i="1"/>
  <c r="R569" i="1" s="1"/>
  <c r="V569" i="1" s="1"/>
  <c r="T569" i="1" l="1"/>
  <c r="S569" i="1"/>
  <c r="U569" i="1"/>
  <c r="W569" i="1" s="1"/>
  <c r="AK569" i="1" l="1"/>
  <c r="BA569" i="1" s="1"/>
  <c r="AG569" i="1"/>
  <c r="AW569" i="1" s="1"/>
  <c r="AJ569" i="1"/>
  <c r="AZ569" i="1" s="1"/>
  <c r="AE569" i="1"/>
  <c r="AU569" i="1" s="1"/>
  <c r="AA569" i="1"/>
  <c r="AQ569" i="1" s="1"/>
  <c r="Z569" i="1"/>
  <c r="AH569" i="1"/>
  <c r="AX569" i="1" s="1"/>
  <c r="AC569" i="1"/>
  <c r="AS569" i="1" s="1"/>
  <c r="AB569" i="1"/>
  <c r="AR569" i="1" s="1"/>
  <c r="AD569" i="1"/>
  <c r="AT569" i="1" s="1"/>
  <c r="AN569" i="1"/>
  <c r="BD569" i="1" s="1"/>
  <c r="AM569" i="1"/>
  <c r="BC569" i="1" s="1"/>
  <c r="AI569" i="1"/>
  <c r="AY569" i="1" s="1"/>
  <c r="AO569" i="1"/>
  <c r="BE569" i="1" s="1"/>
  <c r="AL569" i="1"/>
  <c r="BB569" i="1" s="1"/>
  <c r="AF569" i="1"/>
  <c r="AV569" i="1" s="1"/>
  <c r="AP569" i="1" l="1"/>
  <c r="BF569" i="1" s="1"/>
  <c r="Q570" i="1"/>
  <c r="R570" i="1" s="1"/>
  <c r="V570" i="1" s="1"/>
  <c r="U570" i="1" l="1"/>
  <c r="W570" i="1" s="1"/>
  <c r="S570" i="1"/>
  <c r="T570" i="1"/>
  <c r="AO570" i="1" l="1"/>
  <c r="BE570" i="1" s="1"/>
  <c r="AL570" i="1"/>
  <c r="BB570" i="1" s="1"/>
  <c r="AM570" i="1"/>
  <c r="BC570" i="1" s="1"/>
  <c r="AA570" i="1"/>
  <c r="AQ570" i="1" s="1"/>
  <c r="AD570" i="1"/>
  <c r="AT570" i="1" s="1"/>
  <c r="AH570" i="1"/>
  <c r="AX570" i="1" s="1"/>
  <c r="AC570" i="1"/>
  <c r="AS570" i="1" s="1"/>
  <c r="AN570" i="1"/>
  <c r="BD570" i="1" s="1"/>
  <c r="AK570" i="1"/>
  <c r="BA570" i="1" s="1"/>
  <c r="Z570" i="1"/>
  <c r="AI570" i="1"/>
  <c r="AY570" i="1" s="1"/>
  <c r="AE570" i="1"/>
  <c r="AU570" i="1" s="1"/>
  <c r="AG570" i="1"/>
  <c r="AW570" i="1" s="1"/>
  <c r="AJ570" i="1"/>
  <c r="AZ570" i="1" s="1"/>
  <c r="AB570" i="1"/>
  <c r="AR570" i="1" s="1"/>
  <c r="AF570" i="1"/>
  <c r="AV570" i="1" s="1"/>
  <c r="AP570" i="1" l="1"/>
  <c r="BF570" i="1" s="1"/>
  <c r="Q571" i="1"/>
  <c r="R571" i="1" s="1"/>
  <c r="V571" i="1" s="1"/>
  <c r="T571" i="1" l="1"/>
  <c r="U571" i="1"/>
  <c r="W571" i="1" s="1"/>
  <c r="S571" i="1"/>
  <c r="AI571" i="1" l="1"/>
  <c r="AY571" i="1" s="1"/>
  <c r="AN571" i="1"/>
  <c r="BD571" i="1" s="1"/>
  <c r="AL571" i="1"/>
  <c r="BB571" i="1" s="1"/>
  <c r="AC571" i="1"/>
  <c r="AS571" i="1" s="1"/>
  <c r="AK571" i="1"/>
  <c r="BA571" i="1" s="1"/>
  <c r="AJ571" i="1"/>
  <c r="AZ571" i="1" s="1"/>
  <c r="AB571" i="1"/>
  <c r="AR571" i="1" s="1"/>
  <c r="AH571" i="1"/>
  <c r="AX571" i="1" s="1"/>
  <c r="AE571" i="1"/>
  <c r="AU571" i="1" s="1"/>
  <c r="AA571" i="1"/>
  <c r="AQ571" i="1" s="1"/>
  <c r="AD571" i="1"/>
  <c r="AT571" i="1" s="1"/>
  <c r="AM571" i="1"/>
  <c r="BC571" i="1" s="1"/>
  <c r="Z571" i="1"/>
  <c r="AG571" i="1"/>
  <c r="AW571" i="1" s="1"/>
  <c r="AF571" i="1"/>
  <c r="AV571" i="1" s="1"/>
  <c r="AO571" i="1"/>
  <c r="BE571" i="1" s="1"/>
  <c r="AP571" i="1" l="1"/>
  <c r="BF571" i="1" s="1"/>
  <c r="Q572" i="1"/>
  <c r="R572" i="1" s="1"/>
  <c r="V572" i="1" s="1"/>
  <c r="S572" i="1" l="1"/>
  <c r="T572" i="1"/>
  <c r="U572" i="1"/>
  <c r="W572" i="1" s="1"/>
  <c r="AJ572" i="1" l="1"/>
  <c r="AZ572" i="1" s="1"/>
  <c r="AN572" i="1"/>
  <c r="BD572" i="1" s="1"/>
  <c r="AG572" i="1"/>
  <c r="AW572" i="1" s="1"/>
  <c r="AB572" i="1"/>
  <c r="AR572" i="1" s="1"/>
  <c r="AM572" i="1"/>
  <c r="BC572" i="1" s="1"/>
  <c r="AA572" i="1"/>
  <c r="AQ572" i="1" s="1"/>
  <c r="AC572" i="1"/>
  <c r="AS572" i="1" s="1"/>
  <c r="AI572" i="1"/>
  <c r="AY572" i="1" s="1"/>
  <c r="AL572" i="1"/>
  <c r="BB572" i="1" s="1"/>
  <c r="AD572" i="1"/>
  <c r="AT572" i="1" s="1"/>
  <c r="AF572" i="1"/>
  <c r="AV572" i="1" s="1"/>
  <c r="Z572" i="1"/>
  <c r="AE572" i="1"/>
  <c r="AU572" i="1" s="1"/>
  <c r="AO572" i="1"/>
  <c r="BE572" i="1" s="1"/>
  <c r="AK572" i="1"/>
  <c r="BA572" i="1" s="1"/>
  <c r="AH572" i="1"/>
  <c r="AX572" i="1" s="1"/>
  <c r="AP572" i="1" l="1"/>
  <c r="BF572" i="1" s="1"/>
  <c r="Q573" i="1"/>
  <c r="R573" i="1" s="1"/>
  <c r="V573" i="1" s="1"/>
  <c r="T573" i="1" l="1"/>
  <c r="S573" i="1"/>
  <c r="U573" i="1"/>
  <c r="W573" i="1" s="1"/>
  <c r="AF573" i="1" l="1"/>
  <c r="AV573" i="1" s="1"/>
  <c r="AE573" i="1"/>
  <c r="AU573" i="1" s="1"/>
  <c r="AH573" i="1"/>
  <c r="AX573" i="1" s="1"/>
  <c r="AJ573" i="1"/>
  <c r="AZ573" i="1" s="1"/>
  <c r="AK573" i="1"/>
  <c r="BA573" i="1" s="1"/>
  <c r="Z573" i="1"/>
  <c r="AI573" i="1"/>
  <c r="AY573" i="1" s="1"/>
  <c r="AN573" i="1"/>
  <c r="BD573" i="1" s="1"/>
  <c r="AG573" i="1"/>
  <c r="AW573" i="1" s="1"/>
  <c r="AO573" i="1"/>
  <c r="BE573" i="1" s="1"/>
  <c r="AB573" i="1"/>
  <c r="AR573" i="1" s="1"/>
  <c r="AA573" i="1"/>
  <c r="AQ573" i="1" s="1"/>
  <c r="AD573" i="1"/>
  <c r="AT573" i="1" s="1"/>
  <c r="AC573" i="1"/>
  <c r="AS573" i="1" s="1"/>
  <c r="AL573" i="1"/>
  <c r="BB573" i="1" s="1"/>
  <c r="AM573" i="1"/>
  <c r="BC573" i="1" s="1"/>
  <c r="AP573" i="1" l="1"/>
  <c r="BF573" i="1" s="1"/>
  <c r="Q574" i="1"/>
  <c r="R574" i="1" s="1"/>
  <c r="V574" i="1" s="1"/>
  <c r="T574" i="1" l="1"/>
  <c r="U574" i="1"/>
  <c r="W574" i="1" s="1"/>
  <c r="S574" i="1"/>
  <c r="Z574" i="1" l="1"/>
  <c r="AD574" i="1"/>
  <c r="AT574" i="1" s="1"/>
  <c r="AC574" i="1"/>
  <c r="AS574" i="1" s="1"/>
  <c r="AH574" i="1"/>
  <c r="AX574" i="1" s="1"/>
  <c r="AI574" i="1"/>
  <c r="AY574" i="1" s="1"/>
  <c r="AJ574" i="1"/>
  <c r="AZ574" i="1" s="1"/>
  <c r="AA574" i="1"/>
  <c r="AQ574" i="1" s="1"/>
  <c r="AM574" i="1"/>
  <c r="BC574" i="1" s="1"/>
  <c r="AN574" i="1"/>
  <c r="BD574" i="1" s="1"/>
  <c r="AE574" i="1"/>
  <c r="AU574" i="1" s="1"/>
  <c r="AK574" i="1"/>
  <c r="BA574" i="1" s="1"/>
  <c r="AO574" i="1"/>
  <c r="BE574" i="1" s="1"/>
  <c r="AB574" i="1"/>
  <c r="AR574" i="1" s="1"/>
  <c r="AG574" i="1"/>
  <c r="AW574" i="1" s="1"/>
  <c r="AF574" i="1"/>
  <c r="AV574" i="1" s="1"/>
  <c r="AL574" i="1"/>
  <c r="BB574" i="1" s="1"/>
  <c r="AP574" i="1" l="1"/>
  <c r="BF574" i="1" s="1"/>
  <c r="Q575" i="1"/>
  <c r="R575" i="1" s="1"/>
  <c r="V575" i="1" s="1"/>
  <c r="T575" i="1" l="1"/>
  <c r="U575" i="1"/>
  <c r="W575" i="1" s="1"/>
  <c r="S575" i="1"/>
  <c r="AG575" i="1" l="1"/>
  <c r="AW575" i="1" s="1"/>
  <c r="AN575" i="1"/>
  <c r="BD575" i="1" s="1"/>
  <c r="AM575" i="1"/>
  <c r="BC575" i="1" s="1"/>
  <c r="AD575" i="1"/>
  <c r="AT575" i="1" s="1"/>
  <c r="AO575" i="1"/>
  <c r="BE575" i="1" s="1"/>
  <c r="AF575" i="1"/>
  <c r="AV575" i="1" s="1"/>
  <c r="AI575" i="1"/>
  <c r="AY575" i="1" s="1"/>
  <c r="AK575" i="1"/>
  <c r="BA575" i="1" s="1"/>
  <c r="Z575" i="1"/>
  <c r="AE575" i="1"/>
  <c r="AU575" i="1" s="1"/>
  <c r="AA575" i="1"/>
  <c r="AQ575" i="1" s="1"/>
  <c r="AB575" i="1"/>
  <c r="AR575" i="1" s="1"/>
  <c r="AL575" i="1"/>
  <c r="BB575" i="1" s="1"/>
  <c r="AJ575" i="1"/>
  <c r="AZ575" i="1" s="1"/>
  <c r="AH575" i="1"/>
  <c r="AX575" i="1" s="1"/>
  <c r="AC575" i="1"/>
  <c r="AS575" i="1" s="1"/>
  <c r="AP575" i="1" l="1"/>
  <c r="BF575" i="1" s="1"/>
  <c r="Q576" i="1"/>
  <c r="R576" i="1" s="1"/>
  <c r="V576" i="1" s="1"/>
  <c r="T576" i="1" l="1"/>
  <c r="S576" i="1"/>
  <c r="U576" i="1"/>
  <c r="W576" i="1" s="1"/>
  <c r="AA576" i="1" l="1"/>
  <c r="AQ576" i="1" s="1"/>
  <c r="AF576" i="1"/>
  <c r="AV576" i="1" s="1"/>
  <c r="AB576" i="1"/>
  <c r="AR576" i="1" s="1"/>
  <c r="AL576" i="1"/>
  <c r="BB576" i="1" s="1"/>
  <c r="AJ576" i="1"/>
  <c r="AZ576" i="1" s="1"/>
  <c r="AH576" i="1"/>
  <c r="AX576" i="1" s="1"/>
  <c r="Z576" i="1"/>
  <c r="AN576" i="1"/>
  <c r="BD576" i="1" s="1"/>
  <c r="AD576" i="1"/>
  <c r="AT576" i="1" s="1"/>
  <c r="AI576" i="1"/>
  <c r="AY576" i="1" s="1"/>
  <c r="AC576" i="1"/>
  <c r="AS576" i="1" s="1"/>
  <c r="AE576" i="1"/>
  <c r="AU576" i="1" s="1"/>
  <c r="AK576" i="1"/>
  <c r="BA576" i="1" s="1"/>
  <c r="AO576" i="1"/>
  <c r="BE576" i="1" s="1"/>
  <c r="AG576" i="1"/>
  <c r="AW576" i="1" s="1"/>
  <c r="AM576" i="1"/>
  <c r="BC576" i="1" s="1"/>
  <c r="AP576" i="1" l="1"/>
  <c r="BF576" i="1" s="1"/>
  <c r="Q577" i="1"/>
  <c r="R577" i="1" s="1"/>
  <c r="V577" i="1" s="1"/>
  <c r="U577" i="1" l="1"/>
  <c r="W577" i="1" s="1"/>
  <c r="S577" i="1"/>
  <c r="T577" i="1"/>
  <c r="AL577" i="1" l="1"/>
  <c r="BB577" i="1" s="1"/>
  <c r="AK577" i="1"/>
  <c r="BA577" i="1" s="1"/>
  <c r="Z577" i="1"/>
  <c r="AP577" i="1" s="1"/>
  <c r="AC577" i="1"/>
  <c r="AS577" i="1" s="1"/>
  <c r="AJ577" i="1"/>
  <c r="AZ577" i="1" s="1"/>
  <c r="AA577" i="1"/>
  <c r="AQ577" i="1" s="1"/>
  <c r="AM577" i="1"/>
  <c r="BC577" i="1" s="1"/>
  <c r="AB577" i="1"/>
  <c r="AR577" i="1" s="1"/>
  <c r="AI577" i="1"/>
  <c r="AY577" i="1" s="1"/>
  <c r="AO577" i="1"/>
  <c r="BE577" i="1" s="1"/>
  <c r="AN577" i="1"/>
  <c r="BD577" i="1" s="1"/>
  <c r="AF577" i="1"/>
  <c r="AV577" i="1" s="1"/>
  <c r="AE577" i="1"/>
  <c r="AU577" i="1" s="1"/>
  <c r="AD577" i="1"/>
  <c r="AH577" i="1"/>
  <c r="AX577" i="1" s="1"/>
  <c r="AG577" i="1"/>
  <c r="AW577" i="1" s="1"/>
  <c r="Q578" i="1" l="1"/>
  <c r="R578" i="1" s="1"/>
  <c r="V578" i="1" s="1"/>
  <c r="AT577" i="1"/>
  <c r="BF577" i="1" s="1"/>
  <c r="T578" i="1" l="1"/>
  <c r="U578" i="1"/>
  <c r="W578" i="1" s="1"/>
  <c r="S578" i="1"/>
  <c r="AH578" i="1" l="1"/>
  <c r="AX578" i="1" s="1"/>
  <c r="AK578" i="1"/>
  <c r="BA578" i="1" s="1"/>
  <c r="AF578" i="1"/>
  <c r="AV578" i="1" s="1"/>
  <c r="AO578" i="1"/>
  <c r="BE578" i="1" s="1"/>
  <c r="AN578" i="1"/>
  <c r="BD578" i="1" s="1"/>
  <c r="AG578" i="1"/>
  <c r="AW578" i="1" s="1"/>
  <c r="AM578" i="1"/>
  <c r="BC578" i="1" s="1"/>
  <c r="AL578" i="1"/>
  <c r="BB578" i="1" s="1"/>
  <c r="Z578" i="1"/>
  <c r="AE578" i="1"/>
  <c r="AU578" i="1" s="1"/>
  <c r="AC578" i="1"/>
  <c r="AS578" i="1" s="1"/>
  <c r="AB578" i="1"/>
  <c r="AR578" i="1" s="1"/>
  <c r="AD578" i="1"/>
  <c r="AT578" i="1" s="1"/>
  <c r="AA578" i="1"/>
  <c r="AQ578" i="1" s="1"/>
  <c r="AI578" i="1"/>
  <c r="AY578" i="1" s="1"/>
  <c r="AJ578" i="1"/>
  <c r="AZ578" i="1" s="1"/>
  <c r="AP578" i="1" l="1"/>
  <c r="BF578" i="1" s="1"/>
  <c r="Q579" i="1"/>
  <c r="R579" i="1" s="1"/>
  <c r="V579" i="1" s="1"/>
  <c r="U579" i="1" l="1"/>
  <c r="W579" i="1" s="1"/>
  <c r="T579" i="1"/>
  <c r="S579" i="1"/>
  <c r="AD579" i="1" l="1"/>
  <c r="AT579" i="1" s="1"/>
  <c r="AB579" i="1"/>
  <c r="AR579" i="1" s="1"/>
  <c r="AI579" i="1"/>
  <c r="AY579" i="1" s="1"/>
  <c r="AO579" i="1"/>
  <c r="BE579" i="1" s="1"/>
  <c r="AC579" i="1"/>
  <c r="AS579" i="1" s="1"/>
  <c r="AL579" i="1"/>
  <c r="BB579" i="1" s="1"/>
  <c r="AM579" i="1"/>
  <c r="BC579" i="1" s="1"/>
  <c r="AH579" i="1"/>
  <c r="AX579" i="1" s="1"/>
  <c r="AF579" i="1"/>
  <c r="AV579" i="1" s="1"/>
  <c r="Z579" i="1"/>
  <c r="AE579" i="1"/>
  <c r="AU579" i="1" s="1"/>
  <c r="AN579" i="1"/>
  <c r="BD579" i="1" s="1"/>
  <c r="AK579" i="1"/>
  <c r="BA579" i="1" s="1"/>
  <c r="AG579" i="1"/>
  <c r="AW579" i="1" s="1"/>
  <c r="AJ579" i="1"/>
  <c r="AZ579" i="1" s="1"/>
  <c r="AA579" i="1"/>
  <c r="AQ579" i="1" s="1"/>
  <c r="AP579" i="1" l="1"/>
  <c r="BF579" i="1" s="1"/>
  <c r="Q580" i="1"/>
  <c r="R580" i="1" s="1"/>
  <c r="V580" i="1" s="1"/>
  <c r="T580" i="1" l="1"/>
  <c r="S580" i="1"/>
  <c r="U580" i="1"/>
  <c r="W580" i="1" s="1"/>
  <c r="AC580" i="1" l="1"/>
  <c r="AS580" i="1" s="1"/>
  <c r="AI580" i="1"/>
  <c r="AY580" i="1" s="1"/>
  <c r="AK580" i="1"/>
  <c r="BA580" i="1" s="1"/>
  <c r="AD580" i="1"/>
  <c r="AT580" i="1" s="1"/>
  <c r="AJ580" i="1"/>
  <c r="AZ580" i="1" s="1"/>
  <c r="AO580" i="1"/>
  <c r="BE580" i="1" s="1"/>
  <c r="AF580" i="1"/>
  <c r="AV580" i="1" s="1"/>
  <c r="AH580" i="1"/>
  <c r="AX580" i="1" s="1"/>
  <c r="AL580" i="1"/>
  <c r="BB580" i="1" s="1"/>
  <c r="AE580" i="1"/>
  <c r="AU580" i="1" s="1"/>
  <c r="AA580" i="1"/>
  <c r="AQ580" i="1" s="1"/>
  <c r="AN580" i="1"/>
  <c r="BD580" i="1" s="1"/>
  <c r="Z580" i="1"/>
  <c r="AP580" i="1" s="1"/>
  <c r="AM580" i="1"/>
  <c r="BC580" i="1" s="1"/>
  <c r="AB580" i="1"/>
  <c r="AG580" i="1"/>
  <c r="AW580" i="1" s="1"/>
  <c r="Q581" i="1" l="1"/>
  <c r="R581" i="1" s="1"/>
  <c r="V581" i="1" s="1"/>
  <c r="AR580" i="1"/>
  <c r="BF580" i="1" s="1"/>
  <c r="U581" i="1" l="1"/>
  <c r="W581" i="1" s="1"/>
  <c r="T581" i="1"/>
  <c r="S581" i="1"/>
  <c r="AE581" i="1" l="1"/>
  <c r="AU581" i="1" s="1"/>
  <c r="AA581" i="1"/>
  <c r="AQ581" i="1" s="1"/>
  <c r="AN581" i="1"/>
  <c r="BD581" i="1" s="1"/>
  <c r="AF581" i="1"/>
  <c r="AV581" i="1" s="1"/>
  <c r="AL581" i="1"/>
  <c r="BB581" i="1" s="1"/>
  <c r="AI581" i="1"/>
  <c r="AY581" i="1" s="1"/>
  <c r="AJ581" i="1"/>
  <c r="AZ581" i="1" s="1"/>
  <c r="AM581" i="1"/>
  <c r="BC581" i="1" s="1"/>
  <c r="AH581" i="1"/>
  <c r="AX581" i="1" s="1"/>
  <c r="AD581" i="1"/>
  <c r="AT581" i="1" s="1"/>
  <c r="AO581" i="1"/>
  <c r="BE581" i="1" s="1"/>
  <c r="AB581" i="1"/>
  <c r="AR581" i="1" s="1"/>
  <c r="Z581" i="1"/>
  <c r="AK581" i="1"/>
  <c r="BA581" i="1" s="1"/>
  <c r="AG581" i="1"/>
  <c r="AW581" i="1" s="1"/>
  <c r="AC581" i="1"/>
  <c r="AS581" i="1" s="1"/>
  <c r="AP581" i="1" l="1"/>
  <c r="BF581" i="1" s="1"/>
  <c r="Q582" i="1"/>
  <c r="R582" i="1" s="1"/>
  <c r="V582" i="1" s="1"/>
  <c r="U582" i="1" l="1"/>
  <c r="W582" i="1" s="1"/>
  <c r="S582" i="1"/>
  <c r="T582" i="1"/>
  <c r="AM582" i="1" l="1"/>
  <c r="BC582" i="1" s="1"/>
  <c r="AC582" i="1"/>
  <c r="AS582" i="1" s="1"/>
  <c r="AI582" i="1"/>
  <c r="AY582" i="1" s="1"/>
  <c r="AL582" i="1"/>
  <c r="BB582" i="1" s="1"/>
  <c r="AF582" i="1"/>
  <c r="AV582" i="1" s="1"/>
  <c r="AA582" i="1"/>
  <c r="AQ582" i="1" s="1"/>
  <c r="AB582" i="1"/>
  <c r="AR582" i="1" s="1"/>
  <c r="AD582" i="1"/>
  <c r="AT582" i="1" s="1"/>
  <c r="Z582" i="1"/>
  <c r="AN582" i="1"/>
  <c r="BD582" i="1" s="1"/>
  <c r="AJ582" i="1"/>
  <c r="AZ582" i="1" s="1"/>
  <c r="AE582" i="1"/>
  <c r="AU582" i="1" s="1"/>
  <c r="AH582" i="1"/>
  <c r="AX582" i="1" s="1"/>
  <c r="AG582" i="1"/>
  <c r="AW582" i="1" s="1"/>
  <c r="AK582" i="1"/>
  <c r="BA582" i="1" s="1"/>
  <c r="AO582" i="1"/>
  <c r="BE582" i="1" s="1"/>
  <c r="AP582" i="1" l="1"/>
  <c r="BF582" i="1" s="1"/>
  <c r="Q583" i="1"/>
  <c r="R583" i="1" s="1"/>
  <c r="V583" i="1" s="1"/>
  <c r="T583" i="1" l="1"/>
  <c r="S583" i="1"/>
  <c r="U583" i="1"/>
  <c r="W583" i="1" s="1"/>
  <c r="AN583" i="1" l="1"/>
  <c r="BD583" i="1" s="1"/>
  <c r="AL583" i="1"/>
  <c r="BB583" i="1" s="1"/>
  <c r="AA583" i="1"/>
  <c r="AQ583" i="1" s="1"/>
  <c r="AK583" i="1"/>
  <c r="BA583" i="1" s="1"/>
  <c r="AJ583" i="1"/>
  <c r="AZ583" i="1" s="1"/>
  <c r="AO583" i="1"/>
  <c r="BE583" i="1" s="1"/>
  <c r="AC583" i="1"/>
  <c r="AS583" i="1" s="1"/>
  <c r="AI583" i="1"/>
  <c r="AY583" i="1" s="1"/>
  <c r="AM583" i="1"/>
  <c r="BC583" i="1" s="1"/>
  <c r="AF583" i="1"/>
  <c r="AV583" i="1" s="1"/>
  <c r="AB583" i="1"/>
  <c r="AR583" i="1" s="1"/>
  <c r="AE583" i="1"/>
  <c r="AU583" i="1" s="1"/>
  <c r="AG583" i="1"/>
  <c r="AW583" i="1" s="1"/>
  <c r="Z583" i="1"/>
  <c r="AD583" i="1"/>
  <c r="AT583" i="1" s="1"/>
  <c r="AH583" i="1"/>
  <c r="AX583" i="1" s="1"/>
  <c r="Q584" i="1" l="1"/>
  <c r="R584" i="1" s="1"/>
  <c r="V584" i="1" s="1"/>
  <c r="AP583" i="1"/>
  <c r="BF583" i="1" s="1"/>
  <c r="S584" i="1" l="1"/>
  <c r="U584" i="1"/>
  <c r="W584" i="1" s="1"/>
  <c r="T584" i="1"/>
  <c r="AI584" i="1" l="1"/>
  <c r="AY584" i="1" s="1"/>
  <c r="AH584" i="1"/>
  <c r="AX584" i="1" s="1"/>
  <c r="AE584" i="1"/>
  <c r="AU584" i="1" s="1"/>
  <c r="AF584" i="1"/>
  <c r="AV584" i="1" s="1"/>
  <c r="AK584" i="1"/>
  <c r="BA584" i="1" s="1"/>
  <c r="AD584" i="1"/>
  <c r="AT584" i="1" s="1"/>
  <c r="AM584" i="1"/>
  <c r="BC584" i="1" s="1"/>
  <c r="AL584" i="1"/>
  <c r="BB584" i="1" s="1"/>
  <c r="AO584" i="1"/>
  <c r="BE584" i="1" s="1"/>
  <c r="AC584" i="1"/>
  <c r="AS584" i="1" s="1"/>
  <c r="AG584" i="1"/>
  <c r="AW584" i="1" s="1"/>
  <c r="AN584" i="1"/>
  <c r="BD584" i="1" s="1"/>
  <c r="Z584" i="1"/>
  <c r="AA584" i="1"/>
  <c r="AQ584" i="1" s="1"/>
  <c r="AB584" i="1"/>
  <c r="AR584" i="1" s="1"/>
  <c r="AJ584" i="1"/>
  <c r="AZ584" i="1" s="1"/>
  <c r="AP584" i="1" l="1"/>
  <c r="BF584" i="1" s="1"/>
  <c r="Q585" i="1"/>
  <c r="R585" i="1" s="1"/>
  <c r="V585" i="1" s="1"/>
  <c r="S585" i="1" l="1"/>
  <c r="T585" i="1"/>
  <c r="U585" i="1"/>
  <c r="W585" i="1" s="1"/>
  <c r="AG585" i="1" l="1"/>
  <c r="AW585" i="1" s="1"/>
  <c r="AA585" i="1"/>
  <c r="AQ585" i="1" s="1"/>
  <c r="AJ585" i="1"/>
  <c r="AZ585" i="1" s="1"/>
  <c r="AH585" i="1"/>
  <c r="AX585" i="1" s="1"/>
  <c r="AB585" i="1"/>
  <c r="AR585" i="1" s="1"/>
  <c r="AF585" i="1"/>
  <c r="AV585" i="1" s="1"/>
  <c r="AK585" i="1"/>
  <c r="BA585" i="1" s="1"/>
  <c r="AO585" i="1"/>
  <c r="BE585" i="1" s="1"/>
  <c r="AL585" i="1"/>
  <c r="BB585" i="1" s="1"/>
  <c r="AD585" i="1"/>
  <c r="AT585" i="1" s="1"/>
  <c r="AN585" i="1"/>
  <c r="BD585" i="1" s="1"/>
  <c r="AM585" i="1"/>
  <c r="BC585" i="1" s="1"/>
  <c r="AI585" i="1"/>
  <c r="AY585" i="1" s="1"/>
  <c r="AE585" i="1"/>
  <c r="AU585" i="1" s="1"/>
  <c r="Z585" i="1"/>
  <c r="AC585" i="1"/>
  <c r="AS585" i="1" s="1"/>
  <c r="AP585" i="1" l="1"/>
  <c r="BF585" i="1" s="1"/>
  <c r="Q586" i="1"/>
  <c r="R586" i="1" s="1"/>
  <c r="V586" i="1" s="1"/>
  <c r="S586" i="1" l="1"/>
  <c r="U586" i="1"/>
  <c r="W586" i="1" s="1"/>
  <c r="T586" i="1"/>
  <c r="AI586" i="1" l="1"/>
  <c r="AY586" i="1" s="1"/>
  <c r="AF586" i="1"/>
  <c r="AV586" i="1" s="1"/>
  <c r="AO586" i="1"/>
  <c r="BE586" i="1" s="1"/>
  <c r="AH586" i="1"/>
  <c r="AX586" i="1" s="1"/>
  <c r="AD586" i="1"/>
  <c r="AT586" i="1" s="1"/>
  <c r="AM586" i="1"/>
  <c r="BC586" i="1" s="1"/>
  <c r="AA586" i="1"/>
  <c r="AQ586" i="1" s="1"/>
  <c r="AC586" i="1"/>
  <c r="AS586" i="1" s="1"/>
  <c r="AE586" i="1"/>
  <c r="AU586" i="1" s="1"/>
  <c r="AJ586" i="1"/>
  <c r="AZ586" i="1" s="1"/>
  <c r="Z586" i="1"/>
  <c r="AK586" i="1"/>
  <c r="BA586" i="1" s="1"/>
  <c r="AN586" i="1"/>
  <c r="BD586" i="1" s="1"/>
  <c r="AB586" i="1"/>
  <c r="AR586" i="1" s="1"/>
  <c r="AG586" i="1"/>
  <c r="AW586" i="1" s="1"/>
  <c r="AL586" i="1"/>
  <c r="BB586" i="1" s="1"/>
  <c r="AP586" i="1" l="1"/>
  <c r="BF586" i="1" s="1"/>
  <c r="Q587" i="1"/>
  <c r="R587" i="1" s="1"/>
  <c r="V587" i="1" s="1"/>
  <c r="U587" i="1" l="1"/>
  <c r="W587" i="1" s="1"/>
  <c r="T587" i="1"/>
  <c r="S587" i="1"/>
  <c r="AH587" i="1" l="1"/>
  <c r="AX587" i="1" s="1"/>
  <c r="AE587" i="1"/>
  <c r="AU587" i="1" s="1"/>
  <c r="Z587" i="1"/>
  <c r="AG587" i="1"/>
  <c r="AW587" i="1" s="1"/>
  <c r="AI587" i="1"/>
  <c r="AY587" i="1" s="1"/>
  <c r="AF587" i="1"/>
  <c r="AV587" i="1" s="1"/>
  <c r="AL587" i="1"/>
  <c r="BB587" i="1" s="1"/>
  <c r="AJ587" i="1"/>
  <c r="AZ587" i="1" s="1"/>
  <c r="AD587" i="1"/>
  <c r="AT587" i="1" s="1"/>
  <c r="AM587" i="1"/>
  <c r="BC587" i="1" s="1"/>
  <c r="AN587" i="1"/>
  <c r="BD587" i="1" s="1"/>
  <c r="AC587" i="1"/>
  <c r="AS587" i="1" s="1"/>
  <c r="AK587" i="1"/>
  <c r="BA587" i="1" s="1"/>
  <c r="AA587" i="1"/>
  <c r="AQ587" i="1" s="1"/>
  <c r="AO587" i="1"/>
  <c r="BE587" i="1" s="1"/>
  <c r="AB587" i="1"/>
  <c r="AR587" i="1" s="1"/>
  <c r="AP587" i="1" l="1"/>
  <c r="BF587" i="1" s="1"/>
  <c r="Q588" i="1"/>
  <c r="R588" i="1" s="1"/>
  <c r="V588" i="1" s="1"/>
  <c r="T588" i="1" l="1"/>
  <c r="S588" i="1"/>
  <c r="U588" i="1"/>
  <c r="W588" i="1" s="1"/>
  <c r="AI588" i="1" l="1"/>
  <c r="AY588" i="1" s="1"/>
  <c r="AM588" i="1"/>
  <c r="BC588" i="1" s="1"/>
  <c r="Z588" i="1"/>
  <c r="AN588" i="1"/>
  <c r="BD588" i="1" s="1"/>
  <c r="AC588" i="1"/>
  <c r="AS588" i="1" s="1"/>
  <c r="AA588" i="1"/>
  <c r="AQ588" i="1" s="1"/>
  <c r="AG588" i="1"/>
  <c r="AW588" i="1" s="1"/>
  <c r="AD588" i="1"/>
  <c r="AT588" i="1" s="1"/>
  <c r="AE588" i="1"/>
  <c r="AU588" i="1" s="1"/>
  <c r="AO588" i="1"/>
  <c r="BE588" i="1" s="1"/>
  <c r="AB588" i="1"/>
  <c r="AR588" i="1" s="1"/>
  <c r="AK588" i="1"/>
  <c r="BA588" i="1" s="1"/>
  <c r="AH588" i="1"/>
  <c r="AX588" i="1" s="1"/>
  <c r="AJ588" i="1"/>
  <c r="AZ588" i="1" s="1"/>
  <c r="AF588" i="1"/>
  <c r="AV588" i="1" s="1"/>
  <c r="AL588" i="1"/>
  <c r="BB588" i="1" s="1"/>
  <c r="AP588" i="1" l="1"/>
  <c r="BF588" i="1" s="1"/>
  <c r="Q589" i="1"/>
  <c r="R589" i="1" s="1"/>
  <c r="V589" i="1" s="1"/>
  <c r="U589" i="1" l="1"/>
  <c r="W589" i="1" s="1"/>
  <c r="T589" i="1"/>
  <c r="S589" i="1"/>
  <c r="AD589" i="1" l="1"/>
  <c r="AT589" i="1" s="1"/>
  <c r="AM589" i="1"/>
  <c r="BC589" i="1" s="1"/>
  <c r="AC589" i="1"/>
  <c r="AS589" i="1" s="1"/>
  <c r="Z589" i="1"/>
  <c r="AI589" i="1"/>
  <c r="AY589" i="1" s="1"/>
  <c r="AH589" i="1"/>
  <c r="AX589" i="1" s="1"/>
  <c r="AG589" i="1"/>
  <c r="AW589" i="1" s="1"/>
  <c r="AL589" i="1"/>
  <c r="BB589" i="1" s="1"/>
  <c r="AE589" i="1"/>
  <c r="AU589" i="1" s="1"/>
  <c r="AO589" i="1"/>
  <c r="BE589" i="1" s="1"/>
  <c r="AB589" i="1"/>
  <c r="AR589" i="1" s="1"/>
  <c r="AJ589" i="1"/>
  <c r="AZ589" i="1" s="1"/>
  <c r="AA589" i="1"/>
  <c r="AQ589" i="1" s="1"/>
  <c r="AK589" i="1"/>
  <c r="BA589" i="1" s="1"/>
  <c r="AN589" i="1"/>
  <c r="BD589" i="1" s="1"/>
  <c r="AF589" i="1"/>
  <c r="AV589" i="1" s="1"/>
  <c r="AP589" i="1" l="1"/>
  <c r="BF589" i="1" s="1"/>
  <c r="Q590" i="1"/>
  <c r="R590" i="1" s="1"/>
  <c r="V590" i="1" s="1"/>
  <c r="S590" i="1" l="1"/>
  <c r="U590" i="1"/>
  <c r="W590" i="1" s="1"/>
  <c r="T590" i="1"/>
  <c r="AN590" i="1" l="1"/>
  <c r="BD590" i="1" s="1"/>
  <c r="AC590" i="1"/>
  <c r="AS590" i="1" s="1"/>
  <c r="AO590" i="1"/>
  <c r="BE590" i="1" s="1"/>
  <c r="Z590" i="1"/>
  <c r="AL590" i="1"/>
  <c r="BB590" i="1" s="1"/>
  <c r="AG590" i="1"/>
  <c r="AW590" i="1" s="1"/>
  <c r="AD590" i="1"/>
  <c r="AT590" i="1" s="1"/>
  <c r="AK590" i="1"/>
  <c r="BA590" i="1" s="1"/>
  <c r="AH590" i="1"/>
  <c r="AX590" i="1" s="1"/>
  <c r="AB590" i="1"/>
  <c r="AR590" i="1" s="1"/>
  <c r="AJ590" i="1"/>
  <c r="AZ590" i="1" s="1"/>
  <c r="AA590" i="1"/>
  <c r="AQ590" i="1" s="1"/>
  <c r="AF590" i="1"/>
  <c r="AV590" i="1" s="1"/>
  <c r="AM590" i="1"/>
  <c r="BC590" i="1" s="1"/>
  <c r="AI590" i="1"/>
  <c r="AY590" i="1" s="1"/>
  <c r="AE590" i="1"/>
  <c r="AU590" i="1" s="1"/>
  <c r="AP590" i="1" l="1"/>
  <c r="BF590" i="1" s="1"/>
  <c r="Q591" i="1"/>
  <c r="R591" i="1" s="1"/>
  <c r="V591" i="1" s="1"/>
  <c r="S591" i="1" l="1"/>
  <c r="T591" i="1"/>
  <c r="U591" i="1"/>
  <c r="W591" i="1" s="1"/>
  <c r="AC591" i="1" l="1"/>
  <c r="AS591" i="1" s="1"/>
  <c r="AH591" i="1"/>
  <c r="AX591" i="1" s="1"/>
  <c r="AA591" i="1"/>
  <c r="AQ591" i="1" s="1"/>
  <c r="Z591" i="1"/>
  <c r="AO591" i="1"/>
  <c r="BE591" i="1" s="1"/>
  <c r="AJ591" i="1"/>
  <c r="AZ591" i="1" s="1"/>
  <c r="AL591" i="1"/>
  <c r="BB591" i="1" s="1"/>
  <c r="AM591" i="1"/>
  <c r="BC591" i="1" s="1"/>
  <c r="AG591" i="1"/>
  <c r="AW591" i="1" s="1"/>
  <c r="AK591" i="1"/>
  <c r="BA591" i="1" s="1"/>
  <c r="AB591" i="1"/>
  <c r="AR591" i="1" s="1"/>
  <c r="AN591" i="1"/>
  <c r="BD591" i="1" s="1"/>
  <c r="AF591" i="1"/>
  <c r="AV591" i="1" s="1"/>
  <c r="AI591" i="1"/>
  <c r="AY591" i="1" s="1"/>
  <c r="AE591" i="1"/>
  <c r="AU591" i="1" s="1"/>
  <c r="AD591" i="1"/>
  <c r="AT591" i="1" s="1"/>
  <c r="AP591" i="1" l="1"/>
  <c r="BF591" i="1" s="1"/>
  <c r="Q592" i="1"/>
  <c r="R592" i="1" s="1"/>
  <c r="V592" i="1" s="1"/>
  <c r="T592" i="1" l="1"/>
  <c r="S592" i="1"/>
  <c r="U592" i="1"/>
  <c r="W592" i="1" s="1"/>
  <c r="AF592" i="1" l="1"/>
  <c r="AV592" i="1" s="1"/>
  <c r="AI592" i="1"/>
  <c r="AY592" i="1" s="1"/>
  <c r="Z592" i="1"/>
  <c r="AE592" i="1"/>
  <c r="AU592" i="1" s="1"/>
  <c r="AH592" i="1"/>
  <c r="AX592" i="1" s="1"/>
  <c r="AG592" i="1"/>
  <c r="AW592" i="1" s="1"/>
  <c r="AL592" i="1"/>
  <c r="BB592" i="1" s="1"/>
  <c r="AJ592" i="1"/>
  <c r="AZ592" i="1" s="1"/>
  <c r="AB592" i="1"/>
  <c r="AR592" i="1" s="1"/>
  <c r="AA592" i="1"/>
  <c r="AQ592" i="1" s="1"/>
  <c r="AC592" i="1"/>
  <c r="AS592" i="1" s="1"/>
  <c r="AM592" i="1"/>
  <c r="BC592" i="1" s="1"/>
  <c r="AN592" i="1"/>
  <c r="BD592" i="1" s="1"/>
  <c r="AO592" i="1"/>
  <c r="BE592" i="1" s="1"/>
  <c r="AD592" i="1"/>
  <c r="AT592" i="1" s="1"/>
  <c r="AK592" i="1"/>
  <c r="BA592" i="1" s="1"/>
  <c r="Q593" i="1" l="1"/>
  <c r="R593" i="1" s="1"/>
  <c r="V593" i="1" s="1"/>
  <c r="AP592" i="1"/>
  <c r="BF592" i="1" s="1"/>
  <c r="U593" i="1" l="1"/>
  <c r="W593" i="1" s="1"/>
  <c r="S593" i="1"/>
  <c r="T593" i="1"/>
  <c r="AI593" i="1" l="1"/>
  <c r="AY593" i="1" s="1"/>
  <c r="AB593" i="1"/>
  <c r="AR593" i="1" s="1"/>
  <c r="AN593" i="1"/>
  <c r="BD593" i="1" s="1"/>
  <c r="AO593" i="1"/>
  <c r="BE593" i="1" s="1"/>
  <c r="AA593" i="1"/>
  <c r="AQ593" i="1" s="1"/>
  <c r="AH593" i="1"/>
  <c r="AX593" i="1" s="1"/>
  <c r="Z593" i="1"/>
  <c r="AG593" i="1"/>
  <c r="AW593" i="1" s="1"/>
  <c r="AK593" i="1"/>
  <c r="BA593" i="1" s="1"/>
  <c r="AJ593" i="1"/>
  <c r="AZ593" i="1" s="1"/>
  <c r="AC593" i="1"/>
  <c r="AS593" i="1" s="1"/>
  <c r="AF593" i="1"/>
  <c r="AV593" i="1" s="1"/>
  <c r="AM593" i="1"/>
  <c r="BC593" i="1" s="1"/>
  <c r="AL593" i="1"/>
  <c r="BB593" i="1" s="1"/>
  <c r="AE593" i="1"/>
  <c r="AU593" i="1" s="1"/>
  <c r="AD593" i="1"/>
  <c r="AT593" i="1" s="1"/>
  <c r="Q594" i="1" l="1"/>
  <c r="R594" i="1" s="1"/>
  <c r="V594" i="1" s="1"/>
  <c r="AP593" i="1"/>
  <c r="BF593" i="1" s="1"/>
  <c r="S594" i="1" l="1"/>
  <c r="T594" i="1"/>
  <c r="U594" i="1"/>
  <c r="W594" i="1" s="1"/>
  <c r="AO594" i="1" l="1"/>
  <c r="BE594" i="1" s="1"/>
  <c r="AN594" i="1"/>
  <c r="BD594" i="1" s="1"/>
  <c r="AJ594" i="1"/>
  <c r="AZ594" i="1" s="1"/>
  <c r="AB594" i="1"/>
  <c r="AR594" i="1" s="1"/>
  <c r="AI594" i="1"/>
  <c r="AY594" i="1" s="1"/>
  <c r="AD594" i="1"/>
  <c r="AT594" i="1" s="1"/>
  <c r="AG594" i="1"/>
  <c r="AW594" i="1" s="1"/>
  <c r="AL594" i="1"/>
  <c r="BB594" i="1" s="1"/>
  <c r="AA594" i="1"/>
  <c r="AQ594" i="1" s="1"/>
  <c r="AE594" i="1"/>
  <c r="AU594" i="1" s="1"/>
  <c r="AF594" i="1"/>
  <c r="AV594" i="1" s="1"/>
  <c r="AC594" i="1"/>
  <c r="AS594" i="1" s="1"/>
  <c r="AM594" i="1"/>
  <c r="BC594" i="1" s="1"/>
  <c r="Z594" i="1"/>
  <c r="AH594" i="1"/>
  <c r="AX594" i="1" s="1"/>
  <c r="AK594" i="1"/>
  <c r="BA594" i="1" s="1"/>
  <c r="AP594" i="1" l="1"/>
  <c r="BF594" i="1" s="1"/>
  <c r="Q595" i="1"/>
  <c r="R595" i="1" s="1"/>
  <c r="V595" i="1" s="1"/>
  <c r="S595" i="1" l="1"/>
  <c r="T595" i="1"/>
  <c r="U595" i="1"/>
  <c r="W595" i="1" s="1"/>
  <c r="AG595" i="1" l="1"/>
  <c r="AW595" i="1" s="1"/>
  <c r="AL595" i="1"/>
  <c r="BB595" i="1" s="1"/>
  <c r="AM595" i="1"/>
  <c r="BC595" i="1" s="1"/>
  <c r="AN595" i="1"/>
  <c r="BD595" i="1" s="1"/>
  <c r="AF595" i="1"/>
  <c r="AV595" i="1" s="1"/>
  <c r="AE595" i="1"/>
  <c r="AU595" i="1" s="1"/>
  <c r="AH595" i="1"/>
  <c r="AX595" i="1" s="1"/>
  <c r="AK595" i="1"/>
  <c r="BA595" i="1" s="1"/>
  <c r="AJ595" i="1"/>
  <c r="AZ595" i="1" s="1"/>
  <c r="AI595" i="1"/>
  <c r="AY595" i="1" s="1"/>
  <c r="AB595" i="1"/>
  <c r="AR595" i="1" s="1"/>
  <c r="AA595" i="1"/>
  <c r="AQ595" i="1" s="1"/>
  <c r="AC595" i="1"/>
  <c r="AS595" i="1" s="1"/>
  <c r="AD595" i="1"/>
  <c r="AT595" i="1" s="1"/>
  <c r="AO595" i="1"/>
  <c r="BE595" i="1" s="1"/>
  <c r="Z595" i="1"/>
  <c r="AP595" i="1" l="1"/>
  <c r="BF595" i="1" s="1"/>
  <c r="Q596" i="1"/>
  <c r="R596" i="1" s="1"/>
  <c r="V596" i="1" s="1"/>
  <c r="U596" i="1" l="1"/>
  <c r="W596" i="1" s="1"/>
  <c r="T596" i="1"/>
  <c r="S596" i="1"/>
  <c r="AI596" i="1" l="1"/>
  <c r="AY596" i="1" s="1"/>
  <c r="AC596" i="1"/>
  <c r="AS596" i="1" s="1"/>
  <c r="AB596" i="1"/>
  <c r="AR596" i="1" s="1"/>
  <c r="AK596" i="1"/>
  <c r="BA596" i="1" s="1"/>
  <c r="AJ596" i="1"/>
  <c r="AZ596" i="1" s="1"/>
  <c r="Z596" i="1"/>
  <c r="AH596" i="1"/>
  <c r="AX596" i="1" s="1"/>
  <c r="AN596" i="1"/>
  <c r="BD596" i="1" s="1"/>
  <c r="AM596" i="1"/>
  <c r="BC596" i="1" s="1"/>
  <c r="AG596" i="1"/>
  <c r="AW596" i="1" s="1"/>
  <c r="AL596" i="1"/>
  <c r="BB596" i="1" s="1"/>
  <c r="AD596" i="1"/>
  <c r="AT596" i="1" s="1"/>
  <c r="AE596" i="1"/>
  <c r="AU596" i="1" s="1"/>
  <c r="AA596" i="1"/>
  <c r="AQ596" i="1" s="1"/>
  <c r="AO596" i="1"/>
  <c r="BE596" i="1" s="1"/>
  <c r="AF596" i="1"/>
  <c r="AV596" i="1" s="1"/>
  <c r="AP596" i="1" l="1"/>
  <c r="BF596" i="1" s="1"/>
  <c r="Q597" i="1"/>
  <c r="R597" i="1" s="1"/>
  <c r="V597" i="1" s="1"/>
  <c r="S597" i="1" l="1"/>
  <c r="U597" i="1"/>
  <c r="W597" i="1" s="1"/>
  <c r="T597" i="1"/>
  <c r="AL597" i="1" l="1"/>
  <c r="BB597" i="1" s="1"/>
  <c r="AI597" i="1"/>
  <c r="AY597" i="1" s="1"/>
  <c r="AJ597" i="1"/>
  <c r="AZ597" i="1" s="1"/>
  <c r="AK597" i="1"/>
  <c r="BA597" i="1" s="1"/>
  <c r="AE597" i="1"/>
  <c r="AU597" i="1" s="1"/>
  <c r="Z597" i="1"/>
  <c r="AN597" i="1"/>
  <c r="BD597" i="1" s="1"/>
  <c r="AB597" i="1"/>
  <c r="AR597" i="1" s="1"/>
  <c r="AM597" i="1"/>
  <c r="BC597" i="1" s="1"/>
  <c r="AD597" i="1"/>
  <c r="AT597" i="1" s="1"/>
  <c r="AC597" i="1"/>
  <c r="AS597" i="1" s="1"/>
  <c r="AG597" i="1"/>
  <c r="AW597" i="1" s="1"/>
  <c r="AF597" i="1"/>
  <c r="AV597" i="1" s="1"/>
  <c r="AH597" i="1"/>
  <c r="AX597" i="1" s="1"/>
  <c r="AA597" i="1"/>
  <c r="AQ597" i="1" s="1"/>
  <c r="AO597" i="1"/>
  <c r="BE597" i="1" s="1"/>
  <c r="AP597" i="1" l="1"/>
  <c r="BF597" i="1" s="1"/>
  <c r="Q598" i="1"/>
  <c r="R598" i="1" s="1"/>
  <c r="V598" i="1" s="1"/>
  <c r="U598" i="1" l="1"/>
  <c r="W598" i="1" s="1"/>
  <c r="T598" i="1"/>
  <c r="S598" i="1"/>
  <c r="Z598" i="1" l="1"/>
  <c r="AA598" i="1"/>
  <c r="AQ598" i="1" s="1"/>
  <c r="AH598" i="1"/>
  <c r="AX598" i="1" s="1"/>
  <c r="AL598" i="1"/>
  <c r="BB598" i="1" s="1"/>
  <c r="AO598" i="1"/>
  <c r="BE598" i="1" s="1"/>
  <c r="AD598" i="1"/>
  <c r="AT598" i="1" s="1"/>
  <c r="AJ598" i="1"/>
  <c r="AZ598" i="1" s="1"/>
  <c r="AI598" i="1"/>
  <c r="AY598" i="1" s="1"/>
  <c r="AC598" i="1"/>
  <c r="AS598" i="1" s="1"/>
  <c r="AM598" i="1"/>
  <c r="BC598" i="1" s="1"/>
  <c r="AK598" i="1"/>
  <c r="BA598" i="1" s="1"/>
  <c r="AN598" i="1"/>
  <c r="BD598" i="1" s="1"/>
  <c r="AB598" i="1"/>
  <c r="AR598" i="1" s="1"/>
  <c r="AG598" i="1"/>
  <c r="AW598" i="1" s="1"/>
  <c r="AF598" i="1"/>
  <c r="AV598" i="1" s="1"/>
  <c r="AE598" i="1"/>
  <c r="AU598" i="1" s="1"/>
  <c r="AP598" i="1" l="1"/>
  <c r="BF598" i="1" s="1"/>
  <c r="Q599" i="1"/>
  <c r="R599" i="1" s="1"/>
  <c r="V599" i="1" s="1"/>
  <c r="T599" i="1" l="1"/>
  <c r="S599" i="1"/>
  <c r="U599" i="1"/>
  <c r="W599" i="1" s="1"/>
  <c r="AH599" i="1" l="1"/>
  <c r="AX599" i="1" s="1"/>
  <c r="AB599" i="1"/>
  <c r="AR599" i="1" s="1"/>
  <c r="AE599" i="1"/>
  <c r="AU599" i="1" s="1"/>
  <c r="AK599" i="1"/>
  <c r="BA599" i="1" s="1"/>
  <c r="AM599" i="1"/>
  <c r="BC599" i="1" s="1"/>
  <c r="AD599" i="1"/>
  <c r="AT599" i="1" s="1"/>
  <c r="Z599" i="1"/>
  <c r="AJ599" i="1"/>
  <c r="AZ599" i="1" s="1"/>
  <c r="AF599" i="1"/>
  <c r="AV599" i="1" s="1"/>
  <c r="AO599" i="1"/>
  <c r="BE599" i="1" s="1"/>
  <c r="AC599" i="1"/>
  <c r="AS599" i="1" s="1"/>
  <c r="AI599" i="1"/>
  <c r="AY599" i="1" s="1"/>
  <c r="AL599" i="1"/>
  <c r="BB599" i="1" s="1"/>
  <c r="AA599" i="1"/>
  <c r="AQ599" i="1" s="1"/>
  <c r="AG599" i="1"/>
  <c r="AW599" i="1" s="1"/>
  <c r="AN599" i="1"/>
  <c r="BD599" i="1" s="1"/>
  <c r="AP599" i="1" l="1"/>
  <c r="BF599" i="1" s="1"/>
  <c r="Q600" i="1"/>
  <c r="R600" i="1" s="1"/>
  <c r="V600" i="1" s="1"/>
  <c r="U600" i="1" l="1"/>
  <c r="W600" i="1" s="1"/>
  <c r="S600" i="1"/>
  <c r="T600" i="1"/>
  <c r="AK600" i="1" l="1"/>
  <c r="BA600" i="1" s="1"/>
  <c r="AO600" i="1"/>
  <c r="BE600" i="1" s="1"/>
  <c r="AC600" i="1"/>
  <c r="AS600" i="1" s="1"/>
  <c r="AA600" i="1"/>
  <c r="AQ600" i="1" s="1"/>
  <c r="AI600" i="1"/>
  <c r="AY600" i="1" s="1"/>
  <c r="AD600" i="1"/>
  <c r="AT600" i="1" s="1"/>
  <c r="AF600" i="1"/>
  <c r="AV600" i="1" s="1"/>
  <c r="AB600" i="1"/>
  <c r="AR600" i="1" s="1"/>
  <c r="AN600" i="1"/>
  <c r="BD600" i="1" s="1"/>
  <c r="AH600" i="1"/>
  <c r="AX600" i="1" s="1"/>
  <c r="AG600" i="1"/>
  <c r="AW600" i="1" s="1"/>
  <c r="AJ600" i="1"/>
  <c r="AZ600" i="1" s="1"/>
  <c r="AE600" i="1"/>
  <c r="AU600" i="1" s="1"/>
  <c r="AM600" i="1"/>
  <c r="BC600" i="1" s="1"/>
  <c r="Z600" i="1"/>
  <c r="AL600" i="1"/>
  <c r="BB600" i="1" s="1"/>
  <c r="AP600" i="1" l="1"/>
  <c r="BF600" i="1" s="1"/>
  <c r="Q601" i="1"/>
  <c r="R601" i="1" s="1"/>
  <c r="V601" i="1" s="1"/>
  <c r="T601" i="1" l="1"/>
  <c r="S601" i="1"/>
  <c r="U601" i="1"/>
  <c r="W601" i="1" s="1"/>
  <c r="AM601" i="1" l="1"/>
  <c r="BC601" i="1" s="1"/>
  <c r="AO601" i="1"/>
  <c r="BE601" i="1" s="1"/>
  <c r="AC601" i="1"/>
  <c r="AS601" i="1" s="1"/>
  <c r="AN601" i="1"/>
  <c r="BD601" i="1" s="1"/>
  <c r="AF601" i="1"/>
  <c r="AV601" i="1" s="1"/>
  <c r="AJ601" i="1"/>
  <c r="AZ601" i="1" s="1"/>
  <c r="AD601" i="1"/>
  <c r="AT601" i="1" s="1"/>
  <c r="AA601" i="1"/>
  <c r="AQ601" i="1" s="1"/>
  <c r="AB601" i="1"/>
  <c r="AR601" i="1" s="1"/>
  <c r="AL601" i="1"/>
  <c r="BB601" i="1" s="1"/>
  <c r="AH601" i="1"/>
  <c r="AX601" i="1" s="1"/>
  <c r="AG601" i="1"/>
  <c r="AW601" i="1" s="1"/>
  <c r="AK601" i="1"/>
  <c r="BA601" i="1" s="1"/>
  <c r="AE601" i="1"/>
  <c r="AU601" i="1" s="1"/>
  <c r="Z601" i="1"/>
  <c r="AI601" i="1"/>
  <c r="AY601" i="1" s="1"/>
  <c r="AP601" i="1" l="1"/>
  <c r="BF601" i="1" s="1"/>
  <c r="Q602" i="1"/>
  <c r="R602" i="1" s="1"/>
  <c r="V602" i="1" s="1"/>
  <c r="T602" i="1" l="1"/>
  <c r="S602" i="1"/>
  <c r="U602" i="1"/>
  <c r="W602" i="1" s="1"/>
  <c r="AN602" i="1" l="1"/>
  <c r="BD602" i="1" s="1"/>
  <c r="AH602" i="1"/>
  <c r="AX602" i="1" s="1"/>
  <c r="AI602" i="1"/>
  <c r="AY602" i="1" s="1"/>
  <c r="AK602" i="1"/>
  <c r="BA602" i="1" s="1"/>
  <c r="AL602" i="1"/>
  <c r="BB602" i="1" s="1"/>
  <c r="AG602" i="1"/>
  <c r="AW602" i="1" s="1"/>
  <c r="AM602" i="1"/>
  <c r="BC602" i="1" s="1"/>
  <c r="AO602" i="1"/>
  <c r="BE602" i="1" s="1"/>
  <c r="AF602" i="1"/>
  <c r="AV602" i="1" s="1"/>
  <c r="AB602" i="1"/>
  <c r="AR602" i="1" s="1"/>
  <c r="AC602" i="1"/>
  <c r="AS602" i="1" s="1"/>
  <c r="AJ602" i="1"/>
  <c r="AZ602" i="1" s="1"/>
  <c r="Z602" i="1"/>
  <c r="AD602" i="1"/>
  <c r="AT602" i="1" s="1"/>
  <c r="AE602" i="1"/>
  <c r="AU602" i="1" s="1"/>
  <c r="AA602" i="1"/>
  <c r="AQ602" i="1" s="1"/>
  <c r="AP602" i="1" l="1"/>
  <c r="BF602" i="1" s="1"/>
  <c r="Q603" i="1"/>
  <c r="R603" i="1" s="1"/>
  <c r="V603" i="1" s="1"/>
  <c r="S603" i="1" l="1"/>
  <c r="T603" i="1"/>
  <c r="U603" i="1"/>
  <c r="W603" i="1" s="1"/>
  <c r="AF603" i="1" l="1"/>
  <c r="AV603" i="1" s="1"/>
  <c r="AN603" i="1"/>
  <c r="BD603" i="1" s="1"/>
  <c r="Z603" i="1"/>
  <c r="AM603" i="1"/>
  <c r="BC603" i="1" s="1"/>
  <c r="AL603" i="1"/>
  <c r="BB603" i="1" s="1"/>
  <c r="AG603" i="1"/>
  <c r="AW603" i="1" s="1"/>
  <c r="AB603" i="1"/>
  <c r="AR603" i="1" s="1"/>
  <c r="AI603" i="1"/>
  <c r="AY603" i="1" s="1"/>
  <c r="AJ603" i="1"/>
  <c r="AZ603" i="1" s="1"/>
  <c r="AK603" i="1"/>
  <c r="BA603" i="1" s="1"/>
  <c r="AE603" i="1"/>
  <c r="AU603" i="1" s="1"/>
  <c r="AD603" i="1"/>
  <c r="AT603" i="1" s="1"/>
  <c r="AA603" i="1"/>
  <c r="AQ603" i="1" s="1"/>
  <c r="AO603" i="1"/>
  <c r="BE603" i="1" s="1"/>
  <c r="AH603" i="1"/>
  <c r="AX603" i="1" s="1"/>
  <c r="AC603" i="1"/>
  <c r="AS603" i="1" s="1"/>
  <c r="AP603" i="1" l="1"/>
  <c r="BF603" i="1" s="1"/>
  <c r="Q604" i="1"/>
  <c r="R604" i="1" s="1"/>
  <c r="V604" i="1" s="1"/>
  <c r="S604" i="1" l="1"/>
  <c r="T604" i="1"/>
  <c r="U604" i="1"/>
  <c r="W604" i="1" s="1"/>
  <c r="AG604" i="1" l="1"/>
  <c r="AW604" i="1" s="1"/>
  <c r="AF604" i="1"/>
  <c r="AV604" i="1" s="1"/>
  <c r="AE604" i="1"/>
  <c r="AU604" i="1" s="1"/>
  <c r="AM604" i="1"/>
  <c r="BC604" i="1" s="1"/>
  <c r="AB604" i="1"/>
  <c r="AR604" i="1" s="1"/>
  <c r="AI604" i="1"/>
  <c r="AY604" i="1" s="1"/>
  <c r="AL604" i="1"/>
  <c r="BB604" i="1" s="1"/>
  <c r="AO604" i="1"/>
  <c r="BE604" i="1" s="1"/>
  <c r="AN604" i="1"/>
  <c r="BD604" i="1" s="1"/>
  <c r="AA604" i="1"/>
  <c r="AQ604" i="1" s="1"/>
  <c r="Z604" i="1"/>
  <c r="AD604" i="1"/>
  <c r="AT604" i="1" s="1"/>
  <c r="AJ604" i="1"/>
  <c r="AZ604" i="1" s="1"/>
  <c r="AK604" i="1"/>
  <c r="BA604" i="1" s="1"/>
  <c r="AC604" i="1"/>
  <c r="AS604" i="1" s="1"/>
  <c r="AH604" i="1"/>
  <c r="AX604" i="1" s="1"/>
  <c r="AP604" i="1" l="1"/>
  <c r="BF604" i="1" s="1"/>
  <c r="Q605" i="1"/>
  <c r="R605" i="1" s="1"/>
  <c r="V605" i="1" s="1"/>
  <c r="S605" i="1" l="1"/>
  <c r="U605" i="1"/>
  <c r="W605" i="1" s="1"/>
  <c r="T605" i="1"/>
  <c r="AE605" i="1" l="1"/>
  <c r="AU605" i="1" s="1"/>
  <c r="AC605" i="1"/>
  <c r="AS605" i="1" s="1"/>
  <c r="AN605" i="1"/>
  <c r="BD605" i="1" s="1"/>
  <c r="AJ605" i="1"/>
  <c r="AZ605" i="1" s="1"/>
  <c r="AM605" i="1"/>
  <c r="BC605" i="1" s="1"/>
  <c r="AL605" i="1"/>
  <c r="BB605" i="1" s="1"/>
  <c r="AH605" i="1"/>
  <c r="AX605" i="1" s="1"/>
  <c r="AB605" i="1"/>
  <c r="AR605" i="1" s="1"/>
  <c r="AA605" i="1"/>
  <c r="AQ605" i="1" s="1"/>
  <c r="AK605" i="1"/>
  <c r="BA605" i="1" s="1"/>
  <c r="AF605" i="1"/>
  <c r="AV605" i="1" s="1"/>
  <c r="Z605" i="1"/>
  <c r="AD605" i="1"/>
  <c r="AT605" i="1" s="1"/>
  <c r="AI605" i="1"/>
  <c r="AY605" i="1" s="1"/>
  <c r="AG605" i="1"/>
  <c r="AW605" i="1" s="1"/>
  <c r="AO605" i="1"/>
  <c r="BE605" i="1" s="1"/>
  <c r="AP605" i="1" l="1"/>
  <c r="BF605" i="1" s="1"/>
  <c r="Q606" i="1"/>
  <c r="R606" i="1" s="1"/>
  <c r="V606" i="1" s="1"/>
  <c r="T606" i="1" l="1"/>
  <c r="U606" i="1"/>
  <c r="W606" i="1" s="1"/>
  <c r="S606" i="1"/>
  <c r="AG606" i="1" l="1"/>
  <c r="AW606" i="1" s="1"/>
  <c r="AI606" i="1"/>
  <c r="AY606" i="1" s="1"/>
  <c r="AM606" i="1"/>
  <c r="BC606" i="1" s="1"/>
  <c r="AN606" i="1"/>
  <c r="BD606" i="1" s="1"/>
  <c r="Z606" i="1"/>
  <c r="AL606" i="1"/>
  <c r="BB606" i="1" s="1"/>
  <c r="AC606" i="1"/>
  <c r="AS606" i="1" s="1"/>
  <c r="AO606" i="1"/>
  <c r="BE606" i="1" s="1"/>
  <c r="AA606" i="1"/>
  <c r="AQ606" i="1" s="1"/>
  <c r="AK606" i="1"/>
  <c r="BA606" i="1" s="1"/>
  <c r="AD606" i="1"/>
  <c r="AT606" i="1" s="1"/>
  <c r="AF606" i="1"/>
  <c r="AV606" i="1" s="1"/>
  <c r="AJ606" i="1"/>
  <c r="AZ606" i="1" s="1"/>
  <c r="AH606" i="1"/>
  <c r="AX606" i="1" s="1"/>
  <c r="AB606" i="1"/>
  <c r="AR606" i="1" s="1"/>
  <c r="AE606" i="1"/>
  <c r="AU606" i="1" s="1"/>
  <c r="AP606" i="1" l="1"/>
  <c r="BF606" i="1" s="1"/>
  <c r="Q607" i="1"/>
  <c r="R607" i="1" s="1"/>
  <c r="V607" i="1" s="1"/>
  <c r="S607" i="1" l="1"/>
  <c r="U607" i="1"/>
  <c r="W607" i="1" s="1"/>
  <c r="T607" i="1"/>
  <c r="AC607" i="1" l="1"/>
  <c r="AS607" i="1" s="1"/>
  <c r="AF607" i="1"/>
  <c r="AV607" i="1" s="1"/>
  <c r="AG607" i="1"/>
  <c r="AW607" i="1" s="1"/>
  <c r="AM607" i="1"/>
  <c r="BC607" i="1" s="1"/>
  <c r="AB607" i="1"/>
  <c r="AR607" i="1" s="1"/>
  <c r="AO607" i="1"/>
  <c r="BE607" i="1" s="1"/>
  <c r="AK607" i="1"/>
  <c r="BA607" i="1" s="1"/>
  <c r="AE607" i="1"/>
  <c r="AU607" i="1" s="1"/>
  <c r="Z607" i="1"/>
  <c r="AD607" i="1"/>
  <c r="AT607" i="1" s="1"/>
  <c r="AH607" i="1"/>
  <c r="AX607" i="1" s="1"/>
  <c r="AN607" i="1"/>
  <c r="BD607" i="1" s="1"/>
  <c r="AA607" i="1"/>
  <c r="AQ607" i="1" s="1"/>
  <c r="AJ607" i="1"/>
  <c r="AZ607" i="1" s="1"/>
  <c r="AL607" i="1"/>
  <c r="BB607" i="1" s="1"/>
  <c r="AI607" i="1"/>
  <c r="AY607" i="1" s="1"/>
  <c r="AP607" i="1" l="1"/>
  <c r="BF607" i="1" s="1"/>
  <c r="Q608" i="1"/>
  <c r="R608" i="1" s="1"/>
  <c r="V608" i="1" s="1"/>
  <c r="T608" i="1" l="1"/>
  <c r="U608" i="1"/>
  <c r="W608" i="1" s="1"/>
  <c r="S608" i="1"/>
  <c r="AA608" i="1" l="1"/>
  <c r="AQ608" i="1" s="1"/>
  <c r="AN608" i="1"/>
  <c r="BD608" i="1" s="1"/>
  <c r="AF608" i="1"/>
  <c r="AV608" i="1" s="1"/>
  <c r="AL608" i="1"/>
  <c r="BB608" i="1" s="1"/>
  <c r="AE608" i="1"/>
  <c r="AU608" i="1" s="1"/>
  <c r="Z608" i="1"/>
  <c r="AC608" i="1"/>
  <c r="AS608" i="1" s="1"/>
  <c r="AJ608" i="1"/>
  <c r="AZ608" i="1" s="1"/>
  <c r="AB608" i="1"/>
  <c r="AR608" i="1" s="1"/>
  <c r="AG608" i="1"/>
  <c r="AW608" i="1" s="1"/>
  <c r="AK608" i="1"/>
  <c r="BA608" i="1" s="1"/>
  <c r="AD608" i="1"/>
  <c r="AT608" i="1" s="1"/>
  <c r="AI608" i="1"/>
  <c r="AY608" i="1" s="1"/>
  <c r="AO608" i="1"/>
  <c r="BE608" i="1" s="1"/>
  <c r="AH608" i="1"/>
  <c r="AX608" i="1" s="1"/>
  <c r="AM608" i="1"/>
  <c r="BC608" i="1" s="1"/>
  <c r="AP608" i="1" l="1"/>
  <c r="BF608" i="1" s="1"/>
  <c r="Q609" i="1"/>
  <c r="R609" i="1" s="1"/>
  <c r="V609" i="1" s="1"/>
  <c r="S609" i="1" l="1"/>
  <c r="T609" i="1"/>
  <c r="U609" i="1"/>
  <c r="W609" i="1" s="1"/>
  <c r="AO609" i="1" l="1"/>
  <c r="BE609" i="1" s="1"/>
  <c r="AL609" i="1"/>
  <c r="BB609" i="1" s="1"/>
  <c r="AI609" i="1"/>
  <c r="AY609" i="1" s="1"/>
  <c r="AG609" i="1"/>
  <c r="AW609" i="1" s="1"/>
  <c r="AK609" i="1"/>
  <c r="BA609" i="1" s="1"/>
  <c r="AN609" i="1"/>
  <c r="BD609" i="1" s="1"/>
  <c r="AA609" i="1"/>
  <c r="AQ609" i="1" s="1"/>
  <c r="AF609" i="1"/>
  <c r="AV609" i="1" s="1"/>
  <c r="Z609" i="1"/>
  <c r="AE609" i="1"/>
  <c r="AU609" i="1" s="1"/>
  <c r="AB609" i="1"/>
  <c r="AR609" i="1" s="1"/>
  <c r="AD609" i="1"/>
  <c r="AT609" i="1" s="1"/>
  <c r="AM609" i="1"/>
  <c r="BC609" i="1" s="1"/>
  <c r="AC609" i="1"/>
  <c r="AS609" i="1" s="1"/>
  <c r="AH609" i="1"/>
  <c r="AX609" i="1" s="1"/>
  <c r="AJ609" i="1"/>
  <c r="AZ609" i="1" s="1"/>
  <c r="AP609" i="1" l="1"/>
  <c r="BF609" i="1" s="1"/>
  <c r="Q610" i="1"/>
  <c r="R610" i="1" s="1"/>
  <c r="V610" i="1" s="1"/>
  <c r="S610" i="1" l="1"/>
  <c r="T610" i="1"/>
  <c r="U610" i="1"/>
  <c r="W610" i="1" s="1"/>
  <c r="Z610" i="1" l="1"/>
  <c r="AK610" i="1"/>
  <c r="BA610" i="1" s="1"/>
  <c r="AM610" i="1"/>
  <c r="BC610" i="1" s="1"/>
  <c r="AC610" i="1"/>
  <c r="AS610" i="1" s="1"/>
  <c r="AE610" i="1"/>
  <c r="AU610" i="1" s="1"/>
  <c r="AG610" i="1"/>
  <c r="AW610" i="1" s="1"/>
  <c r="AN610" i="1"/>
  <c r="BD610" i="1" s="1"/>
  <c r="AJ610" i="1"/>
  <c r="AZ610" i="1" s="1"/>
  <c r="AL610" i="1"/>
  <c r="BB610" i="1" s="1"/>
  <c r="AF610" i="1"/>
  <c r="AV610" i="1" s="1"/>
  <c r="AO610" i="1"/>
  <c r="BE610" i="1" s="1"/>
  <c r="AA610" i="1"/>
  <c r="AQ610" i="1" s="1"/>
  <c r="AD610" i="1"/>
  <c r="AT610" i="1" s="1"/>
  <c r="AB610" i="1"/>
  <c r="AR610" i="1" s="1"/>
  <c r="AI610" i="1"/>
  <c r="AY610" i="1" s="1"/>
  <c r="AH610" i="1"/>
  <c r="AX610" i="1" s="1"/>
  <c r="AP610" i="1" l="1"/>
  <c r="BF610" i="1" s="1"/>
  <c r="Q611" i="1"/>
  <c r="R611" i="1" s="1"/>
  <c r="V611" i="1" s="1"/>
  <c r="T611" i="1" l="1"/>
  <c r="U611" i="1"/>
  <c r="W611" i="1" s="1"/>
  <c r="S611" i="1"/>
  <c r="AK611" i="1" l="1"/>
  <c r="BA611" i="1" s="1"/>
  <c r="AI611" i="1"/>
  <c r="AY611" i="1" s="1"/>
  <c r="AF611" i="1"/>
  <c r="AV611" i="1" s="1"/>
  <c r="AN611" i="1"/>
  <c r="BD611" i="1" s="1"/>
  <c r="AB611" i="1"/>
  <c r="AR611" i="1" s="1"/>
  <c r="AG611" i="1"/>
  <c r="AW611" i="1" s="1"/>
  <c r="Z611" i="1"/>
  <c r="AM611" i="1"/>
  <c r="BC611" i="1" s="1"/>
  <c r="AJ611" i="1"/>
  <c r="AZ611" i="1" s="1"/>
  <c r="AE611" i="1"/>
  <c r="AU611" i="1" s="1"/>
  <c r="AD611" i="1"/>
  <c r="AT611" i="1" s="1"/>
  <c r="AH611" i="1"/>
  <c r="AX611" i="1" s="1"/>
  <c r="AL611" i="1"/>
  <c r="BB611" i="1" s="1"/>
  <c r="AA611" i="1"/>
  <c r="AQ611" i="1" s="1"/>
  <c r="AO611" i="1"/>
  <c r="BE611" i="1" s="1"/>
  <c r="AC611" i="1"/>
  <c r="AS611" i="1" s="1"/>
  <c r="AP611" i="1" l="1"/>
  <c r="BF611" i="1" s="1"/>
  <c r="Q612" i="1"/>
  <c r="R612" i="1" s="1"/>
  <c r="V612" i="1" s="1"/>
  <c r="U612" i="1" l="1"/>
  <c r="W612" i="1" s="1"/>
  <c r="T612" i="1"/>
  <c r="S612" i="1"/>
  <c r="AA612" i="1" l="1"/>
  <c r="AQ612" i="1" s="1"/>
  <c r="AJ612" i="1"/>
  <c r="AZ612" i="1" s="1"/>
  <c r="AK612" i="1"/>
  <c r="BA612" i="1" s="1"/>
  <c r="Z612" i="1"/>
  <c r="AE612" i="1"/>
  <c r="AU612" i="1" s="1"/>
  <c r="AB612" i="1"/>
  <c r="AR612" i="1" s="1"/>
  <c r="AC612" i="1"/>
  <c r="AS612" i="1" s="1"/>
  <c r="AN612" i="1"/>
  <c r="BD612" i="1" s="1"/>
  <c r="AL612" i="1"/>
  <c r="BB612" i="1" s="1"/>
  <c r="AO612" i="1"/>
  <c r="BE612" i="1" s="1"/>
  <c r="AM612" i="1"/>
  <c r="BC612" i="1" s="1"/>
  <c r="AD612" i="1"/>
  <c r="AT612" i="1" s="1"/>
  <c r="AI612" i="1"/>
  <c r="AY612" i="1" s="1"/>
  <c r="AF612" i="1"/>
  <c r="AV612" i="1" s="1"/>
  <c r="AG612" i="1"/>
  <c r="AW612" i="1" s="1"/>
  <c r="AH612" i="1"/>
  <c r="AX612" i="1" s="1"/>
  <c r="AP612" i="1" l="1"/>
  <c r="BF612" i="1" s="1"/>
  <c r="Q613" i="1"/>
  <c r="R613" i="1" s="1"/>
  <c r="V613" i="1" s="1"/>
  <c r="S613" i="1" l="1"/>
  <c r="U613" i="1"/>
  <c r="W613" i="1" s="1"/>
  <c r="T613" i="1"/>
  <c r="AA613" i="1" l="1"/>
  <c r="AQ613" i="1" s="1"/>
  <c r="AE613" i="1"/>
  <c r="AU613" i="1" s="1"/>
  <c r="AF613" i="1"/>
  <c r="AV613" i="1" s="1"/>
  <c r="AG613" i="1"/>
  <c r="AW613" i="1" s="1"/>
  <c r="AD613" i="1"/>
  <c r="AT613" i="1" s="1"/>
  <c r="AH613" i="1"/>
  <c r="AX613" i="1" s="1"/>
  <c r="AN613" i="1"/>
  <c r="BD613" i="1" s="1"/>
  <c r="AL613" i="1"/>
  <c r="BB613" i="1" s="1"/>
  <c r="AO613" i="1"/>
  <c r="BE613" i="1" s="1"/>
  <c r="AC613" i="1"/>
  <c r="AS613" i="1" s="1"/>
  <c r="AB613" i="1"/>
  <c r="AR613" i="1" s="1"/>
  <c r="AI613" i="1"/>
  <c r="AY613" i="1" s="1"/>
  <c r="AJ613" i="1"/>
  <c r="AZ613" i="1" s="1"/>
  <c r="Z613" i="1"/>
  <c r="AM613" i="1"/>
  <c r="BC613" i="1" s="1"/>
  <c r="AK613" i="1"/>
  <c r="BA613" i="1" s="1"/>
  <c r="AP613" i="1" l="1"/>
  <c r="BF613" i="1" s="1"/>
  <c r="Q614" i="1"/>
  <c r="R614" i="1" s="1"/>
  <c r="V614" i="1" s="1"/>
  <c r="T614" i="1" l="1"/>
  <c r="U614" i="1"/>
  <c r="W614" i="1" s="1"/>
  <c r="S614" i="1"/>
  <c r="AA614" i="1" l="1"/>
  <c r="AQ614" i="1" s="1"/>
  <c r="AB614" i="1"/>
  <c r="AR614" i="1" s="1"/>
  <c r="AC614" i="1"/>
  <c r="AS614" i="1" s="1"/>
  <c r="AO614" i="1"/>
  <c r="BE614" i="1" s="1"/>
  <c r="AK614" i="1"/>
  <c r="BA614" i="1" s="1"/>
  <c r="AG614" i="1"/>
  <c r="AW614" i="1" s="1"/>
  <c r="AN614" i="1"/>
  <c r="BD614" i="1" s="1"/>
  <c r="AI614" i="1"/>
  <c r="AY614" i="1" s="1"/>
  <c r="AL614" i="1"/>
  <c r="BB614" i="1" s="1"/>
  <c r="Z614" i="1"/>
  <c r="AF614" i="1"/>
  <c r="AV614" i="1" s="1"/>
  <c r="AM614" i="1"/>
  <c r="BC614" i="1" s="1"/>
  <c r="AD614" i="1"/>
  <c r="AT614" i="1" s="1"/>
  <c r="AJ614" i="1"/>
  <c r="AZ614" i="1" s="1"/>
  <c r="AE614" i="1"/>
  <c r="AU614" i="1" s="1"/>
  <c r="AH614" i="1"/>
  <c r="AX614" i="1" s="1"/>
  <c r="AP614" i="1" l="1"/>
  <c r="BF614" i="1" s="1"/>
  <c r="Q615" i="1"/>
  <c r="R615" i="1" s="1"/>
  <c r="V615" i="1" s="1"/>
  <c r="T615" i="1" l="1"/>
  <c r="S615" i="1"/>
  <c r="U615" i="1"/>
  <c r="W615" i="1" s="1"/>
  <c r="AA615" i="1" l="1"/>
  <c r="AQ615" i="1" s="1"/>
  <c r="AF615" i="1"/>
  <c r="AV615" i="1" s="1"/>
  <c r="AN615" i="1"/>
  <c r="BD615" i="1" s="1"/>
  <c r="Z615" i="1"/>
  <c r="AH615" i="1"/>
  <c r="AX615" i="1" s="1"/>
  <c r="AL615" i="1"/>
  <c r="BB615" i="1" s="1"/>
  <c r="AB615" i="1"/>
  <c r="AR615" i="1" s="1"/>
  <c r="AC615" i="1"/>
  <c r="AS615" i="1" s="1"/>
  <c r="AI615" i="1"/>
  <c r="AY615" i="1" s="1"/>
  <c r="AD615" i="1"/>
  <c r="AT615" i="1" s="1"/>
  <c r="AM615" i="1"/>
  <c r="BC615" i="1" s="1"/>
  <c r="AJ615" i="1"/>
  <c r="AZ615" i="1" s="1"/>
  <c r="AE615" i="1"/>
  <c r="AU615" i="1" s="1"/>
  <c r="AG615" i="1"/>
  <c r="AW615" i="1" s="1"/>
  <c r="AO615" i="1"/>
  <c r="BE615" i="1" s="1"/>
  <c r="AK615" i="1"/>
  <c r="BA615" i="1" s="1"/>
  <c r="AP615" i="1" l="1"/>
  <c r="BF615" i="1" s="1"/>
  <c r="Q616" i="1"/>
  <c r="R616" i="1" s="1"/>
  <c r="V616" i="1" s="1"/>
  <c r="T616" i="1" l="1"/>
  <c r="U616" i="1"/>
  <c r="W616" i="1" s="1"/>
  <c r="S616" i="1"/>
  <c r="AB616" i="1" l="1"/>
  <c r="AR616" i="1" s="1"/>
  <c r="AH616" i="1"/>
  <c r="AX616" i="1" s="1"/>
  <c r="AF616" i="1"/>
  <c r="AV616" i="1" s="1"/>
  <c r="AO616" i="1"/>
  <c r="BE616" i="1" s="1"/>
  <c r="AL616" i="1"/>
  <c r="BB616" i="1" s="1"/>
  <c r="AI616" i="1"/>
  <c r="AY616" i="1" s="1"/>
  <c r="AG616" i="1"/>
  <c r="AW616" i="1" s="1"/>
  <c r="Z616" i="1"/>
  <c r="AK616" i="1"/>
  <c r="BA616" i="1" s="1"/>
  <c r="AA616" i="1"/>
  <c r="AQ616" i="1" s="1"/>
  <c r="AC616" i="1"/>
  <c r="AS616" i="1" s="1"/>
  <c r="AN616" i="1"/>
  <c r="BD616" i="1" s="1"/>
  <c r="AE616" i="1"/>
  <c r="AU616" i="1" s="1"/>
  <c r="AJ616" i="1"/>
  <c r="AZ616" i="1" s="1"/>
  <c r="AM616" i="1"/>
  <c r="BC616" i="1" s="1"/>
  <c r="AD616" i="1"/>
  <c r="AT616" i="1" s="1"/>
  <c r="AP616" i="1" l="1"/>
  <c r="BF616" i="1" s="1"/>
  <c r="Q617" i="1"/>
  <c r="R617" i="1" s="1"/>
  <c r="V617" i="1" s="1"/>
  <c r="S617" i="1" l="1"/>
  <c r="U617" i="1"/>
  <c r="W617" i="1" s="1"/>
  <c r="T617" i="1"/>
  <c r="AK617" i="1" l="1"/>
  <c r="BA617" i="1" s="1"/>
  <c r="Z617" i="1"/>
  <c r="AJ617" i="1"/>
  <c r="AZ617" i="1" s="1"/>
  <c r="AF617" i="1"/>
  <c r="AV617" i="1" s="1"/>
  <c r="AH617" i="1"/>
  <c r="AX617" i="1" s="1"/>
  <c r="AL617" i="1"/>
  <c r="BB617" i="1" s="1"/>
  <c r="AM617" i="1"/>
  <c r="BC617" i="1" s="1"/>
  <c r="AD617" i="1"/>
  <c r="AT617" i="1" s="1"/>
  <c r="AO617" i="1"/>
  <c r="BE617" i="1" s="1"/>
  <c r="AA617" i="1"/>
  <c r="AQ617" i="1" s="1"/>
  <c r="AE617" i="1"/>
  <c r="AU617" i="1" s="1"/>
  <c r="AG617" i="1"/>
  <c r="AW617" i="1" s="1"/>
  <c r="AC617" i="1"/>
  <c r="AS617" i="1" s="1"/>
  <c r="AB617" i="1"/>
  <c r="AR617" i="1" s="1"/>
  <c r="AN617" i="1"/>
  <c r="BD617" i="1" s="1"/>
  <c r="AI617" i="1"/>
  <c r="AY617" i="1" s="1"/>
  <c r="AP617" i="1" l="1"/>
  <c r="BF617" i="1" s="1"/>
  <c r="Q618" i="1"/>
  <c r="R618" i="1" s="1"/>
  <c r="V618" i="1" s="1"/>
  <c r="T618" i="1" l="1"/>
  <c r="S618" i="1"/>
  <c r="U618" i="1"/>
  <c r="W618" i="1" s="1"/>
  <c r="AM618" i="1" l="1"/>
  <c r="BC618" i="1" s="1"/>
  <c r="AB618" i="1"/>
  <c r="AR618" i="1" s="1"/>
  <c r="AE618" i="1"/>
  <c r="AU618" i="1" s="1"/>
  <c r="AO618" i="1"/>
  <c r="BE618" i="1" s="1"/>
  <c r="AA618" i="1"/>
  <c r="AQ618" i="1" s="1"/>
  <c r="Z618" i="1"/>
  <c r="AJ618" i="1"/>
  <c r="AZ618" i="1" s="1"/>
  <c r="AD618" i="1"/>
  <c r="AT618" i="1" s="1"/>
  <c r="AL618" i="1"/>
  <c r="BB618" i="1" s="1"/>
  <c r="AC618" i="1"/>
  <c r="AS618" i="1" s="1"/>
  <c r="AK618" i="1"/>
  <c r="BA618" i="1" s="1"/>
  <c r="AG618" i="1"/>
  <c r="AW618" i="1" s="1"/>
  <c r="AN618" i="1"/>
  <c r="BD618" i="1" s="1"/>
  <c r="AI618" i="1"/>
  <c r="AY618" i="1" s="1"/>
  <c r="AH618" i="1"/>
  <c r="AX618" i="1" s="1"/>
  <c r="AF618" i="1"/>
  <c r="AV618" i="1" s="1"/>
  <c r="AP618" i="1" l="1"/>
  <c r="BF618" i="1" s="1"/>
  <c r="Q619" i="1"/>
  <c r="R619" i="1" s="1"/>
  <c r="V619" i="1" s="1"/>
  <c r="S619" i="1" l="1"/>
  <c r="T619" i="1"/>
  <c r="U619" i="1"/>
  <c r="W619" i="1" s="1"/>
  <c r="AE619" i="1" l="1"/>
  <c r="AU619" i="1" s="1"/>
  <c r="AJ619" i="1"/>
  <c r="AZ619" i="1" s="1"/>
  <c r="AC619" i="1"/>
  <c r="AS619" i="1" s="1"/>
  <c r="AM619" i="1"/>
  <c r="BC619" i="1" s="1"/>
  <c r="AF619" i="1"/>
  <c r="AV619" i="1" s="1"/>
  <c r="AA619" i="1"/>
  <c r="AQ619" i="1" s="1"/>
  <c r="AH619" i="1"/>
  <c r="AX619" i="1" s="1"/>
  <c r="AK619" i="1"/>
  <c r="BA619" i="1" s="1"/>
  <c r="Z619" i="1"/>
  <c r="AN619" i="1"/>
  <c r="BD619" i="1" s="1"/>
  <c r="AL619" i="1"/>
  <c r="BB619" i="1" s="1"/>
  <c r="AG619" i="1"/>
  <c r="AW619" i="1" s="1"/>
  <c r="AI619" i="1"/>
  <c r="AY619" i="1" s="1"/>
  <c r="AO619" i="1"/>
  <c r="BE619" i="1" s="1"/>
  <c r="AD619" i="1"/>
  <c r="AT619" i="1" s="1"/>
  <c r="AB619" i="1"/>
  <c r="AR619" i="1" s="1"/>
  <c r="AP619" i="1" l="1"/>
  <c r="BF619" i="1" s="1"/>
  <c r="Q620" i="1"/>
  <c r="R620" i="1" s="1"/>
  <c r="V620" i="1" s="1"/>
  <c r="T620" i="1" l="1"/>
  <c r="U620" i="1"/>
  <c r="W620" i="1" s="1"/>
  <c r="S620" i="1"/>
  <c r="AH620" i="1" l="1"/>
  <c r="AX620" i="1" s="1"/>
  <c r="AL620" i="1"/>
  <c r="BB620" i="1" s="1"/>
  <c r="AN620" i="1"/>
  <c r="BD620" i="1" s="1"/>
  <c r="AK620" i="1"/>
  <c r="BA620" i="1" s="1"/>
  <c r="AA620" i="1"/>
  <c r="AQ620" i="1" s="1"/>
  <c r="AC620" i="1"/>
  <c r="AS620" i="1" s="1"/>
  <c r="Z620" i="1"/>
  <c r="AM620" i="1"/>
  <c r="BC620" i="1" s="1"/>
  <c r="AB620" i="1"/>
  <c r="AR620" i="1" s="1"/>
  <c r="AJ620" i="1"/>
  <c r="AZ620" i="1" s="1"/>
  <c r="AO620" i="1"/>
  <c r="BE620" i="1" s="1"/>
  <c r="AG620" i="1"/>
  <c r="AW620" i="1" s="1"/>
  <c r="AD620" i="1"/>
  <c r="AT620" i="1" s="1"/>
  <c r="AE620" i="1"/>
  <c r="AU620" i="1" s="1"/>
  <c r="AI620" i="1"/>
  <c r="AY620" i="1" s="1"/>
  <c r="AF620" i="1"/>
  <c r="AV620" i="1" s="1"/>
  <c r="AP620" i="1" l="1"/>
  <c r="BF620" i="1" s="1"/>
  <c r="Q621" i="1"/>
  <c r="R621" i="1" s="1"/>
  <c r="V621" i="1" s="1"/>
  <c r="U621" i="1" l="1"/>
  <c r="W621" i="1" s="1"/>
  <c r="T621" i="1"/>
  <c r="S621" i="1"/>
  <c r="AO621" i="1" l="1"/>
  <c r="BE621" i="1" s="1"/>
  <c r="AK621" i="1"/>
  <c r="BA621" i="1" s="1"/>
  <c r="AM621" i="1"/>
  <c r="BC621" i="1" s="1"/>
  <c r="AB621" i="1"/>
  <c r="AR621" i="1" s="1"/>
  <c r="AC621" i="1"/>
  <c r="AS621" i="1" s="1"/>
  <c r="AE621" i="1"/>
  <c r="AU621" i="1" s="1"/>
  <c r="AH621" i="1"/>
  <c r="AX621" i="1" s="1"/>
  <c r="AJ621" i="1"/>
  <c r="AZ621" i="1" s="1"/>
  <c r="AA621" i="1"/>
  <c r="AQ621" i="1" s="1"/>
  <c r="AG621" i="1"/>
  <c r="AW621" i="1" s="1"/>
  <c r="AF621" i="1"/>
  <c r="AV621" i="1" s="1"/>
  <c r="AL621" i="1"/>
  <c r="BB621" i="1" s="1"/>
  <c r="AN621" i="1"/>
  <c r="BD621" i="1" s="1"/>
  <c r="AD621" i="1"/>
  <c r="AT621" i="1" s="1"/>
  <c r="AI621" i="1"/>
  <c r="AY621" i="1" s="1"/>
  <c r="Z621" i="1"/>
  <c r="AP621" i="1" l="1"/>
  <c r="BF621" i="1" s="1"/>
  <c r="Q622" i="1"/>
  <c r="R622" i="1" s="1"/>
  <c r="V622" i="1" s="1"/>
  <c r="U622" i="1" l="1"/>
  <c r="W622" i="1" s="1"/>
  <c r="T622" i="1"/>
  <c r="S622" i="1"/>
  <c r="AO622" i="1" l="1"/>
  <c r="BE622" i="1" s="1"/>
  <c r="AC622" i="1"/>
  <c r="AS622" i="1" s="1"/>
  <c r="AI622" i="1"/>
  <c r="AY622" i="1" s="1"/>
  <c r="AB622" i="1"/>
  <c r="AR622" i="1" s="1"/>
  <c r="AA622" i="1"/>
  <c r="AQ622" i="1" s="1"/>
  <c r="AD622" i="1"/>
  <c r="AT622" i="1" s="1"/>
  <c r="AE622" i="1"/>
  <c r="AU622" i="1" s="1"/>
  <c r="AM622" i="1"/>
  <c r="BC622" i="1" s="1"/>
  <c r="AH622" i="1"/>
  <c r="AX622" i="1" s="1"/>
  <c r="AJ622" i="1"/>
  <c r="AZ622" i="1" s="1"/>
  <c r="Z622" i="1"/>
  <c r="AK622" i="1"/>
  <c r="BA622" i="1" s="1"/>
  <c r="AG622" i="1"/>
  <c r="AW622" i="1" s="1"/>
  <c r="AL622" i="1"/>
  <c r="BB622" i="1" s="1"/>
  <c r="AF622" i="1"/>
  <c r="AV622" i="1" s="1"/>
  <c r="AN622" i="1"/>
  <c r="BD622" i="1" s="1"/>
  <c r="AP622" i="1" l="1"/>
  <c r="BF622" i="1" s="1"/>
  <c r="Q623" i="1"/>
  <c r="R623" i="1" s="1"/>
  <c r="V623" i="1" s="1"/>
  <c r="U623" i="1" l="1"/>
  <c r="W623" i="1" s="1"/>
  <c r="S623" i="1"/>
  <c r="T623" i="1"/>
  <c r="AI623" i="1" l="1"/>
  <c r="AY623" i="1" s="1"/>
  <c r="AK623" i="1"/>
  <c r="BA623" i="1" s="1"/>
  <c r="AO623" i="1"/>
  <c r="BE623" i="1" s="1"/>
  <c r="AH623" i="1"/>
  <c r="AX623" i="1" s="1"/>
  <c r="AB623" i="1"/>
  <c r="AR623" i="1" s="1"/>
  <c r="AN623" i="1"/>
  <c r="BD623" i="1" s="1"/>
  <c r="AD623" i="1"/>
  <c r="AT623" i="1" s="1"/>
  <c r="AC623" i="1"/>
  <c r="AS623" i="1" s="1"/>
  <c r="AE623" i="1"/>
  <c r="AU623" i="1" s="1"/>
  <c r="AL623" i="1"/>
  <c r="BB623" i="1" s="1"/>
  <c r="AM623" i="1"/>
  <c r="BC623" i="1" s="1"/>
  <c r="AF623" i="1"/>
  <c r="AV623" i="1" s="1"/>
  <c r="AJ623" i="1"/>
  <c r="AZ623" i="1" s="1"/>
  <c r="AG623" i="1"/>
  <c r="AW623" i="1" s="1"/>
  <c r="Z623" i="1"/>
  <c r="AA623" i="1"/>
  <c r="AQ623" i="1" s="1"/>
  <c r="AP623" i="1" l="1"/>
  <c r="BF623" i="1" s="1"/>
  <c r="Q624" i="1"/>
  <c r="R624" i="1" s="1"/>
  <c r="V624" i="1" s="1"/>
  <c r="T624" i="1" l="1"/>
  <c r="S624" i="1"/>
  <c r="U624" i="1"/>
  <c r="W624" i="1" s="1"/>
  <c r="AC624" i="1" l="1"/>
  <c r="AS624" i="1" s="1"/>
  <c r="Z624" i="1"/>
  <c r="AM624" i="1"/>
  <c r="BC624" i="1" s="1"/>
  <c r="AH624" i="1"/>
  <c r="AX624" i="1" s="1"/>
  <c r="AN624" i="1"/>
  <c r="BD624" i="1" s="1"/>
  <c r="AE624" i="1"/>
  <c r="AU624" i="1" s="1"/>
  <c r="AF624" i="1"/>
  <c r="AV624" i="1" s="1"/>
  <c r="AD624" i="1"/>
  <c r="AT624" i="1" s="1"/>
  <c r="AK624" i="1"/>
  <c r="BA624" i="1" s="1"/>
  <c r="AA624" i="1"/>
  <c r="AQ624" i="1" s="1"/>
  <c r="AJ624" i="1"/>
  <c r="AZ624" i="1" s="1"/>
  <c r="AL624" i="1"/>
  <c r="BB624" i="1" s="1"/>
  <c r="AO624" i="1"/>
  <c r="BE624" i="1" s="1"/>
  <c r="AB624" i="1"/>
  <c r="AR624" i="1" s="1"/>
  <c r="AI624" i="1"/>
  <c r="AY624" i="1" s="1"/>
  <c r="AG624" i="1"/>
  <c r="AW624" i="1" s="1"/>
  <c r="AP624" i="1" l="1"/>
  <c r="BF624" i="1" s="1"/>
  <c r="Q625" i="1"/>
  <c r="R625" i="1" s="1"/>
  <c r="V625" i="1" s="1"/>
  <c r="S625" i="1" l="1"/>
  <c r="U625" i="1"/>
  <c r="W625" i="1" s="1"/>
  <c r="T625" i="1"/>
  <c r="AH625" i="1" l="1"/>
  <c r="AX625" i="1" s="1"/>
  <c r="AA625" i="1"/>
  <c r="AQ625" i="1" s="1"/>
  <c r="AE625" i="1"/>
  <c r="AU625" i="1" s="1"/>
  <c r="AD625" i="1"/>
  <c r="AT625" i="1" s="1"/>
  <c r="AK625" i="1"/>
  <c r="BA625" i="1" s="1"/>
  <c r="AC625" i="1"/>
  <c r="AS625" i="1" s="1"/>
  <c r="AB625" i="1"/>
  <c r="AR625" i="1" s="1"/>
  <c r="AO625" i="1"/>
  <c r="BE625" i="1" s="1"/>
  <c r="AJ625" i="1"/>
  <c r="AZ625" i="1" s="1"/>
  <c r="AI625" i="1"/>
  <c r="AY625" i="1" s="1"/>
  <c r="AF625" i="1"/>
  <c r="AV625" i="1" s="1"/>
  <c r="AN625" i="1"/>
  <c r="BD625" i="1" s="1"/>
  <c r="AG625" i="1"/>
  <c r="AW625" i="1" s="1"/>
  <c r="Z625" i="1"/>
  <c r="AM625" i="1"/>
  <c r="BC625" i="1" s="1"/>
  <c r="AL625" i="1"/>
  <c r="BB625" i="1" s="1"/>
  <c r="AP625" i="1" l="1"/>
  <c r="BF625" i="1" s="1"/>
  <c r="Q626" i="1"/>
  <c r="R626" i="1" s="1"/>
  <c r="V626" i="1" s="1"/>
  <c r="U626" i="1" l="1"/>
  <c r="W626" i="1" s="1"/>
  <c r="T626" i="1"/>
  <c r="S626" i="1"/>
  <c r="AL626" i="1" l="1"/>
  <c r="BB626" i="1" s="1"/>
  <c r="AE626" i="1"/>
  <c r="AU626" i="1" s="1"/>
  <c r="AK626" i="1"/>
  <c r="BA626" i="1" s="1"/>
  <c r="AF626" i="1"/>
  <c r="AV626" i="1" s="1"/>
  <c r="AM626" i="1"/>
  <c r="BC626" i="1" s="1"/>
  <c r="AO626" i="1"/>
  <c r="BE626" i="1" s="1"/>
  <c r="AH626" i="1"/>
  <c r="AX626" i="1" s="1"/>
  <c r="AG626" i="1"/>
  <c r="AW626" i="1" s="1"/>
  <c r="AI626" i="1"/>
  <c r="AY626" i="1" s="1"/>
  <c r="AB626" i="1"/>
  <c r="AR626" i="1" s="1"/>
  <c r="AJ626" i="1"/>
  <c r="AZ626" i="1" s="1"/>
  <c r="AC626" i="1"/>
  <c r="AS626" i="1" s="1"/>
  <c r="AD626" i="1"/>
  <c r="AT626" i="1" s="1"/>
  <c r="AN626" i="1"/>
  <c r="BD626" i="1" s="1"/>
  <c r="Z626" i="1"/>
  <c r="AA626" i="1"/>
  <c r="AQ626" i="1" s="1"/>
  <c r="AP626" i="1" l="1"/>
  <c r="BF626" i="1" s="1"/>
  <c r="Q627" i="1"/>
  <c r="R627" i="1" s="1"/>
  <c r="V627" i="1" s="1"/>
  <c r="T627" i="1" l="1"/>
  <c r="U627" i="1"/>
  <c r="W627" i="1" s="1"/>
  <c r="S627" i="1"/>
  <c r="AN627" i="1" l="1"/>
  <c r="BD627" i="1" s="1"/>
  <c r="AM627" i="1"/>
  <c r="BC627" i="1" s="1"/>
  <c r="Z627" i="1"/>
  <c r="AG627" i="1"/>
  <c r="AW627" i="1" s="1"/>
  <c r="AL627" i="1"/>
  <c r="BB627" i="1" s="1"/>
  <c r="AO627" i="1"/>
  <c r="BE627" i="1" s="1"/>
  <c r="AD627" i="1"/>
  <c r="AT627" i="1" s="1"/>
  <c r="AA627" i="1"/>
  <c r="AQ627" i="1" s="1"/>
  <c r="AI627" i="1"/>
  <c r="AY627" i="1" s="1"/>
  <c r="AB627" i="1"/>
  <c r="AR627" i="1" s="1"/>
  <c r="AK627" i="1"/>
  <c r="BA627" i="1" s="1"/>
  <c r="AF627" i="1"/>
  <c r="AV627" i="1" s="1"/>
  <c r="AJ627" i="1"/>
  <c r="AZ627" i="1" s="1"/>
  <c r="AE627" i="1"/>
  <c r="AU627" i="1" s="1"/>
  <c r="AC627" i="1"/>
  <c r="AS627" i="1" s="1"/>
  <c r="AH627" i="1"/>
  <c r="AX627" i="1" s="1"/>
  <c r="AP627" i="1" l="1"/>
  <c r="BF627" i="1" s="1"/>
  <c r="Q628" i="1"/>
  <c r="R628" i="1" s="1"/>
  <c r="V628" i="1" s="1"/>
  <c r="S628" i="1" l="1"/>
  <c r="T628" i="1"/>
  <c r="U628" i="1"/>
  <c r="W628" i="1" s="1"/>
  <c r="AA628" i="1" l="1"/>
  <c r="AQ628" i="1" s="1"/>
  <c r="AC628" i="1"/>
  <c r="AS628" i="1" s="1"/>
  <c r="AL628" i="1"/>
  <c r="BB628" i="1" s="1"/>
  <c r="AE628" i="1"/>
  <c r="AU628" i="1" s="1"/>
  <c r="AH628" i="1"/>
  <c r="AX628" i="1" s="1"/>
  <c r="AO628" i="1"/>
  <c r="BE628" i="1" s="1"/>
  <c r="AJ628" i="1"/>
  <c r="AZ628" i="1" s="1"/>
  <c r="AM628" i="1"/>
  <c r="BC628" i="1" s="1"/>
  <c r="Z628" i="1"/>
  <c r="AF628" i="1"/>
  <c r="AV628" i="1" s="1"/>
  <c r="AK628" i="1"/>
  <c r="BA628" i="1" s="1"/>
  <c r="AI628" i="1"/>
  <c r="AY628" i="1" s="1"/>
  <c r="AN628" i="1"/>
  <c r="BD628" i="1" s="1"/>
  <c r="AB628" i="1"/>
  <c r="AR628" i="1" s="1"/>
  <c r="AG628" i="1"/>
  <c r="AW628" i="1" s="1"/>
  <c r="AD628" i="1"/>
  <c r="AT628" i="1" s="1"/>
  <c r="AP628" i="1" l="1"/>
  <c r="BF628" i="1" s="1"/>
  <c r="Q629" i="1"/>
  <c r="R629" i="1" s="1"/>
  <c r="V629" i="1" s="1"/>
  <c r="S629" i="1" l="1"/>
  <c r="U629" i="1"/>
  <c r="W629" i="1" s="1"/>
  <c r="T629" i="1"/>
  <c r="AN629" i="1" l="1"/>
  <c r="BD629" i="1" s="1"/>
  <c r="AB629" i="1"/>
  <c r="AR629" i="1" s="1"/>
  <c r="AO629" i="1"/>
  <c r="BE629" i="1" s="1"/>
  <c r="AM629" i="1"/>
  <c r="BC629" i="1" s="1"/>
  <c r="AC629" i="1"/>
  <c r="AS629" i="1" s="1"/>
  <c r="AI629" i="1"/>
  <c r="AY629" i="1" s="1"/>
  <c r="AH629" i="1"/>
  <c r="AX629" i="1" s="1"/>
  <c r="AA629" i="1"/>
  <c r="AQ629" i="1" s="1"/>
  <c r="AJ629" i="1"/>
  <c r="AZ629" i="1" s="1"/>
  <c r="Z629" i="1"/>
  <c r="AF629" i="1"/>
  <c r="AV629" i="1" s="1"/>
  <c r="AG629" i="1"/>
  <c r="AW629" i="1" s="1"/>
  <c r="AE629" i="1"/>
  <c r="AU629" i="1" s="1"/>
  <c r="AL629" i="1"/>
  <c r="BB629" i="1" s="1"/>
  <c r="AD629" i="1"/>
  <c r="AT629" i="1" s="1"/>
  <c r="AK629" i="1"/>
  <c r="BA629" i="1" s="1"/>
  <c r="AP629" i="1" l="1"/>
  <c r="BF629" i="1" s="1"/>
  <c r="Q630" i="1"/>
  <c r="R630" i="1" s="1"/>
  <c r="V630" i="1" s="1"/>
  <c r="S630" i="1" l="1"/>
  <c r="T630" i="1"/>
  <c r="U630" i="1"/>
  <c r="W630" i="1" s="1"/>
  <c r="AF630" i="1" l="1"/>
  <c r="AV630" i="1" s="1"/>
  <c r="AC630" i="1"/>
  <c r="AS630" i="1" s="1"/>
  <c r="AA630" i="1"/>
  <c r="AQ630" i="1" s="1"/>
  <c r="AI630" i="1"/>
  <c r="AY630" i="1" s="1"/>
  <c r="AJ630" i="1"/>
  <c r="AZ630" i="1" s="1"/>
  <c r="AL630" i="1"/>
  <c r="BB630" i="1" s="1"/>
  <c r="AO630" i="1"/>
  <c r="BE630" i="1" s="1"/>
  <c r="AE630" i="1"/>
  <c r="AU630" i="1" s="1"/>
  <c r="AG630" i="1"/>
  <c r="AW630" i="1" s="1"/>
  <c r="Z630" i="1"/>
  <c r="AM630" i="1"/>
  <c r="BC630" i="1" s="1"/>
  <c r="AD630" i="1"/>
  <c r="AT630" i="1" s="1"/>
  <c r="AK630" i="1"/>
  <c r="BA630" i="1" s="1"/>
  <c r="AH630" i="1"/>
  <c r="AX630" i="1" s="1"/>
  <c r="AB630" i="1"/>
  <c r="AR630" i="1" s="1"/>
  <c r="AN630" i="1"/>
  <c r="BD630" i="1" s="1"/>
  <c r="AP630" i="1" l="1"/>
  <c r="BF630" i="1" s="1"/>
  <c r="Q631" i="1"/>
  <c r="R631" i="1" s="1"/>
  <c r="V631" i="1" s="1"/>
  <c r="U631" i="1" l="1"/>
  <c r="W631" i="1" s="1"/>
  <c r="S631" i="1"/>
  <c r="T631" i="1"/>
  <c r="Z631" i="1" l="1"/>
  <c r="AB631" i="1"/>
  <c r="AR631" i="1" s="1"/>
  <c r="AI631" i="1"/>
  <c r="AY631" i="1" s="1"/>
  <c r="AK631" i="1"/>
  <c r="BA631" i="1" s="1"/>
  <c r="AC631" i="1"/>
  <c r="AS631" i="1" s="1"/>
  <c r="AE631" i="1"/>
  <c r="AU631" i="1" s="1"/>
  <c r="AD631" i="1"/>
  <c r="AT631" i="1" s="1"/>
  <c r="AO631" i="1"/>
  <c r="BE631" i="1" s="1"/>
  <c r="AM631" i="1"/>
  <c r="BC631" i="1" s="1"/>
  <c r="AG631" i="1"/>
  <c r="AW631" i="1" s="1"/>
  <c r="AN631" i="1"/>
  <c r="BD631" i="1" s="1"/>
  <c r="AA631" i="1"/>
  <c r="AQ631" i="1" s="1"/>
  <c r="AF631" i="1"/>
  <c r="AV631" i="1" s="1"/>
  <c r="AL631" i="1"/>
  <c r="BB631" i="1" s="1"/>
  <c r="AH631" i="1"/>
  <c r="AX631" i="1" s="1"/>
  <c r="AJ631" i="1"/>
  <c r="AZ631" i="1" s="1"/>
  <c r="AP631" i="1" l="1"/>
  <c r="BF631" i="1" s="1"/>
  <c r="Q632" i="1"/>
  <c r="R632" i="1" s="1"/>
  <c r="V632" i="1" s="1"/>
  <c r="U632" i="1" l="1"/>
  <c r="W632" i="1" s="1"/>
  <c r="S632" i="1"/>
  <c r="T632" i="1"/>
  <c r="AE632" i="1" l="1"/>
  <c r="AU632" i="1" s="1"/>
  <c r="AJ632" i="1"/>
  <c r="AZ632" i="1" s="1"/>
  <c r="AB632" i="1"/>
  <c r="AR632" i="1" s="1"/>
  <c r="AD632" i="1"/>
  <c r="AT632" i="1" s="1"/>
  <c r="AL632" i="1"/>
  <c r="BB632" i="1" s="1"/>
  <c r="AM632" i="1"/>
  <c r="BC632" i="1" s="1"/>
  <c r="Z632" i="1"/>
  <c r="AF632" i="1"/>
  <c r="AV632" i="1" s="1"/>
  <c r="AC632" i="1"/>
  <c r="AS632" i="1" s="1"/>
  <c r="AK632" i="1"/>
  <c r="BA632" i="1" s="1"/>
  <c r="AN632" i="1"/>
  <c r="BD632" i="1" s="1"/>
  <c r="AA632" i="1"/>
  <c r="AQ632" i="1" s="1"/>
  <c r="AO632" i="1"/>
  <c r="BE632" i="1" s="1"/>
  <c r="AG632" i="1"/>
  <c r="AW632" i="1" s="1"/>
  <c r="AI632" i="1"/>
  <c r="AY632" i="1" s="1"/>
  <c r="AH632" i="1"/>
  <c r="AX632" i="1" s="1"/>
  <c r="AP632" i="1" l="1"/>
  <c r="BF632" i="1" s="1"/>
  <c r="Q633" i="1"/>
  <c r="R633" i="1" s="1"/>
  <c r="V633" i="1" s="1"/>
  <c r="T633" i="1" l="1"/>
  <c r="S633" i="1"/>
  <c r="U633" i="1"/>
  <c r="W633" i="1" s="1"/>
  <c r="AN633" i="1" l="1"/>
  <c r="BD633" i="1" s="1"/>
  <c r="AK633" i="1"/>
  <c r="BA633" i="1" s="1"/>
  <c r="AJ633" i="1"/>
  <c r="AZ633" i="1" s="1"/>
  <c r="AL633" i="1"/>
  <c r="BB633" i="1" s="1"/>
  <c r="Z633" i="1"/>
  <c r="AC633" i="1"/>
  <c r="AS633" i="1" s="1"/>
  <c r="AA633" i="1"/>
  <c r="AQ633" i="1" s="1"/>
  <c r="AM633" i="1"/>
  <c r="BC633" i="1" s="1"/>
  <c r="AO633" i="1"/>
  <c r="BE633" i="1" s="1"/>
  <c r="AH633" i="1"/>
  <c r="AX633" i="1" s="1"/>
  <c r="AB633" i="1"/>
  <c r="AR633" i="1" s="1"/>
  <c r="AE633" i="1"/>
  <c r="AU633" i="1" s="1"/>
  <c r="AI633" i="1"/>
  <c r="AY633" i="1" s="1"/>
  <c r="AD633" i="1"/>
  <c r="AT633" i="1" s="1"/>
  <c r="AF633" i="1"/>
  <c r="AV633" i="1" s="1"/>
  <c r="AG633" i="1"/>
  <c r="AW633" i="1" s="1"/>
  <c r="AP633" i="1" l="1"/>
  <c r="BF633" i="1" s="1"/>
  <c r="Q634" i="1"/>
  <c r="R634" i="1" s="1"/>
  <c r="V634" i="1" s="1"/>
  <c r="U634" i="1" l="1"/>
  <c r="W634" i="1" s="1"/>
  <c r="T634" i="1"/>
  <c r="S634" i="1"/>
  <c r="AA634" i="1" l="1"/>
  <c r="AQ634" i="1" s="1"/>
  <c r="AE634" i="1"/>
  <c r="AU634" i="1" s="1"/>
  <c r="AG634" i="1"/>
  <c r="AW634" i="1" s="1"/>
  <c r="AC634" i="1"/>
  <c r="AS634" i="1" s="1"/>
  <c r="AK634" i="1"/>
  <c r="BA634" i="1" s="1"/>
  <c r="AO634" i="1"/>
  <c r="BE634" i="1" s="1"/>
  <c r="AJ634" i="1"/>
  <c r="AZ634" i="1" s="1"/>
  <c r="AM634" i="1"/>
  <c r="BC634" i="1" s="1"/>
  <c r="AL634" i="1"/>
  <c r="BB634" i="1" s="1"/>
  <c r="AI634" i="1"/>
  <c r="AY634" i="1" s="1"/>
  <c r="Z634" i="1"/>
  <c r="AB634" i="1"/>
  <c r="AR634" i="1" s="1"/>
  <c r="AD634" i="1"/>
  <c r="AT634" i="1" s="1"/>
  <c r="AF634" i="1"/>
  <c r="AV634" i="1" s="1"/>
  <c r="AN634" i="1"/>
  <c r="BD634" i="1" s="1"/>
  <c r="AH634" i="1"/>
  <c r="AX634" i="1" s="1"/>
  <c r="AP634" i="1" l="1"/>
  <c r="BF634" i="1" s="1"/>
  <c r="Q635" i="1"/>
  <c r="R635" i="1" s="1"/>
  <c r="V635" i="1" s="1"/>
  <c r="S635" i="1" l="1"/>
  <c r="U635" i="1"/>
  <c r="W635" i="1" s="1"/>
  <c r="T635" i="1"/>
  <c r="AL635" i="1" l="1"/>
  <c r="BB635" i="1" s="1"/>
  <c r="AE635" i="1"/>
  <c r="AU635" i="1" s="1"/>
  <c r="AO635" i="1"/>
  <c r="BE635" i="1" s="1"/>
  <c r="AN635" i="1"/>
  <c r="BD635" i="1" s="1"/>
  <c r="AC635" i="1"/>
  <c r="AS635" i="1" s="1"/>
  <c r="AK635" i="1"/>
  <c r="BA635" i="1" s="1"/>
  <c r="AD635" i="1"/>
  <c r="AT635" i="1" s="1"/>
  <c r="AH635" i="1"/>
  <c r="AX635" i="1" s="1"/>
  <c r="AG635" i="1"/>
  <c r="AW635" i="1" s="1"/>
  <c r="AB635" i="1"/>
  <c r="AR635" i="1" s="1"/>
  <c r="AF635" i="1"/>
  <c r="AV635" i="1" s="1"/>
  <c r="AM635" i="1"/>
  <c r="BC635" i="1" s="1"/>
  <c r="AA635" i="1"/>
  <c r="AQ635" i="1" s="1"/>
  <c r="AI635" i="1"/>
  <c r="AY635" i="1" s="1"/>
  <c r="Z635" i="1"/>
  <c r="AJ635" i="1"/>
  <c r="AZ635" i="1" s="1"/>
  <c r="AP635" i="1" l="1"/>
  <c r="BF635" i="1" s="1"/>
  <c r="Q636" i="1"/>
  <c r="R636" i="1" s="1"/>
  <c r="V636" i="1" s="1"/>
  <c r="U636" i="1" l="1"/>
  <c r="W636" i="1" s="1"/>
  <c r="S636" i="1"/>
  <c r="T636" i="1"/>
  <c r="AM636" i="1" l="1"/>
  <c r="BC636" i="1" s="1"/>
  <c r="AD636" i="1"/>
  <c r="AT636" i="1" s="1"/>
  <c r="AB636" i="1"/>
  <c r="AR636" i="1" s="1"/>
  <c r="AF636" i="1"/>
  <c r="AV636" i="1" s="1"/>
  <c r="AI636" i="1"/>
  <c r="AY636" i="1" s="1"/>
  <c r="AK636" i="1"/>
  <c r="BA636" i="1" s="1"/>
  <c r="AH636" i="1"/>
  <c r="AX636" i="1" s="1"/>
  <c r="AL636" i="1"/>
  <c r="BB636" i="1" s="1"/>
  <c r="AC636" i="1"/>
  <c r="AS636" i="1" s="1"/>
  <c r="AO636" i="1"/>
  <c r="BE636" i="1" s="1"/>
  <c r="AE636" i="1"/>
  <c r="AU636" i="1" s="1"/>
  <c r="AA636" i="1"/>
  <c r="AQ636" i="1" s="1"/>
  <c r="AJ636" i="1"/>
  <c r="AZ636" i="1" s="1"/>
  <c r="Z636" i="1"/>
  <c r="AG636" i="1"/>
  <c r="AW636" i="1" s="1"/>
  <c r="AN636" i="1"/>
  <c r="BD636" i="1" s="1"/>
  <c r="AP636" i="1" l="1"/>
  <c r="BF636" i="1" s="1"/>
  <c r="Q637" i="1"/>
  <c r="R637" i="1" s="1"/>
  <c r="V637" i="1" s="1"/>
  <c r="S637" i="1" l="1"/>
  <c r="U637" i="1"/>
  <c r="W637" i="1" s="1"/>
  <c r="T637" i="1"/>
  <c r="AM637" i="1" l="1"/>
  <c r="BC637" i="1" s="1"/>
  <c r="AK637" i="1"/>
  <c r="BA637" i="1" s="1"/>
  <c r="AF637" i="1"/>
  <c r="AV637" i="1" s="1"/>
  <c r="AH637" i="1"/>
  <c r="AX637" i="1" s="1"/>
  <c r="AC637" i="1"/>
  <c r="AS637" i="1" s="1"/>
  <c r="AL637" i="1"/>
  <c r="BB637" i="1" s="1"/>
  <c r="AJ637" i="1"/>
  <c r="AZ637" i="1" s="1"/>
  <c r="AA637" i="1"/>
  <c r="AQ637" i="1" s="1"/>
  <c r="Z637" i="1"/>
  <c r="AE637" i="1"/>
  <c r="AU637" i="1" s="1"/>
  <c r="AD637" i="1"/>
  <c r="AT637" i="1" s="1"/>
  <c r="AG637" i="1"/>
  <c r="AW637" i="1" s="1"/>
  <c r="AO637" i="1"/>
  <c r="BE637" i="1" s="1"/>
  <c r="AN637" i="1"/>
  <c r="BD637" i="1" s="1"/>
  <c r="AI637" i="1"/>
  <c r="AY637" i="1" s="1"/>
  <c r="AB637" i="1"/>
  <c r="AR637" i="1" s="1"/>
  <c r="AP637" i="1" l="1"/>
  <c r="BF637" i="1" s="1"/>
  <c r="Q638" i="1"/>
  <c r="R638" i="1" s="1"/>
  <c r="V638" i="1" s="1"/>
  <c r="S638" i="1" l="1"/>
  <c r="U638" i="1"/>
  <c r="W638" i="1" s="1"/>
  <c r="T638" i="1"/>
  <c r="AG638" i="1" l="1"/>
  <c r="AW638" i="1" s="1"/>
  <c r="AM638" i="1"/>
  <c r="BC638" i="1" s="1"/>
  <c r="AO638" i="1"/>
  <c r="BE638" i="1" s="1"/>
  <c r="AI638" i="1"/>
  <c r="AY638" i="1" s="1"/>
  <c r="AK638" i="1"/>
  <c r="BA638" i="1" s="1"/>
  <c r="AC638" i="1"/>
  <c r="AS638" i="1" s="1"/>
  <c r="AE638" i="1"/>
  <c r="AU638" i="1" s="1"/>
  <c r="AD638" i="1"/>
  <c r="AT638" i="1" s="1"/>
  <c r="AF638" i="1"/>
  <c r="AV638" i="1" s="1"/>
  <c r="Z638" i="1"/>
  <c r="AA638" i="1"/>
  <c r="AQ638" i="1" s="1"/>
  <c r="AJ638" i="1"/>
  <c r="AZ638" i="1" s="1"/>
  <c r="AH638" i="1"/>
  <c r="AX638" i="1" s="1"/>
  <c r="AL638" i="1"/>
  <c r="BB638" i="1" s="1"/>
  <c r="AN638" i="1"/>
  <c r="BD638" i="1" s="1"/>
  <c r="AB638" i="1"/>
  <c r="AR638" i="1" s="1"/>
  <c r="AP638" i="1" l="1"/>
  <c r="BF638" i="1" s="1"/>
  <c r="Q639" i="1"/>
  <c r="R639" i="1" s="1"/>
  <c r="V639" i="1" s="1"/>
  <c r="S639" i="1" l="1"/>
  <c r="U639" i="1"/>
  <c r="W639" i="1" s="1"/>
  <c r="T639" i="1"/>
  <c r="Z639" i="1" l="1"/>
  <c r="AD639" i="1"/>
  <c r="AT639" i="1" s="1"/>
  <c r="AF639" i="1"/>
  <c r="AV639" i="1" s="1"/>
  <c r="AJ639" i="1"/>
  <c r="AZ639" i="1" s="1"/>
  <c r="AE639" i="1"/>
  <c r="AU639" i="1" s="1"/>
  <c r="AH639" i="1"/>
  <c r="AX639" i="1" s="1"/>
  <c r="AG639" i="1"/>
  <c r="AW639" i="1" s="1"/>
  <c r="AI639" i="1"/>
  <c r="AY639" i="1" s="1"/>
  <c r="AK639" i="1"/>
  <c r="BA639" i="1" s="1"/>
  <c r="AN639" i="1"/>
  <c r="BD639" i="1" s="1"/>
  <c r="AC639" i="1"/>
  <c r="AS639" i="1" s="1"/>
  <c r="AB639" i="1"/>
  <c r="AR639" i="1" s="1"/>
  <c r="AO639" i="1"/>
  <c r="BE639" i="1" s="1"/>
  <c r="AA639" i="1"/>
  <c r="AQ639" i="1" s="1"/>
  <c r="AL639" i="1"/>
  <c r="BB639" i="1" s="1"/>
  <c r="AM639" i="1"/>
  <c r="BC639" i="1" s="1"/>
  <c r="AP639" i="1" l="1"/>
  <c r="BF639" i="1" s="1"/>
  <c r="Q640" i="1"/>
  <c r="R640" i="1" s="1"/>
  <c r="V640" i="1" s="1"/>
  <c r="U640" i="1" l="1"/>
  <c r="W640" i="1" s="1"/>
  <c r="S640" i="1"/>
  <c r="T640" i="1"/>
  <c r="AO640" i="1" l="1"/>
  <c r="BE640" i="1" s="1"/>
  <c r="AA640" i="1"/>
  <c r="AQ640" i="1" s="1"/>
  <c r="Z640" i="1"/>
  <c r="AB640" i="1"/>
  <c r="AR640" i="1" s="1"/>
  <c r="AE640" i="1"/>
  <c r="AU640" i="1" s="1"/>
  <c r="AK640" i="1"/>
  <c r="BA640" i="1" s="1"/>
  <c r="AI640" i="1"/>
  <c r="AY640" i="1" s="1"/>
  <c r="AH640" i="1"/>
  <c r="AX640" i="1" s="1"/>
  <c r="AN640" i="1"/>
  <c r="BD640" i="1" s="1"/>
  <c r="AC640" i="1"/>
  <c r="AS640" i="1" s="1"/>
  <c r="AG640" i="1"/>
  <c r="AW640" i="1" s="1"/>
  <c r="AL640" i="1"/>
  <c r="BB640" i="1" s="1"/>
  <c r="AD640" i="1"/>
  <c r="AT640" i="1" s="1"/>
  <c r="AF640" i="1"/>
  <c r="AV640" i="1" s="1"/>
  <c r="AJ640" i="1"/>
  <c r="AZ640" i="1" s="1"/>
  <c r="AM640" i="1"/>
  <c r="BC640" i="1" s="1"/>
  <c r="AP640" i="1" l="1"/>
  <c r="BF640" i="1" s="1"/>
  <c r="Q641" i="1"/>
  <c r="R641" i="1" s="1"/>
  <c r="V641" i="1" s="1"/>
  <c r="S641" i="1" l="1"/>
  <c r="U641" i="1"/>
  <c r="W641" i="1" s="1"/>
  <c r="T641" i="1"/>
  <c r="Z641" i="1" l="1"/>
  <c r="AB641" i="1"/>
  <c r="AR641" i="1" s="1"/>
  <c r="AM641" i="1"/>
  <c r="BC641" i="1" s="1"/>
  <c r="AH641" i="1"/>
  <c r="AX641" i="1" s="1"/>
  <c r="AE641" i="1"/>
  <c r="AU641" i="1" s="1"/>
  <c r="AJ641" i="1"/>
  <c r="AZ641" i="1" s="1"/>
  <c r="AN641" i="1"/>
  <c r="BD641" i="1" s="1"/>
  <c r="AI641" i="1"/>
  <c r="AY641" i="1" s="1"/>
  <c r="AC641" i="1"/>
  <c r="AS641" i="1" s="1"/>
  <c r="AK641" i="1"/>
  <c r="BA641" i="1" s="1"/>
  <c r="AO641" i="1"/>
  <c r="BE641" i="1" s="1"/>
  <c r="AL641" i="1"/>
  <c r="BB641" i="1" s="1"/>
  <c r="AG641" i="1"/>
  <c r="AW641" i="1" s="1"/>
  <c r="AF641" i="1"/>
  <c r="AV641" i="1" s="1"/>
  <c r="AD641" i="1"/>
  <c r="AT641" i="1" s="1"/>
  <c r="AA641" i="1"/>
  <c r="AQ641" i="1" s="1"/>
  <c r="AP641" i="1" l="1"/>
  <c r="BF641" i="1" s="1"/>
  <c r="Q642" i="1"/>
  <c r="R642" i="1" s="1"/>
  <c r="V642" i="1" s="1"/>
  <c r="T642" i="1" l="1"/>
  <c r="S642" i="1"/>
  <c r="U642" i="1"/>
  <c r="W642" i="1" s="1"/>
  <c r="AI642" i="1" l="1"/>
  <c r="AY642" i="1" s="1"/>
  <c r="AA642" i="1"/>
  <c r="AQ642" i="1" s="1"/>
  <c r="AF642" i="1"/>
  <c r="AV642" i="1" s="1"/>
  <c r="AE642" i="1"/>
  <c r="AU642" i="1" s="1"/>
  <c r="AJ642" i="1"/>
  <c r="AZ642" i="1" s="1"/>
  <c r="AN642" i="1"/>
  <c r="BD642" i="1" s="1"/>
  <c r="Z642" i="1"/>
  <c r="AD642" i="1"/>
  <c r="AT642" i="1" s="1"/>
  <c r="AC642" i="1"/>
  <c r="AS642" i="1" s="1"/>
  <c r="AH642" i="1"/>
  <c r="AX642" i="1" s="1"/>
  <c r="AM642" i="1"/>
  <c r="BC642" i="1" s="1"/>
  <c r="AL642" i="1"/>
  <c r="BB642" i="1" s="1"/>
  <c r="AB642" i="1"/>
  <c r="AR642" i="1" s="1"/>
  <c r="AK642" i="1"/>
  <c r="BA642" i="1" s="1"/>
  <c r="AO642" i="1"/>
  <c r="BE642" i="1" s="1"/>
  <c r="AG642" i="1"/>
  <c r="AW642" i="1" s="1"/>
  <c r="AP642" i="1" l="1"/>
  <c r="BF642" i="1" s="1"/>
  <c r="Q643" i="1"/>
  <c r="R643" i="1" s="1"/>
  <c r="V643" i="1" s="1"/>
  <c r="S643" i="1" l="1"/>
  <c r="T643" i="1"/>
  <c r="U643" i="1"/>
  <c r="W643" i="1" s="1"/>
  <c r="AD643" i="1" l="1"/>
  <c r="AT643" i="1" s="1"/>
  <c r="AL643" i="1"/>
  <c r="BB643" i="1" s="1"/>
  <c r="AB643" i="1"/>
  <c r="AR643" i="1" s="1"/>
  <c r="AI643" i="1"/>
  <c r="AY643" i="1" s="1"/>
  <c r="AA643" i="1"/>
  <c r="AQ643" i="1" s="1"/>
  <c r="AE643" i="1"/>
  <c r="AU643" i="1" s="1"/>
  <c r="AN643" i="1"/>
  <c r="BD643" i="1" s="1"/>
  <c r="AH643" i="1"/>
  <c r="AX643" i="1" s="1"/>
  <c r="AF643" i="1"/>
  <c r="AV643" i="1" s="1"/>
  <c r="AK643" i="1"/>
  <c r="BA643" i="1" s="1"/>
  <c r="AM643" i="1"/>
  <c r="BC643" i="1" s="1"/>
  <c r="AG643" i="1"/>
  <c r="AW643" i="1" s="1"/>
  <c r="AC643" i="1"/>
  <c r="AS643" i="1" s="1"/>
  <c r="AJ643" i="1"/>
  <c r="AZ643" i="1" s="1"/>
  <c r="AO643" i="1"/>
  <c r="BE643" i="1" s="1"/>
  <c r="Z643" i="1"/>
  <c r="AP643" i="1" l="1"/>
  <c r="BF643" i="1" s="1"/>
  <c r="Q644" i="1"/>
  <c r="R644" i="1" s="1"/>
  <c r="V644" i="1" s="1"/>
  <c r="U644" i="1" l="1"/>
  <c r="W644" i="1" s="1"/>
  <c r="S644" i="1"/>
  <c r="T644" i="1"/>
  <c r="AM644" i="1" l="1"/>
  <c r="BC644" i="1" s="1"/>
  <c r="AE644" i="1"/>
  <c r="AU644" i="1" s="1"/>
  <c r="AN644" i="1"/>
  <c r="BD644" i="1" s="1"/>
  <c r="AI644" i="1"/>
  <c r="AY644" i="1" s="1"/>
  <c r="AD644" i="1"/>
  <c r="AT644" i="1" s="1"/>
  <c r="AF644" i="1"/>
  <c r="AV644" i="1" s="1"/>
  <c r="AO644" i="1"/>
  <c r="BE644" i="1" s="1"/>
  <c r="AL644" i="1"/>
  <c r="BB644" i="1" s="1"/>
  <c r="AC644" i="1"/>
  <c r="AS644" i="1" s="1"/>
  <c r="AJ644" i="1"/>
  <c r="AZ644" i="1" s="1"/>
  <c r="AB644" i="1"/>
  <c r="AR644" i="1" s="1"/>
  <c r="AG644" i="1"/>
  <c r="AW644" i="1" s="1"/>
  <c r="AK644" i="1"/>
  <c r="BA644" i="1" s="1"/>
  <c r="AA644" i="1"/>
  <c r="AQ644" i="1" s="1"/>
  <c r="Z644" i="1"/>
  <c r="AH644" i="1"/>
  <c r="AX644" i="1" s="1"/>
  <c r="AP644" i="1" l="1"/>
  <c r="BF644" i="1" s="1"/>
  <c r="Q645" i="1"/>
  <c r="R645" i="1" s="1"/>
  <c r="V645" i="1" s="1"/>
  <c r="S645" i="1" l="1"/>
  <c r="U645" i="1"/>
  <c r="W645" i="1" s="1"/>
  <c r="T645" i="1"/>
  <c r="AH645" i="1" l="1"/>
  <c r="AX645" i="1" s="1"/>
  <c r="AE645" i="1"/>
  <c r="AU645" i="1" s="1"/>
  <c r="AK645" i="1"/>
  <c r="BA645" i="1" s="1"/>
  <c r="AI645" i="1"/>
  <c r="AY645" i="1" s="1"/>
  <c r="AB645" i="1"/>
  <c r="AR645" i="1" s="1"/>
  <c r="AL645" i="1"/>
  <c r="BB645" i="1" s="1"/>
  <c r="AA645" i="1"/>
  <c r="AQ645" i="1" s="1"/>
  <c r="AM645" i="1"/>
  <c r="BC645" i="1" s="1"/>
  <c r="AF645" i="1"/>
  <c r="AV645" i="1" s="1"/>
  <c r="AD645" i="1"/>
  <c r="AT645" i="1" s="1"/>
  <c r="Z645" i="1"/>
  <c r="AO645" i="1"/>
  <c r="BE645" i="1" s="1"/>
  <c r="AN645" i="1"/>
  <c r="BD645" i="1" s="1"/>
  <c r="AJ645" i="1"/>
  <c r="AZ645" i="1" s="1"/>
  <c r="AC645" i="1"/>
  <c r="AS645" i="1" s="1"/>
  <c r="AG645" i="1"/>
  <c r="AW645" i="1" s="1"/>
  <c r="AP645" i="1" l="1"/>
  <c r="BF645" i="1" s="1"/>
  <c r="Q646" i="1"/>
  <c r="R646" i="1" s="1"/>
  <c r="V646" i="1" s="1"/>
  <c r="T646" i="1" l="1"/>
  <c r="S646" i="1"/>
  <c r="U646" i="1"/>
  <c r="W646" i="1" s="1"/>
  <c r="Z646" i="1" l="1"/>
  <c r="AL646" i="1"/>
  <c r="BB646" i="1" s="1"/>
  <c r="AG646" i="1"/>
  <c r="AW646" i="1" s="1"/>
  <c r="AC646" i="1"/>
  <c r="AS646" i="1" s="1"/>
  <c r="AA646" i="1"/>
  <c r="AQ646" i="1" s="1"/>
  <c r="AN646" i="1"/>
  <c r="BD646" i="1" s="1"/>
  <c r="AM646" i="1"/>
  <c r="BC646" i="1" s="1"/>
  <c r="AI646" i="1"/>
  <c r="AY646" i="1" s="1"/>
  <c r="AE646" i="1"/>
  <c r="AU646" i="1" s="1"/>
  <c r="AO646" i="1"/>
  <c r="BE646" i="1" s="1"/>
  <c r="AD646" i="1"/>
  <c r="AT646" i="1" s="1"/>
  <c r="AK646" i="1"/>
  <c r="BA646" i="1" s="1"/>
  <c r="AF646" i="1"/>
  <c r="AV646" i="1" s="1"/>
  <c r="AJ646" i="1"/>
  <c r="AZ646" i="1" s="1"/>
  <c r="AH646" i="1"/>
  <c r="AX646" i="1" s="1"/>
  <c r="AB646" i="1"/>
  <c r="AR646" i="1" s="1"/>
  <c r="AP646" i="1" l="1"/>
  <c r="BF646" i="1" s="1"/>
  <c r="Q647" i="1"/>
  <c r="R647" i="1" s="1"/>
  <c r="V647" i="1" s="1"/>
  <c r="S647" i="1" l="1"/>
  <c r="U647" i="1"/>
  <c r="W647" i="1" s="1"/>
  <c r="T647" i="1"/>
  <c r="AL647" i="1" l="1"/>
  <c r="BB647" i="1" s="1"/>
  <c r="AK647" i="1"/>
  <c r="BA647" i="1" s="1"/>
  <c r="AD647" i="1"/>
  <c r="AT647" i="1" s="1"/>
  <c r="AC647" i="1"/>
  <c r="AS647" i="1" s="1"/>
  <c r="AJ647" i="1"/>
  <c r="AZ647" i="1" s="1"/>
  <c r="AE647" i="1"/>
  <c r="AU647" i="1" s="1"/>
  <c r="AF647" i="1"/>
  <c r="AV647" i="1" s="1"/>
  <c r="AB647" i="1"/>
  <c r="AR647" i="1" s="1"/>
  <c r="AG647" i="1"/>
  <c r="AW647" i="1" s="1"/>
  <c r="AI647" i="1"/>
  <c r="AY647" i="1" s="1"/>
  <c r="Z647" i="1"/>
  <c r="AA647" i="1"/>
  <c r="AQ647" i="1" s="1"/>
  <c r="AM647" i="1"/>
  <c r="BC647" i="1" s="1"/>
  <c r="AH647" i="1"/>
  <c r="AX647" i="1" s="1"/>
  <c r="AN647" i="1"/>
  <c r="BD647" i="1" s="1"/>
  <c r="AO647" i="1"/>
  <c r="BE647" i="1" s="1"/>
  <c r="AP647" i="1" l="1"/>
  <c r="BF647" i="1" s="1"/>
  <c r="Q648" i="1"/>
  <c r="R648" i="1" s="1"/>
  <c r="V648" i="1" s="1"/>
  <c r="U648" i="1" l="1"/>
  <c r="W648" i="1" s="1"/>
  <c r="T648" i="1"/>
  <c r="S648" i="1"/>
  <c r="AF648" i="1" l="1"/>
  <c r="AV648" i="1" s="1"/>
  <c r="AO648" i="1"/>
  <c r="BE648" i="1" s="1"/>
  <c r="AN648" i="1"/>
  <c r="BD648" i="1" s="1"/>
  <c r="Z648" i="1"/>
  <c r="AI648" i="1"/>
  <c r="AY648" i="1" s="1"/>
  <c r="AJ648" i="1"/>
  <c r="AZ648" i="1" s="1"/>
  <c r="AG648" i="1"/>
  <c r="AW648" i="1" s="1"/>
  <c r="AK648" i="1"/>
  <c r="BA648" i="1" s="1"/>
  <c r="AD648" i="1"/>
  <c r="AT648" i="1" s="1"/>
  <c r="AC648" i="1"/>
  <c r="AS648" i="1" s="1"/>
  <c r="AM648" i="1"/>
  <c r="BC648" i="1" s="1"/>
  <c r="AB648" i="1"/>
  <c r="AR648" i="1" s="1"/>
  <c r="AH648" i="1"/>
  <c r="AX648" i="1" s="1"/>
  <c r="AA648" i="1"/>
  <c r="AQ648" i="1" s="1"/>
  <c r="AE648" i="1"/>
  <c r="AU648" i="1" s="1"/>
  <c r="AL648" i="1"/>
  <c r="BB648" i="1" s="1"/>
  <c r="AP648" i="1" l="1"/>
  <c r="BF648" i="1" s="1"/>
  <c r="Q649" i="1"/>
  <c r="R649" i="1" s="1"/>
  <c r="V649" i="1" s="1"/>
  <c r="U649" i="1" l="1"/>
  <c r="W649" i="1" s="1"/>
  <c r="S649" i="1"/>
  <c r="T649" i="1"/>
  <c r="AL649" i="1" l="1"/>
  <c r="BB649" i="1" s="1"/>
  <c r="Z649" i="1"/>
  <c r="AP649" i="1" s="1"/>
  <c r="AA649" i="1"/>
  <c r="AJ649" i="1"/>
  <c r="AZ649" i="1" s="1"/>
  <c r="AM649" i="1"/>
  <c r="BC649" i="1" s="1"/>
  <c r="AG649" i="1"/>
  <c r="AW649" i="1" s="1"/>
  <c r="AD649" i="1"/>
  <c r="AT649" i="1" s="1"/>
  <c r="AI649" i="1"/>
  <c r="AY649" i="1" s="1"/>
  <c r="AF649" i="1"/>
  <c r="AV649" i="1" s="1"/>
  <c r="AB649" i="1"/>
  <c r="AR649" i="1" s="1"/>
  <c r="AH649" i="1"/>
  <c r="AX649" i="1" s="1"/>
  <c r="AN649" i="1"/>
  <c r="BD649" i="1" s="1"/>
  <c r="AE649" i="1"/>
  <c r="AU649" i="1" s="1"/>
  <c r="AC649" i="1"/>
  <c r="AS649" i="1" s="1"/>
  <c r="AO649" i="1"/>
  <c r="BE649" i="1" s="1"/>
  <c r="AK649" i="1"/>
  <c r="BA649" i="1" s="1"/>
  <c r="Q650" i="1" l="1"/>
  <c r="R650" i="1" s="1"/>
  <c r="V650" i="1" s="1"/>
  <c r="AQ649" i="1"/>
  <c r="BF649" i="1" s="1"/>
  <c r="S650" i="1" l="1"/>
  <c r="T650" i="1"/>
  <c r="U650" i="1"/>
  <c r="W650" i="1" s="1"/>
  <c r="AL650" i="1" l="1"/>
  <c r="BB650" i="1" s="1"/>
  <c r="Z650" i="1"/>
  <c r="AI650" i="1"/>
  <c r="AY650" i="1" s="1"/>
  <c r="AJ650" i="1"/>
  <c r="AZ650" i="1" s="1"/>
  <c r="AN650" i="1"/>
  <c r="BD650" i="1" s="1"/>
  <c r="AG650" i="1"/>
  <c r="AW650" i="1" s="1"/>
  <c r="AK650" i="1"/>
  <c r="BA650" i="1" s="1"/>
  <c r="AO650" i="1"/>
  <c r="BE650" i="1" s="1"/>
  <c r="AE650" i="1"/>
  <c r="AU650" i="1" s="1"/>
  <c r="AA650" i="1"/>
  <c r="AQ650" i="1" s="1"/>
  <c r="AD650" i="1"/>
  <c r="AT650" i="1" s="1"/>
  <c r="AF650" i="1"/>
  <c r="AV650" i="1" s="1"/>
  <c r="AH650" i="1"/>
  <c r="AX650" i="1" s="1"/>
  <c r="AC650" i="1"/>
  <c r="AS650" i="1" s="1"/>
  <c r="AB650" i="1"/>
  <c r="AR650" i="1" s="1"/>
  <c r="AM650" i="1"/>
  <c r="BC650" i="1" s="1"/>
  <c r="AP650" i="1" l="1"/>
  <c r="BF650" i="1" s="1"/>
  <c r="Q651" i="1"/>
  <c r="R651" i="1" s="1"/>
  <c r="V651" i="1" s="1"/>
  <c r="U651" i="1" l="1"/>
  <c r="W651" i="1" s="1"/>
  <c r="S651" i="1"/>
  <c r="T651" i="1"/>
  <c r="AO651" i="1" l="1"/>
  <c r="BE651" i="1" s="1"/>
  <c r="AN651" i="1"/>
  <c r="BD651" i="1" s="1"/>
  <c r="AG651" i="1"/>
  <c r="AW651" i="1" s="1"/>
  <c r="AA651" i="1"/>
  <c r="AQ651" i="1" s="1"/>
  <c r="AM651" i="1"/>
  <c r="BC651" i="1" s="1"/>
  <c r="AK651" i="1"/>
  <c r="BA651" i="1" s="1"/>
  <c r="Z651" i="1"/>
  <c r="AF651" i="1"/>
  <c r="AV651" i="1" s="1"/>
  <c r="AC651" i="1"/>
  <c r="AS651" i="1" s="1"/>
  <c r="AE651" i="1"/>
  <c r="AU651" i="1" s="1"/>
  <c r="AH651" i="1"/>
  <c r="AX651" i="1" s="1"/>
  <c r="AL651" i="1"/>
  <c r="BB651" i="1" s="1"/>
  <c r="AI651" i="1"/>
  <c r="AY651" i="1" s="1"/>
  <c r="AD651" i="1"/>
  <c r="AT651" i="1" s="1"/>
  <c r="AJ651" i="1"/>
  <c r="AZ651" i="1" s="1"/>
  <c r="AB651" i="1"/>
  <c r="AR651" i="1" s="1"/>
  <c r="AP651" i="1" l="1"/>
  <c r="BF651" i="1" s="1"/>
  <c r="Q652" i="1"/>
  <c r="R652" i="1" s="1"/>
  <c r="V652" i="1" s="1"/>
  <c r="S652" i="1" l="1"/>
  <c r="T652" i="1"/>
  <c r="U652" i="1"/>
  <c r="W652" i="1" s="1"/>
  <c r="AI652" i="1" l="1"/>
  <c r="AY652" i="1" s="1"/>
  <c r="AA652" i="1"/>
  <c r="AQ652" i="1" s="1"/>
  <c r="AB652" i="1"/>
  <c r="AR652" i="1" s="1"/>
  <c r="AJ652" i="1"/>
  <c r="AZ652" i="1" s="1"/>
  <c r="AC652" i="1"/>
  <c r="AS652" i="1" s="1"/>
  <c r="AF652" i="1"/>
  <c r="AV652" i="1" s="1"/>
  <c r="AE652" i="1"/>
  <c r="AU652" i="1" s="1"/>
  <c r="Z652" i="1"/>
  <c r="AM652" i="1"/>
  <c r="BC652" i="1" s="1"/>
  <c r="AO652" i="1"/>
  <c r="BE652" i="1" s="1"/>
  <c r="AL652" i="1"/>
  <c r="BB652" i="1" s="1"/>
  <c r="AK652" i="1"/>
  <c r="BA652" i="1" s="1"/>
  <c r="AD652" i="1"/>
  <c r="AT652" i="1" s="1"/>
  <c r="AH652" i="1"/>
  <c r="AX652" i="1" s="1"/>
  <c r="AG652" i="1"/>
  <c r="AW652" i="1" s="1"/>
  <c r="AN652" i="1"/>
  <c r="BD652" i="1" s="1"/>
  <c r="AP652" i="1" l="1"/>
  <c r="BF652" i="1" s="1"/>
  <c r="Q653" i="1"/>
  <c r="R653" i="1" s="1"/>
  <c r="V653" i="1" s="1"/>
  <c r="U653" i="1" l="1"/>
  <c r="W653" i="1" s="1"/>
  <c r="S653" i="1"/>
  <c r="T653" i="1"/>
  <c r="AI653" i="1" l="1"/>
  <c r="AY653" i="1" s="1"/>
  <c r="AK653" i="1"/>
  <c r="BA653" i="1" s="1"/>
  <c r="AH653" i="1"/>
  <c r="AX653" i="1" s="1"/>
  <c r="AM653" i="1"/>
  <c r="BC653" i="1" s="1"/>
  <c r="AF653" i="1"/>
  <c r="AV653" i="1" s="1"/>
  <c r="Z653" i="1"/>
  <c r="AN653" i="1"/>
  <c r="BD653" i="1" s="1"/>
  <c r="AA653" i="1"/>
  <c r="AQ653" i="1" s="1"/>
  <c r="AD653" i="1"/>
  <c r="AT653" i="1" s="1"/>
  <c r="AJ653" i="1"/>
  <c r="AZ653" i="1" s="1"/>
  <c r="AC653" i="1"/>
  <c r="AS653" i="1" s="1"/>
  <c r="AO653" i="1"/>
  <c r="BE653" i="1" s="1"/>
  <c r="AB653" i="1"/>
  <c r="AR653" i="1" s="1"/>
  <c r="AL653" i="1"/>
  <c r="BB653" i="1" s="1"/>
  <c r="AG653" i="1"/>
  <c r="AW653" i="1" s="1"/>
  <c r="AE653" i="1"/>
  <c r="AU653" i="1" s="1"/>
  <c r="AP653" i="1" l="1"/>
  <c r="BF653" i="1" s="1"/>
  <c r="Q654" i="1"/>
  <c r="R654" i="1" s="1"/>
  <c r="V654" i="1" s="1"/>
  <c r="U654" i="1" l="1"/>
  <c r="W654" i="1" s="1"/>
  <c r="T654" i="1"/>
  <c r="S654" i="1"/>
  <c r="AM654" i="1" l="1"/>
  <c r="BC654" i="1" s="1"/>
  <c r="AL654" i="1"/>
  <c r="BB654" i="1" s="1"/>
  <c r="AC654" i="1"/>
  <c r="AS654" i="1" s="1"/>
  <c r="AH654" i="1"/>
  <c r="AX654" i="1" s="1"/>
  <c r="AD654" i="1"/>
  <c r="AT654" i="1" s="1"/>
  <c r="Z654" i="1"/>
  <c r="AE654" i="1"/>
  <c r="AU654" i="1" s="1"/>
  <c r="AN654" i="1"/>
  <c r="BD654" i="1" s="1"/>
  <c r="AO654" i="1"/>
  <c r="BE654" i="1" s="1"/>
  <c r="AA654" i="1"/>
  <c r="AQ654" i="1" s="1"/>
  <c r="AJ654" i="1"/>
  <c r="AZ654" i="1" s="1"/>
  <c r="AB654" i="1"/>
  <c r="AR654" i="1" s="1"/>
  <c r="AF654" i="1"/>
  <c r="AV654" i="1" s="1"/>
  <c r="AK654" i="1"/>
  <c r="BA654" i="1" s="1"/>
  <c r="AI654" i="1"/>
  <c r="AY654" i="1" s="1"/>
  <c r="AG654" i="1"/>
  <c r="AW654" i="1" s="1"/>
  <c r="AP654" i="1" l="1"/>
  <c r="BF654" i="1" s="1"/>
  <c r="Q655" i="1"/>
  <c r="R655" i="1" s="1"/>
  <c r="V655" i="1" s="1"/>
  <c r="U655" i="1" l="1"/>
  <c r="W655" i="1" s="1"/>
  <c r="T655" i="1"/>
  <c r="S655" i="1"/>
  <c r="AI655" i="1" l="1"/>
  <c r="AY655" i="1" s="1"/>
  <c r="AK655" i="1"/>
  <c r="BA655" i="1" s="1"/>
  <c r="AC655" i="1"/>
  <c r="AS655" i="1" s="1"/>
  <c r="AL655" i="1"/>
  <c r="BB655" i="1" s="1"/>
  <c r="AO655" i="1"/>
  <c r="BE655" i="1" s="1"/>
  <c r="AD655" i="1"/>
  <c r="AT655" i="1" s="1"/>
  <c r="AA655" i="1"/>
  <c r="AQ655" i="1" s="1"/>
  <c r="AG655" i="1"/>
  <c r="AW655" i="1" s="1"/>
  <c r="AN655" i="1"/>
  <c r="BD655" i="1" s="1"/>
  <c r="AH655" i="1"/>
  <c r="AX655" i="1" s="1"/>
  <c r="AB655" i="1"/>
  <c r="AR655" i="1" s="1"/>
  <c r="AE655" i="1"/>
  <c r="AU655" i="1" s="1"/>
  <c r="AF655" i="1"/>
  <c r="AV655" i="1" s="1"/>
  <c r="Z655" i="1"/>
  <c r="AJ655" i="1"/>
  <c r="AZ655" i="1" s="1"/>
  <c r="AM655" i="1"/>
  <c r="BC655" i="1" s="1"/>
  <c r="AP655" i="1" l="1"/>
  <c r="BF655" i="1" s="1"/>
  <c r="Q656" i="1"/>
  <c r="R656" i="1" s="1"/>
  <c r="V656" i="1" s="1"/>
  <c r="U656" i="1" l="1"/>
  <c r="W656" i="1" s="1"/>
  <c r="T656" i="1"/>
  <c r="S656" i="1"/>
  <c r="AB656" i="1" l="1"/>
  <c r="AR656" i="1" s="1"/>
  <c r="AJ656" i="1"/>
  <c r="AZ656" i="1" s="1"/>
  <c r="AO656" i="1"/>
  <c r="BE656" i="1" s="1"/>
  <c r="AC656" i="1"/>
  <c r="AS656" i="1" s="1"/>
  <c r="AD656" i="1"/>
  <c r="AT656" i="1" s="1"/>
  <c r="AA656" i="1"/>
  <c r="AQ656" i="1" s="1"/>
  <c r="AF656" i="1"/>
  <c r="AV656" i="1" s="1"/>
  <c r="AI656" i="1"/>
  <c r="AY656" i="1" s="1"/>
  <c r="AK656" i="1"/>
  <c r="BA656" i="1" s="1"/>
  <c r="AG656" i="1"/>
  <c r="AW656" i="1" s="1"/>
  <c r="AE656" i="1"/>
  <c r="AU656" i="1" s="1"/>
  <c r="AN656" i="1"/>
  <c r="BD656" i="1" s="1"/>
  <c r="AL656" i="1"/>
  <c r="BB656" i="1" s="1"/>
  <c r="Z656" i="1"/>
  <c r="AH656" i="1"/>
  <c r="AX656" i="1" s="1"/>
  <c r="AM656" i="1"/>
  <c r="BC656" i="1" s="1"/>
  <c r="AP656" i="1" l="1"/>
  <c r="BF656" i="1" s="1"/>
  <c r="Q657" i="1"/>
  <c r="R657" i="1" s="1"/>
  <c r="V657" i="1" s="1"/>
  <c r="S657" i="1" l="1"/>
  <c r="T657" i="1"/>
  <c r="U657" i="1"/>
  <c r="W657" i="1" s="1"/>
  <c r="AF657" i="1" l="1"/>
  <c r="AV657" i="1" s="1"/>
  <c r="AD657" i="1"/>
  <c r="AT657" i="1" s="1"/>
  <c r="AN657" i="1"/>
  <c r="BD657" i="1" s="1"/>
  <c r="AE657" i="1"/>
  <c r="AU657" i="1" s="1"/>
  <c r="Z657" i="1"/>
  <c r="AP657" i="1" s="1"/>
  <c r="AG657" i="1"/>
  <c r="AW657" i="1" s="1"/>
  <c r="AH657" i="1"/>
  <c r="AX657" i="1" s="1"/>
  <c r="AB657" i="1"/>
  <c r="AR657" i="1" s="1"/>
  <c r="AM657" i="1"/>
  <c r="BC657" i="1" s="1"/>
  <c r="AJ657" i="1"/>
  <c r="AZ657" i="1" s="1"/>
  <c r="AI657" i="1"/>
  <c r="AY657" i="1" s="1"/>
  <c r="AA657" i="1"/>
  <c r="AQ657" i="1" s="1"/>
  <c r="AC657" i="1"/>
  <c r="AS657" i="1" s="1"/>
  <c r="AK657" i="1"/>
  <c r="BA657" i="1" s="1"/>
  <c r="AO657" i="1"/>
  <c r="BE657" i="1" s="1"/>
  <c r="AL657" i="1"/>
  <c r="Q658" i="1" l="1"/>
  <c r="R658" i="1" s="1"/>
  <c r="V658" i="1" s="1"/>
  <c r="BB657" i="1"/>
  <c r="BF657" i="1"/>
  <c r="S658" i="1" l="1"/>
  <c r="U658" i="1"/>
  <c r="W658" i="1" s="1"/>
  <c r="T658" i="1"/>
  <c r="AJ658" i="1" l="1"/>
  <c r="AZ658" i="1" s="1"/>
  <c r="Z658" i="1"/>
  <c r="AO658" i="1"/>
  <c r="BE658" i="1" s="1"/>
  <c r="AK658" i="1"/>
  <c r="BA658" i="1" s="1"/>
  <c r="AE658" i="1"/>
  <c r="AU658" i="1" s="1"/>
  <c r="AF658" i="1"/>
  <c r="AV658" i="1" s="1"/>
  <c r="AI658" i="1"/>
  <c r="AY658" i="1" s="1"/>
  <c r="AA658" i="1"/>
  <c r="AQ658" i="1" s="1"/>
  <c r="AM658" i="1"/>
  <c r="BC658" i="1" s="1"/>
  <c r="AG658" i="1"/>
  <c r="AW658" i="1" s="1"/>
  <c r="AC658" i="1"/>
  <c r="AS658" i="1" s="1"/>
  <c r="AD658" i="1"/>
  <c r="AT658" i="1" s="1"/>
  <c r="AN658" i="1"/>
  <c r="BD658" i="1" s="1"/>
  <c r="AL658" i="1"/>
  <c r="BB658" i="1" s="1"/>
  <c r="AB658" i="1"/>
  <c r="AR658" i="1" s="1"/>
  <c r="AH658" i="1"/>
  <c r="AX658" i="1" s="1"/>
  <c r="AP658" i="1" l="1"/>
  <c r="BF658" i="1" s="1"/>
  <c r="Q659" i="1"/>
  <c r="R659" i="1" s="1"/>
  <c r="V659" i="1" s="1"/>
  <c r="T659" i="1" l="1"/>
  <c r="S659" i="1"/>
  <c r="U659" i="1"/>
  <c r="W659" i="1" s="1"/>
  <c r="AF659" i="1" l="1"/>
  <c r="AV659" i="1" s="1"/>
  <c r="AB659" i="1"/>
  <c r="AR659" i="1" s="1"/>
  <c r="AO659" i="1"/>
  <c r="BE659" i="1" s="1"/>
  <c r="AG659" i="1"/>
  <c r="AW659" i="1" s="1"/>
  <c r="AI659" i="1"/>
  <c r="AY659" i="1" s="1"/>
  <c r="AD659" i="1"/>
  <c r="AT659" i="1" s="1"/>
  <c r="AE659" i="1"/>
  <c r="AU659" i="1" s="1"/>
  <c r="AM659" i="1"/>
  <c r="BC659" i="1" s="1"/>
  <c r="AJ659" i="1"/>
  <c r="AZ659" i="1" s="1"/>
  <c r="AL659" i="1"/>
  <c r="BB659" i="1" s="1"/>
  <c r="AH659" i="1"/>
  <c r="AX659" i="1" s="1"/>
  <c r="AC659" i="1"/>
  <c r="AS659" i="1" s="1"/>
  <c r="AN659" i="1"/>
  <c r="BD659" i="1" s="1"/>
  <c r="AA659" i="1"/>
  <c r="AQ659" i="1" s="1"/>
  <c r="AK659" i="1"/>
  <c r="BA659" i="1" s="1"/>
  <c r="Z659" i="1"/>
  <c r="AP659" i="1" l="1"/>
  <c r="BF659" i="1" s="1"/>
  <c r="Q660" i="1"/>
  <c r="R660" i="1" s="1"/>
  <c r="V660" i="1" s="1"/>
  <c r="U660" i="1" l="1"/>
  <c r="W660" i="1" s="1"/>
  <c r="T660" i="1"/>
  <c r="S660" i="1"/>
  <c r="AK660" i="1" l="1"/>
  <c r="BA660" i="1" s="1"/>
  <c r="AM660" i="1"/>
  <c r="BC660" i="1" s="1"/>
  <c r="AI660" i="1"/>
  <c r="AY660" i="1" s="1"/>
  <c r="AE660" i="1"/>
  <c r="AU660" i="1" s="1"/>
  <c r="AH660" i="1"/>
  <c r="AX660" i="1" s="1"/>
  <c r="AL660" i="1"/>
  <c r="BB660" i="1" s="1"/>
  <c r="AC660" i="1"/>
  <c r="AS660" i="1" s="1"/>
  <c r="AJ660" i="1"/>
  <c r="AZ660" i="1" s="1"/>
  <c r="AN660" i="1"/>
  <c r="BD660" i="1" s="1"/>
  <c r="AA660" i="1"/>
  <c r="AQ660" i="1" s="1"/>
  <c r="AF660" i="1"/>
  <c r="AV660" i="1" s="1"/>
  <c r="AG660" i="1"/>
  <c r="AW660" i="1" s="1"/>
  <c r="Z660" i="1"/>
  <c r="AO660" i="1"/>
  <c r="BE660" i="1" s="1"/>
  <c r="AB660" i="1"/>
  <c r="AR660" i="1" s="1"/>
  <c r="AD660" i="1"/>
  <c r="AT660" i="1" s="1"/>
  <c r="AP660" i="1" l="1"/>
  <c r="BF660" i="1" s="1"/>
  <c r="Q661" i="1"/>
  <c r="R661" i="1" s="1"/>
  <c r="V661" i="1" s="1"/>
  <c r="S661" i="1" l="1"/>
  <c r="T661" i="1"/>
  <c r="U661" i="1"/>
  <c r="W661" i="1" s="1"/>
  <c r="AM661" i="1" l="1"/>
  <c r="BC661" i="1" s="1"/>
  <c r="AA661" i="1"/>
  <c r="AQ661" i="1" s="1"/>
  <c r="AJ661" i="1"/>
  <c r="AZ661" i="1" s="1"/>
  <c r="AN661" i="1"/>
  <c r="BD661" i="1" s="1"/>
  <c r="Z661" i="1"/>
  <c r="AH661" i="1"/>
  <c r="AX661" i="1" s="1"/>
  <c r="AB661" i="1"/>
  <c r="AR661" i="1" s="1"/>
  <c r="AE661" i="1"/>
  <c r="AU661" i="1" s="1"/>
  <c r="AF661" i="1"/>
  <c r="AV661" i="1" s="1"/>
  <c r="AO661" i="1"/>
  <c r="BE661" i="1" s="1"/>
  <c r="AC661" i="1"/>
  <c r="AS661" i="1" s="1"/>
  <c r="AK661" i="1"/>
  <c r="BA661" i="1" s="1"/>
  <c r="AG661" i="1"/>
  <c r="AW661" i="1" s="1"/>
  <c r="AL661" i="1"/>
  <c r="BB661" i="1" s="1"/>
  <c r="AI661" i="1"/>
  <c r="AY661" i="1" s="1"/>
  <c r="AD661" i="1"/>
  <c r="AT661" i="1" s="1"/>
  <c r="AP661" i="1" l="1"/>
  <c r="BF661" i="1" s="1"/>
  <c r="Q662" i="1"/>
  <c r="R662" i="1" s="1"/>
  <c r="V662" i="1" s="1"/>
  <c r="U662" i="1" l="1"/>
  <c r="W662" i="1" s="1"/>
  <c r="S662" i="1"/>
  <c r="T662" i="1"/>
  <c r="AD662" i="1" l="1"/>
  <c r="AT662" i="1" s="1"/>
  <c r="AI662" i="1"/>
  <c r="AY662" i="1" s="1"/>
  <c r="Z662" i="1"/>
  <c r="AK662" i="1"/>
  <c r="BA662" i="1" s="1"/>
  <c r="AC662" i="1"/>
  <c r="AS662" i="1" s="1"/>
  <c r="AN662" i="1"/>
  <c r="BD662" i="1" s="1"/>
  <c r="AM662" i="1"/>
  <c r="BC662" i="1" s="1"/>
  <c r="AA662" i="1"/>
  <c r="AQ662" i="1" s="1"/>
  <c r="AJ662" i="1"/>
  <c r="AZ662" i="1" s="1"/>
  <c r="AL662" i="1"/>
  <c r="BB662" i="1" s="1"/>
  <c r="AG662" i="1"/>
  <c r="AW662" i="1" s="1"/>
  <c r="AH662" i="1"/>
  <c r="AX662" i="1" s="1"/>
  <c r="AF662" i="1"/>
  <c r="AV662" i="1" s="1"/>
  <c r="AO662" i="1"/>
  <c r="BE662" i="1" s="1"/>
  <c r="AE662" i="1"/>
  <c r="AU662" i="1" s="1"/>
  <c r="AB662" i="1"/>
  <c r="AR662" i="1" s="1"/>
  <c r="AP662" i="1" l="1"/>
  <c r="BF662" i="1" s="1"/>
  <c r="Q663" i="1"/>
  <c r="R663" i="1" s="1"/>
  <c r="V663" i="1" s="1"/>
  <c r="U663" i="1" l="1"/>
  <c r="W663" i="1" s="1"/>
  <c r="T663" i="1"/>
  <c r="S663" i="1"/>
  <c r="AB663" i="1" l="1"/>
  <c r="AR663" i="1" s="1"/>
  <c r="AM663" i="1"/>
  <c r="BC663" i="1" s="1"/>
  <c r="AF663" i="1"/>
  <c r="AV663" i="1" s="1"/>
  <c r="Z663" i="1"/>
  <c r="AE663" i="1"/>
  <c r="AU663" i="1" s="1"/>
  <c r="AC663" i="1"/>
  <c r="AS663" i="1" s="1"/>
  <c r="AJ663" i="1"/>
  <c r="AZ663" i="1" s="1"/>
  <c r="AO663" i="1"/>
  <c r="BE663" i="1" s="1"/>
  <c r="AL663" i="1"/>
  <c r="BB663" i="1" s="1"/>
  <c r="AI663" i="1"/>
  <c r="AY663" i="1" s="1"/>
  <c r="AN663" i="1"/>
  <c r="BD663" i="1" s="1"/>
  <c r="AH663" i="1"/>
  <c r="AX663" i="1" s="1"/>
  <c r="AD663" i="1"/>
  <c r="AT663" i="1" s="1"/>
  <c r="AA663" i="1"/>
  <c r="AQ663" i="1" s="1"/>
  <c r="AK663" i="1"/>
  <c r="BA663" i="1" s="1"/>
  <c r="AG663" i="1"/>
  <c r="AW663" i="1" s="1"/>
  <c r="AP663" i="1" l="1"/>
  <c r="BF663" i="1" s="1"/>
  <c r="Q664" i="1"/>
  <c r="R664" i="1" s="1"/>
  <c r="V664" i="1" s="1"/>
  <c r="U664" i="1" l="1"/>
  <c r="W664" i="1" s="1"/>
  <c r="T664" i="1"/>
  <c r="S664" i="1"/>
  <c r="Z664" i="1" l="1"/>
  <c r="AH664" i="1"/>
  <c r="AX664" i="1" s="1"/>
  <c r="AI664" i="1"/>
  <c r="AY664" i="1" s="1"/>
  <c r="AN664" i="1"/>
  <c r="BD664" i="1" s="1"/>
  <c r="AF664" i="1"/>
  <c r="AV664" i="1" s="1"/>
  <c r="AG664" i="1"/>
  <c r="AW664" i="1" s="1"/>
  <c r="AB664" i="1"/>
  <c r="AR664" i="1" s="1"/>
  <c r="AC664" i="1"/>
  <c r="AS664" i="1" s="1"/>
  <c r="AJ664" i="1"/>
  <c r="AZ664" i="1" s="1"/>
  <c r="AO664" i="1"/>
  <c r="BE664" i="1" s="1"/>
  <c r="AD664" i="1"/>
  <c r="AT664" i="1" s="1"/>
  <c r="AL664" i="1"/>
  <c r="BB664" i="1" s="1"/>
  <c r="AE664" i="1"/>
  <c r="AU664" i="1" s="1"/>
  <c r="AA664" i="1"/>
  <c r="AQ664" i="1" s="1"/>
  <c r="AM664" i="1"/>
  <c r="BC664" i="1" s="1"/>
  <c r="AK664" i="1"/>
  <c r="BA664" i="1" s="1"/>
  <c r="AP664" i="1" l="1"/>
  <c r="BF664" i="1" s="1"/>
  <c r="Q665" i="1"/>
  <c r="R665" i="1" s="1"/>
  <c r="V665" i="1" s="1"/>
  <c r="S665" i="1" l="1"/>
  <c r="T665" i="1"/>
  <c r="U665" i="1"/>
  <c r="W665" i="1" s="1"/>
  <c r="AG665" i="1" l="1"/>
  <c r="AW665" i="1" s="1"/>
  <c r="AH665" i="1"/>
  <c r="AX665" i="1" s="1"/>
  <c r="AB665" i="1"/>
  <c r="AR665" i="1" s="1"/>
  <c r="AO665" i="1"/>
  <c r="BE665" i="1" s="1"/>
  <c r="Z665" i="1"/>
  <c r="AK665" i="1"/>
  <c r="BA665" i="1" s="1"/>
  <c r="AI665" i="1"/>
  <c r="AY665" i="1" s="1"/>
  <c r="AN665" i="1"/>
  <c r="BD665" i="1" s="1"/>
  <c r="AE665" i="1"/>
  <c r="AU665" i="1" s="1"/>
  <c r="AA665" i="1"/>
  <c r="AQ665" i="1" s="1"/>
  <c r="AL665" i="1"/>
  <c r="BB665" i="1" s="1"/>
  <c r="AF665" i="1"/>
  <c r="AV665" i="1" s="1"/>
  <c r="AM665" i="1"/>
  <c r="BC665" i="1" s="1"/>
  <c r="AD665" i="1"/>
  <c r="AT665" i="1" s="1"/>
  <c r="AJ665" i="1"/>
  <c r="AZ665" i="1" s="1"/>
  <c r="AC665" i="1"/>
  <c r="AS665" i="1" s="1"/>
  <c r="AP665" i="1" l="1"/>
  <c r="BF665" i="1" s="1"/>
  <c r="Q666" i="1"/>
  <c r="R666" i="1" s="1"/>
  <c r="V666" i="1" s="1"/>
  <c r="S666" i="1" l="1"/>
  <c r="U666" i="1"/>
  <c r="W666" i="1" s="1"/>
  <c r="T666" i="1"/>
  <c r="AA666" i="1" l="1"/>
  <c r="AQ666" i="1" s="1"/>
  <c r="Z666" i="1"/>
  <c r="AM666" i="1"/>
  <c r="BC666" i="1" s="1"/>
  <c r="AF666" i="1"/>
  <c r="AV666" i="1" s="1"/>
  <c r="AN666" i="1"/>
  <c r="BD666" i="1" s="1"/>
  <c r="AG666" i="1"/>
  <c r="AW666" i="1" s="1"/>
  <c r="AO666" i="1"/>
  <c r="BE666" i="1" s="1"/>
  <c r="AI666" i="1"/>
  <c r="AY666" i="1" s="1"/>
  <c r="AJ666" i="1"/>
  <c r="AZ666" i="1" s="1"/>
  <c r="AH666" i="1"/>
  <c r="AX666" i="1" s="1"/>
  <c r="AB666" i="1"/>
  <c r="AR666" i="1" s="1"/>
  <c r="AE666" i="1"/>
  <c r="AU666" i="1" s="1"/>
  <c r="AC666" i="1"/>
  <c r="AS666" i="1" s="1"/>
  <c r="AK666" i="1"/>
  <c r="BA666" i="1" s="1"/>
  <c r="AD666" i="1"/>
  <c r="AT666" i="1" s="1"/>
  <c r="AL666" i="1"/>
  <c r="BB666" i="1" s="1"/>
  <c r="AP666" i="1" l="1"/>
  <c r="BF666" i="1" s="1"/>
  <c r="Q667" i="1"/>
  <c r="R667" i="1" s="1"/>
  <c r="V667" i="1" s="1"/>
  <c r="S667" i="1" l="1"/>
  <c r="U667" i="1"/>
  <c r="W667" i="1" s="1"/>
  <c r="T667" i="1"/>
  <c r="AG667" i="1" l="1"/>
  <c r="AW667" i="1" s="1"/>
  <c r="AI667" i="1"/>
  <c r="AY667" i="1" s="1"/>
  <c r="AE667" i="1"/>
  <c r="AU667" i="1" s="1"/>
  <c r="AF667" i="1"/>
  <c r="AV667" i="1" s="1"/>
  <c r="AN667" i="1"/>
  <c r="BD667" i="1" s="1"/>
  <c r="AM667" i="1"/>
  <c r="BC667" i="1" s="1"/>
  <c r="AO667" i="1"/>
  <c r="BE667" i="1" s="1"/>
  <c r="AA667" i="1"/>
  <c r="AQ667" i="1" s="1"/>
  <c r="AC667" i="1"/>
  <c r="AS667" i="1" s="1"/>
  <c r="AD667" i="1"/>
  <c r="AT667" i="1" s="1"/>
  <c r="AH667" i="1"/>
  <c r="AX667" i="1" s="1"/>
  <c r="AJ667" i="1"/>
  <c r="AZ667" i="1" s="1"/>
  <c r="AB667" i="1"/>
  <c r="AR667" i="1" s="1"/>
  <c r="AL667" i="1"/>
  <c r="Z667" i="1"/>
  <c r="AP667" i="1" s="1"/>
  <c r="AK667" i="1"/>
  <c r="BA667" i="1" s="1"/>
  <c r="Q668" i="1" l="1"/>
  <c r="R668" i="1" s="1"/>
  <c r="V668" i="1" s="1"/>
  <c r="BB667" i="1"/>
  <c r="BF667" i="1" s="1"/>
  <c r="S668" i="1" l="1"/>
  <c r="U668" i="1"/>
  <c r="W668" i="1" s="1"/>
  <c r="T668" i="1"/>
  <c r="AK668" i="1" l="1"/>
  <c r="BA668" i="1" s="1"/>
  <c r="AG668" i="1"/>
  <c r="AW668" i="1" s="1"/>
  <c r="AE668" i="1"/>
  <c r="AU668" i="1" s="1"/>
  <c r="AA668" i="1"/>
  <c r="AQ668" i="1" s="1"/>
  <c r="AN668" i="1"/>
  <c r="BD668" i="1" s="1"/>
  <c r="AO668" i="1"/>
  <c r="BE668" i="1" s="1"/>
  <c r="AL668" i="1"/>
  <c r="BB668" i="1" s="1"/>
  <c r="Z668" i="1"/>
  <c r="AJ668" i="1"/>
  <c r="AZ668" i="1" s="1"/>
  <c r="AH668" i="1"/>
  <c r="AX668" i="1" s="1"/>
  <c r="AM668" i="1"/>
  <c r="BC668" i="1" s="1"/>
  <c r="AD668" i="1"/>
  <c r="AT668" i="1" s="1"/>
  <c r="AI668" i="1"/>
  <c r="AY668" i="1" s="1"/>
  <c r="AC668" i="1"/>
  <c r="AS668" i="1" s="1"/>
  <c r="AB668" i="1"/>
  <c r="AR668" i="1" s="1"/>
  <c r="AF668" i="1"/>
  <c r="AV668" i="1" s="1"/>
  <c r="AP668" i="1" l="1"/>
  <c r="BF668" i="1" s="1"/>
  <c r="Q669" i="1"/>
  <c r="R669" i="1" s="1"/>
  <c r="V669" i="1" s="1"/>
  <c r="U669" i="1" l="1"/>
  <c r="W669" i="1" s="1"/>
  <c r="S669" i="1"/>
  <c r="T669" i="1"/>
  <c r="Z669" i="1" l="1"/>
  <c r="AI669" i="1"/>
  <c r="AY669" i="1" s="1"/>
  <c r="AN669" i="1"/>
  <c r="BD669" i="1" s="1"/>
  <c r="AO669" i="1"/>
  <c r="BE669" i="1" s="1"/>
  <c r="AG669" i="1"/>
  <c r="AW669" i="1" s="1"/>
  <c r="AD669" i="1"/>
  <c r="AT669" i="1" s="1"/>
  <c r="AK669" i="1"/>
  <c r="BA669" i="1" s="1"/>
  <c r="AF669" i="1"/>
  <c r="AV669" i="1" s="1"/>
  <c r="AH669" i="1"/>
  <c r="AX669" i="1" s="1"/>
  <c r="AE669" i="1"/>
  <c r="AU669" i="1" s="1"/>
  <c r="AB669" i="1"/>
  <c r="AR669" i="1" s="1"/>
  <c r="AM669" i="1"/>
  <c r="BC669" i="1" s="1"/>
  <c r="AA669" i="1"/>
  <c r="AQ669" i="1" s="1"/>
  <c r="AC669" i="1"/>
  <c r="AS669" i="1" s="1"/>
  <c r="AL669" i="1"/>
  <c r="BB669" i="1" s="1"/>
  <c r="AJ669" i="1"/>
  <c r="AZ669" i="1" s="1"/>
  <c r="AP669" i="1" l="1"/>
  <c r="BF669" i="1" s="1"/>
  <c r="Q670" i="1"/>
  <c r="R670" i="1" s="1"/>
  <c r="V670" i="1" s="1"/>
  <c r="U670" i="1" l="1"/>
  <c r="W670" i="1" s="1"/>
  <c r="T670" i="1"/>
  <c r="S670" i="1"/>
  <c r="AI670" i="1" l="1"/>
  <c r="AY670" i="1" s="1"/>
  <c r="AM670" i="1"/>
  <c r="BC670" i="1" s="1"/>
  <c r="AH670" i="1"/>
  <c r="AX670" i="1" s="1"/>
  <c r="AB670" i="1"/>
  <c r="AR670" i="1" s="1"/>
  <c r="AD670" i="1"/>
  <c r="AT670" i="1" s="1"/>
  <c r="Z670" i="1"/>
  <c r="AF670" i="1"/>
  <c r="AV670" i="1" s="1"/>
  <c r="AG670" i="1"/>
  <c r="AW670" i="1" s="1"/>
  <c r="AL670" i="1"/>
  <c r="BB670" i="1" s="1"/>
  <c r="AN670" i="1"/>
  <c r="BD670" i="1" s="1"/>
  <c r="AO670" i="1"/>
  <c r="BE670" i="1" s="1"/>
  <c r="AC670" i="1"/>
  <c r="AS670" i="1" s="1"/>
  <c r="AK670" i="1"/>
  <c r="BA670" i="1" s="1"/>
  <c r="AA670" i="1"/>
  <c r="AQ670" i="1" s="1"/>
  <c r="AE670" i="1"/>
  <c r="AU670" i="1" s="1"/>
  <c r="AJ670" i="1"/>
  <c r="AZ670" i="1" s="1"/>
  <c r="AP670" i="1" l="1"/>
  <c r="BF670" i="1" s="1"/>
  <c r="Q671" i="1"/>
  <c r="R671" i="1" s="1"/>
  <c r="V671" i="1" s="1"/>
  <c r="T671" i="1" l="1"/>
  <c r="S671" i="1"/>
  <c r="U671" i="1"/>
  <c r="W671" i="1" s="1"/>
  <c r="AA671" i="1" l="1"/>
  <c r="AQ671" i="1" s="1"/>
  <c r="AG671" i="1"/>
  <c r="AW671" i="1" s="1"/>
  <c r="AD671" i="1"/>
  <c r="AT671" i="1" s="1"/>
  <c r="AB671" i="1"/>
  <c r="AR671" i="1" s="1"/>
  <c r="AE671" i="1"/>
  <c r="AU671" i="1" s="1"/>
  <c r="AI671" i="1"/>
  <c r="AY671" i="1" s="1"/>
  <c r="Z671" i="1"/>
  <c r="AK671" i="1"/>
  <c r="BA671" i="1" s="1"/>
  <c r="AH671" i="1"/>
  <c r="AX671" i="1" s="1"/>
  <c r="AJ671" i="1"/>
  <c r="AZ671" i="1" s="1"/>
  <c r="AN671" i="1"/>
  <c r="BD671" i="1" s="1"/>
  <c r="AO671" i="1"/>
  <c r="BE671" i="1" s="1"/>
  <c r="AC671" i="1"/>
  <c r="AS671" i="1" s="1"/>
  <c r="AL671" i="1"/>
  <c r="BB671" i="1" s="1"/>
  <c r="AM671" i="1"/>
  <c r="BC671" i="1" s="1"/>
  <c r="AF671" i="1"/>
  <c r="AV671" i="1" s="1"/>
  <c r="AP671" i="1" l="1"/>
  <c r="BF671" i="1" s="1"/>
  <c r="Q672" i="1"/>
  <c r="R672" i="1" s="1"/>
  <c r="V672" i="1" s="1"/>
  <c r="T672" i="1" l="1"/>
  <c r="S672" i="1"/>
  <c r="U672" i="1"/>
  <c r="W672" i="1" s="1"/>
  <c r="AD672" i="1" l="1"/>
  <c r="AT672" i="1" s="1"/>
  <c r="AM672" i="1"/>
  <c r="BC672" i="1" s="1"/>
  <c r="AG672" i="1"/>
  <c r="AW672" i="1" s="1"/>
  <c r="AH672" i="1"/>
  <c r="AX672" i="1" s="1"/>
  <c r="AB672" i="1"/>
  <c r="AR672" i="1" s="1"/>
  <c r="AI672" i="1"/>
  <c r="AY672" i="1" s="1"/>
  <c r="AA672" i="1"/>
  <c r="AQ672" i="1" s="1"/>
  <c r="AL672" i="1"/>
  <c r="BB672" i="1" s="1"/>
  <c r="AO672" i="1"/>
  <c r="BE672" i="1" s="1"/>
  <c r="AJ672" i="1"/>
  <c r="AZ672" i="1" s="1"/>
  <c r="AN672" i="1"/>
  <c r="BD672" i="1" s="1"/>
  <c r="AF672" i="1"/>
  <c r="AV672" i="1" s="1"/>
  <c r="Z672" i="1"/>
  <c r="AE672" i="1"/>
  <c r="AU672" i="1" s="1"/>
  <c r="AK672" i="1"/>
  <c r="BA672" i="1" s="1"/>
  <c r="AC672" i="1"/>
  <c r="AS672" i="1" s="1"/>
  <c r="AP672" i="1" l="1"/>
  <c r="BF672" i="1" s="1"/>
  <c r="Q673" i="1"/>
  <c r="R673" i="1" s="1"/>
  <c r="V673" i="1" s="1"/>
  <c r="S673" i="1" l="1"/>
  <c r="U673" i="1"/>
  <c r="W673" i="1" s="1"/>
  <c r="T673" i="1"/>
  <c r="AG673" i="1" l="1"/>
  <c r="AW673" i="1" s="1"/>
  <c r="AM673" i="1"/>
  <c r="BC673" i="1" s="1"/>
  <c r="AJ673" i="1"/>
  <c r="AZ673" i="1" s="1"/>
  <c r="AH673" i="1"/>
  <c r="AX673" i="1" s="1"/>
  <c r="AC673" i="1"/>
  <c r="AS673" i="1" s="1"/>
  <c r="AF673" i="1"/>
  <c r="AV673" i="1" s="1"/>
  <c r="AO673" i="1"/>
  <c r="BE673" i="1" s="1"/>
  <c r="AI673" i="1"/>
  <c r="AY673" i="1" s="1"/>
  <c r="AB673" i="1"/>
  <c r="AR673" i="1" s="1"/>
  <c r="AD673" i="1"/>
  <c r="AT673" i="1" s="1"/>
  <c r="Z673" i="1"/>
  <c r="AL673" i="1"/>
  <c r="BB673" i="1" s="1"/>
  <c r="AK673" i="1"/>
  <c r="BA673" i="1" s="1"/>
  <c r="AA673" i="1"/>
  <c r="AQ673" i="1" s="1"/>
  <c r="AN673" i="1"/>
  <c r="BD673" i="1" s="1"/>
  <c r="AE673" i="1"/>
  <c r="AU673" i="1" s="1"/>
  <c r="AP673" i="1" l="1"/>
  <c r="BF673" i="1" s="1"/>
  <c r="Q674" i="1"/>
  <c r="R674" i="1" s="1"/>
  <c r="V674" i="1" s="1"/>
  <c r="U674" i="1" l="1"/>
  <c r="W674" i="1" s="1"/>
  <c r="T674" i="1"/>
  <c r="S674" i="1"/>
  <c r="AD674" i="1" l="1"/>
  <c r="AT674" i="1" s="1"/>
  <c r="AC674" i="1"/>
  <c r="AS674" i="1" s="1"/>
  <c r="AE674" i="1"/>
  <c r="AU674" i="1" s="1"/>
  <c r="AN674" i="1"/>
  <c r="BD674" i="1" s="1"/>
  <c r="AG674" i="1"/>
  <c r="AW674" i="1" s="1"/>
  <c r="AB674" i="1"/>
  <c r="AR674" i="1" s="1"/>
  <c r="AH674" i="1"/>
  <c r="AX674" i="1" s="1"/>
  <c r="AL674" i="1"/>
  <c r="BB674" i="1" s="1"/>
  <c r="Z674" i="1"/>
  <c r="AM674" i="1"/>
  <c r="BC674" i="1" s="1"/>
  <c r="AF674" i="1"/>
  <c r="AV674" i="1" s="1"/>
  <c r="AK674" i="1"/>
  <c r="BA674" i="1" s="1"/>
  <c r="AI674" i="1"/>
  <c r="AY674" i="1" s="1"/>
  <c r="AO674" i="1"/>
  <c r="BE674" i="1" s="1"/>
  <c r="AA674" i="1"/>
  <c r="AQ674" i="1" s="1"/>
  <c r="AJ674" i="1"/>
  <c r="AZ674" i="1" s="1"/>
  <c r="AP674" i="1" l="1"/>
  <c r="BF674" i="1" s="1"/>
  <c r="Q675" i="1"/>
  <c r="R675" i="1" s="1"/>
  <c r="V675" i="1" s="1"/>
  <c r="S675" i="1" l="1"/>
  <c r="T675" i="1"/>
  <c r="U675" i="1"/>
  <c r="W675" i="1" s="1"/>
  <c r="AG675" i="1" l="1"/>
  <c r="AW675" i="1" s="1"/>
  <c r="AM675" i="1"/>
  <c r="BC675" i="1" s="1"/>
  <c r="AJ675" i="1"/>
  <c r="AZ675" i="1" s="1"/>
  <c r="AO675" i="1"/>
  <c r="BE675" i="1" s="1"/>
  <c r="AD675" i="1"/>
  <c r="AT675" i="1" s="1"/>
  <c r="AE675" i="1"/>
  <c r="AU675" i="1" s="1"/>
  <c r="AK675" i="1"/>
  <c r="BA675" i="1" s="1"/>
  <c r="AA675" i="1"/>
  <c r="AQ675" i="1" s="1"/>
  <c r="AF675" i="1"/>
  <c r="AV675" i="1" s="1"/>
  <c r="AL675" i="1"/>
  <c r="BB675" i="1" s="1"/>
  <c r="AH675" i="1"/>
  <c r="AX675" i="1" s="1"/>
  <c r="AC675" i="1"/>
  <c r="AS675" i="1" s="1"/>
  <c r="AN675" i="1"/>
  <c r="BD675" i="1" s="1"/>
  <c r="AB675" i="1"/>
  <c r="AR675" i="1" s="1"/>
  <c r="Z675" i="1"/>
  <c r="AI675" i="1"/>
  <c r="AY675" i="1" s="1"/>
  <c r="Q676" i="1" l="1"/>
  <c r="R676" i="1" s="1"/>
  <c r="V676" i="1" s="1"/>
  <c r="AP675" i="1"/>
  <c r="BF675" i="1" s="1"/>
  <c r="S676" i="1" l="1"/>
  <c r="U676" i="1"/>
  <c r="W676" i="1" s="1"/>
  <c r="T676" i="1"/>
  <c r="AO676" i="1" l="1"/>
  <c r="BE676" i="1" s="1"/>
  <c r="AN676" i="1"/>
  <c r="BD676" i="1" s="1"/>
  <c r="AF676" i="1"/>
  <c r="AV676" i="1" s="1"/>
  <c r="AB676" i="1"/>
  <c r="AR676" i="1" s="1"/>
  <c r="AD676" i="1"/>
  <c r="AT676" i="1" s="1"/>
  <c r="AL676" i="1"/>
  <c r="BB676" i="1" s="1"/>
  <c r="AA676" i="1"/>
  <c r="AQ676" i="1" s="1"/>
  <c r="AK676" i="1"/>
  <c r="BA676" i="1" s="1"/>
  <c r="AI676" i="1"/>
  <c r="AY676" i="1" s="1"/>
  <c r="AM676" i="1"/>
  <c r="BC676" i="1" s="1"/>
  <c r="AG676" i="1"/>
  <c r="AW676" i="1" s="1"/>
  <c r="AJ676" i="1"/>
  <c r="AZ676" i="1" s="1"/>
  <c r="AH676" i="1"/>
  <c r="AX676" i="1" s="1"/>
  <c r="AE676" i="1"/>
  <c r="AU676" i="1" s="1"/>
  <c r="AC676" i="1"/>
  <c r="AS676" i="1" s="1"/>
  <c r="Z676" i="1"/>
  <c r="Q677" i="1" l="1"/>
  <c r="R677" i="1" s="1"/>
  <c r="V677" i="1" s="1"/>
  <c r="AP676" i="1"/>
  <c r="BF676" i="1" s="1"/>
  <c r="U677" i="1" l="1"/>
  <c r="W677" i="1" s="1"/>
  <c r="S677" i="1"/>
  <c r="T677" i="1"/>
  <c r="AL677" i="1" l="1"/>
  <c r="BB677" i="1" s="1"/>
  <c r="AM677" i="1"/>
  <c r="BC677" i="1" s="1"/>
  <c r="AD677" i="1"/>
  <c r="AT677" i="1" s="1"/>
  <c r="Z677" i="1"/>
  <c r="AF677" i="1"/>
  <c r="AV677" i="1" s="1"/>
  <c r="AH677" i="1"/>
  <c r="AX677" i="1" s="1"/>
  <c r="AO677" i="1"/>
  <c r="BE677" i="1" s="1"/>
  <c r="AC677" i="1"/>
  <c r="AS677" i="1" s="1"/>
  <c r="AA677" i="1"/>
  <c r="AQ677" i="1" s="1"/>
  <c r="AN677" i="1"/>
  <c r="BD677" i="1" s="1"/>
  <c r="AI677" i="1"/>
  <c r="AY677" i="1" s="1"/>
  <c r="AE677" i="1"/>
  <c r="AU677" i="1" s="1"/>
  <c r="AJ677" i="1"/>
  <c r="AZ677" i="1" s="1"/>
  <c r="AB677" i="1"/>
  <c r="AR677" i="1" s="1"/>
  <c r="AG677" i="1"/>
  <c r="AW677" i="1" s="1"/>
  <c r="AK677" i="1"/>
  <c r="BA677" i="1" s="1"/>
  <c r="AP677" i="1" l="1"/>
  <c r="BF677" i="1" s="1"/>
  <c r="Q678" i="1"/>
  <c r="R678" i="1" s="1"/>
  <c r="V678" i="1" s="1"/>
  <c r="U678" i="1" l="1"/>
  <c r="W678" i="1" s="1"/>
  <c r="S678" i="1"/>
  <c r="T678" i="1"/>
  <c r="AB678" i="1" l="1"/>
  <c r="AR678" i="1" s="1"/>
  <c r="AA678" i="1"/>
  <c r="AQ678" i="1" s="1"/>
  <c r="AI678" i="1"/>
  <c r="AY678" i="1" s="1"/>
  <c r="AF678" i="1"/>
  <c r="AV678" i="1" s="1"/>
  <c r="AL678" i="1"/>
  <c r="BB678" i="1" s="1"/>
  <c r="AD678" i="1"/>
  <c r="AT678" i="1" s="1"/>
  <c r="AO678" i="1"/>
  <c r="BE678" i="1" s="1"/>
  <c r="AK678" i="1"/>
  <c r="BA678" i="1" s="1"/>
  <c r="AG678" i="1"/>
  <c r="AW678" i="1" s="1"/>
  <c r="AC678" i="1"/>
  <c r="AS678" i="1" s="1"/>
  <c r="AN678" i="1"/>
  <c r="BD678" i="1" s="1"/>
  <c r="AE678" i="1"/>
  <c r="Z678" i="1"/>
  <c r="AP678" i="1" s="1"/>
  <c r="AH678" i="1"/>
  <c r="AX678" i="1" s="1"/>
  <c r="AJ678" i="1"/>
  <c r="AZ678" i="1" s="1"/>
  <c r="AM678" i="1"/>
  <c r="BC678" i="1" s="1"/>
  <c r="Q679" i="1" l="1"/>
  <c r="R679" i="1" s="1"/>
  <c r="V679" i="1" s="1"/>
  <c r="AU678" i="1"/>
  <c r="BF678" i="1" s="1"/>
  <c r="S679" i="1" l="1"/>
  <c r="U679" i="1"/>
  <c r="W679" i="1" s="1"/>
  <c r="T679" i="1"/>
  <c r="Z679" i="1" l="1"/>
  <c r="AP679" i="1" s="1"/>
  <c r="AA679" i="1"/>
  <c r="AQ679" i="1" s="1"/>
  <c r="AK679" i="1"/>
  <c r="AB679" i="1"/>
  <c r="AR679" i="1" s="1"/>
  <c r="AO679" i="1"/>
  <c r="BE679" i="1" s="1"/>
  <c r="AI679" i="1"/>
  <c r="AY679" i="1" s="1"/>
  <c r="AN679" i="1"/>
  <c r="BD679" i="1" s="1"/>
  <c r="AH679" i="1"/>
  <c r="AX679" i="1" s="1"/>
  <c r="AG679" i="1"/>
  <c r="AW679" i="1" s="1"/>
  <c r="AL679" i="1"/>
  <c r="BB679" i="1" s="1"/>
  <c r="AD679" i="1"/>
  <c r="AT679" i="1" s="1"/>
  <c r="AF679" i="1"/>
  <c r="AV679" i="1" s="1"/>
  <c r="AJ679" i="1"/>
  <c r="AZ679" i="1" s="1"/>
  <c r="AM679" i="1"/>
  <c r="BC679" i="1" s="1"/>
  <c r="AC679" i="1"/>
  <c r="AS679" i="1" s="1"/>
  <c r="AE679" i="1"/>
  <c r="AU679" i="1" s="1"/>
  <c r="Q680" i="1" l="1"/>
  <c r="R680" i="1" s="1"/>
  <c r="V680" i="1" s="1"/>
  <c r="BA679" i="1"/>
  <c r="BF679" i="1" s="1"/>
  <c r="S680" i="1" l="1"/>
  <c r="T680" i="1"/>
  <c r="U680" i="1"/>
  <c r="W680" i="1" s="1"/>
  <c r="AL680" i="1" l="1"/>
  <c r="BB680" i="1" s="1"/>
  <c r="AA680" i="1"/>
  <c r="AQ680" i="1" s="1"/>
  <c r="AC680" i="1"/>
  <c r="AS680" i="1" s="1"/>
  <c r="AN680" i="1"/>
  <c r="BD680" i="1" s="1"/>
  <c r="AK680" i="1"/>
  <c r="BA680" i="1" s="1"/>
  <c r="AM680" i="1"/>
  <c r="BC680" i="1" s="1"/>
  <c r="Z680" i="1"/>
  <c r="AE680" i="1"/>
  <c r="AU680" i="1" s="1"/>
  <c r="AH680" i="1"/>
  <c r="AX680" i="1" s="1"/>
  <c r="AD680" i="1"/>
  <c r="AT680" i="1" s="1"/>
  <c r="AJ680" i="1"/>
  <c r="AZ680" i="1" s="1"/>
  <c r="AF680" i="1"/>
  <c r="AV680" i="1" s="1"/>
  <c r="AB680" i="1"/>
  <c r="AR680" i="1" s="1"/>
  <c r="AG680" i="1"/>
  <c r="AW680" i="1" s="1"/>
  <c r="AO680" i="1"/>
  <c r="BE680" i="1" s="1"/>
  <c r="AI680" i="1"/>
  <c r="AY680" i="1" s="1"/>
  <c r="AP680" i="1" l="1"/>
  <c r="BF680" i="1" s="1"/>
  <c r="Q681" i="1"/>
  <c r="R681" i="1" s="1"/>
  <c r="V681" i="1" s="1"/>
  <c r="U681" i="1" l="1"/>
  <c r="W681" i="1" s="1"/>
  <c r="T681" i="1"/>
  <c r="S681" i="1"/>
  <c r="Z681" i="1" l="1"/>
  <c r="AM681" i="1"/>
  <c r="BC681" i="1" s="1"/>
  <c r="AB681" i="1"/>
  <c r="AR681" i="1" s="1"/>
  <c r="AA681" i="1"/>
  <c r="AQ681" i="1" s="1"/>
  <c r="AJ681" i="1"/>
  <c r="AZ681" i="1" s="1"/>
  <c r="AK681" i="1"/>
  <c r="BA681" i="1" s="1"/>
  <c r="AL681" i="1"/>
  <c r="BB681" i="1" s="1"/>
  <c r="AO681" i="1"/>
  <c r="BE681" i="1" s="1"/>
  <c r="AF681" i="1"/>
  <c r="AV681" i="1" s="1"/>
  <c r="AH681" i="1"/>
  <c r="AX681" i="1" s="1"/>
  <c r="AE681" i="1"/>
  <c r="AU681" i="1" s="1"/>
  <c r="AI681" i="1"/>
  <c r="AY681" i="1" s="1"/>
  <c r="AG681" i="1"/>
  <c r="AW681" i="1" s="1"/>
  <c r="AN681" i="1"/>
  <c r="BD681" i="1" s="1"/>
  <c r="AC681" i="1"/>
  <c r="AS681" i="1" s="1"/>
  <c r="AD681" i="1"/>
  <c r="AT681" i="1" s="1"/>
  <c r="AP681" i="1" l="1"/>
  <c r="BF681" i="1" s="1"/>
  <c r="Q682" i="1"/>
  <c r="R682" i="1" s="1"/>
  <c r="V682" i="1" s="1"/>
  <c r="U682" i="1" l="1"/>
  <c r="W682" i="1" s="1"/>
  <c r="T682" i="1"/>
  <c r="S682" i="1"/>
  <c r="AB682" i="1" l="1"/>
  <c r="AR682" i="1" s="1"/>
  <c r="AJ682" i="1"/>
  <c r="AZ682" i="1" s="1"/>
  <c r="AF682" i="1"/>
  <c r="AV682" i="1" s="1"/>
  <c r="AI682" i="1"/>
  <c r="AY682" i="1" s="1"/>
  <c r="AN682" i="1"/>
  <c r="BD682" i="1" s="1"/>
  <c r="AA682" i="1"/>
  <c r="AQ682" i="1" s="1"/>
  <c r="AM682" i="1"/>
  <c r="BC682" i="1" s="1"/>
  <c r="AH682" i="1"/>
  <c r="AX682" i="1" s="1"/>
  <c r="Z682" i="1"/>
  <c r="AD682" i="1"/>
  <c r="AT682" i="1" s="1"/>
  <c r="AK682" i="1"/>
  <c r="BA682" i="1" s="1"/>
  <c r="AG682" i="1"/>
  <c r="AW682" i="1" s="1"/>
  <c r="AO682" i="1"/>
  <c r="BE682" i="1" s="1"/>
  <c r="AE682" i="1"/>
  <c r="AU682" i="1" s="1"/>
  <c r="AC682" i="1"/>
  <c r="AS682" i="1" s="1"/>
  <c r="AL682" i="1"/>
  <c r="BB682" i="1" s="1"/>
  <c r="AP682" i="1" l="1"/>
  <c r="BF682" i="1" s="1"/>
  <c r="Q683" i="1"/>
  <c r="R683" i="1" s="1"/>
  <c r="V683" i="1" s="1"/>
  <c r="T683" i="1" l="1"/>
  <c r="U683" i="1"/>
  <c r="W683" i="1" s="1"/>
  <c r="S683" i="1"/>
  <c r="AL683" i="1" l="1"/>
  <c r="BB683" i="1" s="1"/>
  <c r="AM683" i="1"/>
  <c r="BC683" i="1" s="1"/>
  <c r="AI683" i="1"/>
  <c r="AY683" i="1" s="1"/>
  <c r="AN683" i="1"/>
  <c r="BD683" i="1" s="1"/>
  <c r="AK683" i="1"/>
  <c r="BA683" i="1" s="1"/>
  <c r="AF683" i="1"/>
  <c r="AV683" i="1" s="1"/>
  <c r="AA683" i="1"/>
  <c r="AQ683" i="1" s="1"/>
  <c r="AC683" i="1"/>
  <c r="AS683" i="1" s="1"/>
  <c r="AH683" i="1"/>
  <c r="AX683" i="1" s="1"/>
  <c r="AG683" i="1"/>
  <c r="AW683" i="1" s="1"/>
  <c r="AJ683" i="1"/>
  <c r="AZ683" i="1" s="1"/>
  <c r="AB683" i="1"/>
  <c r="AR683" i="1" s="1"/>
  <c r="AD683" i="1"/>
  <c r="AT683" i="1" s="1"/>
  <c r="AO683" i="1"/>
  <c r="BE683" i="1" s="1"/>
  <c r="Z683" i="1"/>
  <c r="AE683" i="1"/>
  <c r="AU683" i="1" s="1"/>
  <c r="AP683" i="1" l="1"/>
  <c r="BF683" i="1" s="1"/>
  <c r="Q684" i="1"/>
  <c r="R684" i="1" s="1"/>
  <c r="V684" i="1" s="1"/>
  <c r="S684" i="1" l="1"/>
  <c r="T684" i="1"/>
  <c r="U684" i="1"/>
  <c r="W684" i="1" s="1"/>
  <c r="AD684" i="1" l="1"/>
  <c r="AT684" i="1" s="1"/>
  <c r="AK684" i="1"/>
  <c r="BA684" i="1" s="1"/>
  <c r="AA684" i="1"/>
  <c r="AQ684" i="1" s="1"/>
  <c r="AN684" i="1"/>
  <c r="BD684" i="1" s="1"/>
  <c r="AH684" i="1"/>
  <c r="AX684" i="1" s="1"/>
  <c r="AF684" i="1"/>
  <c r="AV684" i="1" s="1"/>
  <c r="AJ684" i="1"/>
  <c r="AZ684" i="1" s="1"/>
  <c r="AE684" i="1"/>
  <c r="AU684" i="1" s="1"/>
  <c r="AM684" i="1"/>
  <c r="BC684" i="1" s="1"/>
  <c r="AG684" i="1"/>
  <c r="AW684" i="1" s="1"/>
  <c r="AL684" i="1"/>
  <c r="BB684" i="1" s="1"/>
  <c r="Z684" i="1"/>
  <c r="AB684" i="1"/>
  <c r="AR684" i="1" s="1"/>
  <c r="AC684" i="1"/>
  <c r="AS684" i="1" s="1"/>
  <c r="AO684" i="1"/>
  <c r="BE684" i="1" s="1"/>
  <c r="AI684" i="1"/>
  <c r="AY684" i="1" s="1"/>
  <c r="AP684" i="1" l="1"/>
  <c r="BF684" i="1" s="1"/>
  <c r="Q685" i="1"/>
  <c r="R685" i="1" s="1"/>
  <c r="V685" i="1" s="1"/>
  <c r="U685" i="1" l="1"/>
  <c r="W685" i="1" s="1"/>
  <c r="S685" i="1"/>
  <c r="T685" i="1"/>
  <c r="AO685" i="1" l="1"/>
  <c r="BE685" i="1" s="1"/>
  <c r="AI685" i="1"/>
  <c r="AY685" i="1" s="1"/>
  <c r="Z685" i="1"/>
  <c r="AE685" i="1"/>
  <c r="AU685" i="1" s="1"/>
  <c r="AB685" i="1"/>
  <c r="AR685" i="1" s="1"/>
  <c r="AA685" i="1"/>
  <c r="AQ685" i="1" s="1"/>
  <c r="AG685" i="1"/>
  <c r="AW685" i="1" s="1"/>
  <c r="AN685" i="1"/>
  <c r="BD685" i="1" s="1"/>
  <c r="AK685" i="1"/>
  <c r="BA685" i="1" s="1"/>
  <c r="AF685" i="1"/>
  <c r="AV685" i="1" s="1"/>
  <c r="AH685" i="1"/>
  <c r="AX685" i="1" s="1"/>
  <c r="AM685" i="1"/>
  <c r="BC685" i="1" s="1"/>
  <c r="AL685" i="1"/>
  <c r="BB685" i="1" s="1"/>
  <c r="AC685" i="1"/>
  <c r="AS685" i="1" s="1"/>
  <c r="AJ685" i="1"/>
  <c r="AZ685" i="1" s="1"/>
  <c r="AD685" i="1"/>
  <c r="AT685" i="1" s="1"/>
  <c r="AP685" i="1" l="1"/>
  <c r="BF685" i="1" s="1"/>
  <c r="Q686" i="1"/>
  <c r="R686" i="1" s="1"/>
  <c r="V686" i="1" s="1"/>
  <c r="U686" i="1" l="1"/>
  <c r="W686" i="1" s="1"/>
  <c r="T686" i="1"/>
  <c r="S686" i="1"/>
  <c r="AF686" i="1" l="1"/>
  <c r="AV686" i="1" s="1"/>
  <c r="AL686" i="1"/>
  <c r="BB686" i="1" s="1"/>
  <c r="AI686" i="1"/>
  <c r="AY686" i="1" s="1"/>
  <c r="Z686" i="1"/>
  <c r="AH686" i="1"/>
  <c r="AX686" i="1" s="1"/>
  <c r="AE686" i="1"/>
  <c r="AU686" i="1" s="1"/>
  <c r="AK686" i="1"/>
  <c r="BA686" i="1" s="1"/>
  <c r="AJ686" i="1"/>
  <c r="AZ686" i="1" s="1"/>
  <c r="AG686" i="1"/>
  <c r="AW686" i="1" s="1"/>
  <c r="AC686" i="1"/>
  <c r="AS686" i="1" s="1"/>
  <c r="AM686" i="1"/>
  <c r="BC686" i="1" s="1"/>
  <c r="AA686" i="1"/>
  <c r="AQ686" i="1" s="1"/>
  <c r="AB686" i="1"/>
  <c r="AR686" i="1" s="1"/>
  <c r="AD686" i="1"/>
  <c r="AT686" i="1" s="1"/>
  <c r="AO686" i="1"/>
  <c r="BE686" i="1" s="1"/>
  <c r="AN686" i="1"/>
  <c r="BD686" i="1" s="1"/>
  <c r="AP686" i="1" l="1"/>
  <c r="BF686" i="1" s="1"/>
  <c r="Q687" i="1"/>
  <c r="R687" i="1" s="1"/>
  <c r="V687" i="1" s="1"/>
  <c r="S687" i="1" l="1"/>
  <c r="U687" i="1"/>
  <c r="W687" i="1" s="1"/>
  <c r="T687" i="1"/>
  <c r="AC687" i="1" l="1"/>
  <c r="AS687" i="1" s="1"/>
  <c r="AI687" i="1"/>
  <c r="AY687" i="1" s="1"/>
  <c r="AB687" i="1"/>
  <c r="AR687" i="1" s="1"/>
  <c r="Z687" i="1"/>
  <c r="AD687" i="1"/>
  <c r="AT687" i="1" s="1"/>
  <c r="AG687" i="1"/>
  <c r="AW687" i="1" s="1"/>
  <c r="AN687" i="1"/>
  <c r="BD687" i="1" s="1"/>
  <c r="AL687" i="1"/>
  <c r="BB687" i="1" s="1"/>
  <c r="AK687" i="1"/>
  <c r="BA687" i="1" s="1"/>
  <c r="AH687" i="1"/>
  <c r="AX687" i="1" s="1"/>
  <c r="AO687" i="1"/>
  <c r="BE687" i="1" s="1"/>
  <c r="AA687" i="1"/>
  <c r="AQ687" i="1" s="1"/>
  <c r="AM687" i="1"/>
  <c r="BC687" i="1" s="1"/>
  <c r="AJ687" i="1"/>
  <c r="AZ687" i="1" s="1"/>
  <c r="AF687" i="1"/>
  <c r="AV687" i="1" s="1"/>
  <c r="AE687" i="1"/>
  <c r="AU687" i="1" s="1"/>
  <c r="AP687" i="1" l="1"/>
  <c r="BF687" i="1" s="1"/>
  <c r="Q688" i="1"/>
  <c r="R688" i="1" s="1"/>
  <c r="V688" i="1" s="1"/>
  <c r="U688" i="1" l="1"/>
  <c r="W688" i="1" s="1"/>
  <c r="T688" i="1"/>
  <c r="S688" i="1"/>
  <c r="AO688" i="1" l="1"/>
  <c r="BE688" i="1" s="1"/>
  <c r="AK688" i="1"/>
  <c r="BA688" i="1" s="1"/>
  <c r="AL688" i="1"/>
  <c r="BB688" i="1" s="1"/>
  <c r="AN688" i="1"/>
  <c r="BD688" i="1" s="1"/>
  <c r="AB688" i="1"/>
  <c r="AR688" i="1" s="1"/>
  <c r="AE688" i="1"/>
  <c r="AU688" i="1" s="1"/>
  <c r="AG688" i="1"/>
  <c r="AW688" i="1" s="1"/>
  <c r="AC688" i="1"/>
  <c r="AS688" i="1" s="1"/>
  <c r="AI688" i="1"/>
  <c r="AY688" i="1" s="1"/>
  <c r="AH688" i="1"/>
  <c r="AX688" i="1" s="1"/>
  <c r="AJ688" i="1"/>
  <c r="AZ688" i="1" s="1"/>
  <c r="Z688" i="1"/>
  <c r="AM688" i="1"/>
  <c r="BC688" i="1" s="1"/>
  <c r="AA688" i="1"/>
  <c r="AQ688" i="1" s="1"/>
  <c r="AD688" i="1"/>
  <c r="AT688" i="1" s="1"/>
  <c r="AF688" i="1"/>
  <c r="AV688" i="1" s="1"/>
  <c r="AP688" i="1" l="1"/>
  <c r="BF688" i="1" s="1"/>
  <c r="Q689" i="1"/>
  <c r="R689" i="1" s="1"/>
  <c r="V689" i="1" s="1"/>
  <c r="U689" i="1" l="1"/>
  <c r="W689" i="1" s="1"/>
  <c r="T689" i="1"/>
  <c r="S689" i="1"/>
  <c r="AA689" i="1" l="1"/>
  <c r="AQ689" i="1" s="1"/>
  <c r="AL689" i="1"/>
  <c r="BB689" i="1" s="1"/>
  <c r="AN689" i="1"/>
  <c r="BD689" i="1" s="1"/>
  <c r="AE689" i="1"/>
  <c r="AU689" i="1" s="1"/>
  <c r="AF689" i="1"/>
  <c r="AV689" i="1" s="1"/>
  <c r="AK689" i="1"/>
  <c r="BA689" i="1" s="1"/>
  <c r="AC689" i="1"/>
  <c r="AS689" i="1" s="1"/>
  <c r="AB689" i="1"/>
  <c r="AR689" i="1" s="1"/>
  <c r="AH689" i="1"/>
  <c r="AX689" i="1" s="1"/>
  <c r="AD689" i="1"/>
  <c r="AT689" i="1" s="1"/>
  <c r="AI689" i="1"/>
  <c r="AY689" i="1" s="1"/>
  <c r="AJ689" i="1"/>
  <c r="AZ689" i="1" s="1"/>
  <c r="AG689" i="1"/>
  <c r="AW689" i="1" s="1"/>
  <c r="Z689" i="1"/>
  <c r="AO689" i="1"/>
  <c r="BE689" i="1" s="1"/>
  <c r="AM689" i="1"/>
  <c r="BC689" i="1" s="1"/>
  <c r="AP689" i="1" l="1"/>
  <c r="BF689" i="1" s="1"/>
  <c r="Q690" i="1"/>
  <c r="R690" i="1" s="1"/>
  <c r="V690" i="1" s="1"/>
  <c r="U690" i="1" l="1"/>
  <c r="W690" i="1" s="1"/>
  <c r="T690" i="1"/>
  <c r="S690" i="1"/>
  <c r="AI690" i="1" l="1"/>
  <c r="AY690" i="1" s="1"/>
  <c r="AK690" i="1"/>
  <c r="BA690" i="1" s="1"/>
  <c r="Z690" i="1"/>
  <c r="AE690" i="1"/>
  <c r="AU690" i="1" s="1"/>
  <c r="AG690" i="1"/>
  <c r="AW690" i="1" s="1"/>
  <c r="AB690" i="1"/>
  <c r="AR690" i="1" s="1"/>
  <c r="AN690" i="1"/>
  <c r="BD690" i="1" s="1"/>
  <c r="AD690" i="1"/>
  <c r="AT690" i="1" s="1"/>
  <c r="AH690" i="1"/>
  <c r="AX690" i="1" s="1"/>
  <c r="AL690" i="1"/>
  <c r="BB690" i="1" s="1"/>
  <c r="AJ690" i="1"/>
  <c r="AZ690" i="1" s="1"/>
  <c r="AA690" i="1"/>
  <c r="AQ690" i="1" s="1"/>
  <c r="AC690" i="1"/>
  <c r="AS690" i="1" s="1"/>
  <c r="AM690" i="1"/>
  <c r="BC690" i="1" s="1"/>
  <c r="AF690" i="1"/>
  <c r="AV690" i="1" s="1"/>
  <c r="AO690" i="1"/>
  <c r="BE690" i="1" s="1"/>
  <c r="AP690" i="1" l="1"/>
  <c r="BF690" i="1" s="1"/>
  <c r="Q691" i="1"/>
  <c r="R691" i="1" s="1"/>
  <c r="V691" i="1" s="1"/>
  <c r="U691" i="1" l="1"/>
  <c r="W691" i="1" s="1"/>
  <c r="S691" i="1"/>
  <c r="T691" i="1"/>
  <c r="AD691" i="1" l="1"/>
  <c r="AT691" i="1" s="1"/>
  <c r="AL691" i="1"/>
  <c r="BB691" i="1" s="1"/>
  <c r="AK691" i="1"/>
  <c r="BA691" i="1" s="1"/>
  <c r="AI691" i="1"/>
  <c r="AY691" i="1" s="1"/>
  <c r="AJ691" i="1"/>
  <c r="AZ691" i="1" s="1"/>
  <c r="AN691" i="1"/>
  <c r="BD691" i="1" s="1"/>
  <c r="AO691" i="1"/>
  <c r="BE691" i="1" s="1"/>
  <c r="Z691" i="1"/>
  <c r="AB691" i="1"/>
  <c r="AR691" i="1" s="1"/>
  <c r="AC691" i="1"/>
  <c r="AS691" i="1" s="1"/>
  <c r="AG691" i="1"/>
  <c r="AW691" i="1" s="1"/>
  <c r="AH691" i="1"/>
  <c r="AX691" i="1" s="1"/>
  <c r="AM691" i="1"/>
  <c r="BC691" i="1" s="1"/>
  <c r="AA691" i="1"/>
  <c r="AQ691" i="1" s="1"/>
  <c r="AF691" i="1"/>
  <c r="AV691" i="1" s="1"/>
  <c r="AE691" i="1"/>
  <c r="AU691" i="1" s="1"/>
  <c r="AP691" i="1" l="1"/>
  <c r="BF691" i="1" s="1"/>
  <c r="Q692" i="1"/>
  <c r="R692" i="1" s="1"/>
  <c r="V692" i="1" s="1"/>
  <c r="U692" i="1" l="1"/>
  <c r="W692" i="1" s="1"/>
  <c r="T692" i="1"/>
  <c r="S692" i="1"/>
  <c r="AB692" i="1" l="1"/>
  <c r="AR692" i="1" s="1"/>
  <c r="AN692" i="1"/>
  <c r="BD692" i="1" s="1"/>
  <c r="Z692" i="1"/>
  <c r="AM692" i="1"/>
  <c r="BC692" i="1" s="1"/>
  <c r="AK692" i="1"/>
  <c r="BA692" i="1" s="1"/>
  <c r="AI692" i="1"/>
  <c r="AY692" i="1" s="1"/>
  <c r="AJ692" i="1"/>
  <c r="AZ692" i="1" s="1"/>
  <c r="AO692" i="1"/>
  <c r="BE692" i="1" s="1"/>
  <c r="AF692" i="1"/>
  <c r="AV692" i="1" s="1"/>
  <c r="AL692" i="1"/>
  <c r="BB692" i="1" s="1"/>
  <c r="AE692" i="1"/>
  <c r="AU692" i="1" s="1"/>
  <c r="AD692" i="1"/>
  <c r="AT692" i="1" s="1"/>
  <c r="AA692" i="1"/>
  <c r="AQ692" i="1" s="1"/>
  <c r="AH692" i="1"/>
  <c r="AX692" i="1" s="1"/>
  <c r="AG692" i="1"/>
  <c r="AW692" i="1" s="1"/>
  <c r="AC692" i="1"/>
  <c r="AS692" i="1" s="1"/>
  <c r="AP692" i="1" l="1"/>
  <c r="BF692" i="1" s="1"/>
  <c r="Q693" i="1"/>
  <c r="R693" i="1" s="1"/>
  <c r="V693" i="1" s="1"/>
  <c r="S693" i="1" l="1"/>
  <c r="U693" i="1"/>
  <c r="W693" i="1" s="1"/>
  <c r="T693" i="1"/>
  <c r="AH693" i="1" l="1"/>
  <c r="AX693" i="1" s="1"/>
  <c r="AD693" i="1"/>
  <c r="AT693" i="1" s="1"/>
  <c r="AC693" i="1"/>
  <c r="AS693" i="1" s="1"/>
  <c r="AI693" i="1"/>
  <c r="AY693" i="1" s="1"/>
  <c r="AN693" i="1"/>
  <c r="BD693" i="1" s="1"/>
  <c r="AJ693" i="1"/>
  <c r="AZ693" i="1" s="1"/>
  <c r="AM693" i="1"/>
  <c r="BC693" i="1" s="1"/>
  <c r="AB693" i="1"/>
  <c r="AR693" i="1" s="1"/>
  <c r="AA693" i="1"/>
  <c r="AQ693" i="1" s="1"/>
  <c r="AO693" i="1"/>
  <c r="BE693" i="1" s="1"/>
  <c r="AG693" i="1"/>
  <c r="AW693" i="1" s="1"/>
  <c r="Z693" i="1"/>
  <c r="AK693" i="1"/>
  <c r="BA693" i="1" s="1"/>
  <c r="AL693" i="1"/>
  <c r="BB693" i="1" s="1"/>
  <c r="AF693" i="1"/>
  <c r="AV693" i="1" s="1"/>
  <c r="AE693" i="1"/>
  <c r="AU693" i="1" s="1"/>
  <c r="AP693" i="1" l="1"/>
  <c r="BF693" i="1" s="1"/>
  <c r="Q694" i="1"/>
  <c r="R694" i="1" s="1"/>
  <c r="V694" i="1" s="1"/>
  <c r="T694" i="1" l="1"/>
  <c r="S694" i="1"/>
  <c r="U694" i="1"/>
  <c r="W694" i="1" s="1"/>
  <c r="Z694" i="1" l="1"/>
  <c r="AA694" i="1"/>
  <c r="AQ694" i="1" s="1"/>
  <c r="AM694" i="1"/>
  <c r="BC694" i="1" s="1"/>
  <c r="AO694" i="1"/>
  <c r="BE694" i="1" s="1"/>
  <c r="AB694" i="1"/>
  <c r="AR694" i="1" s="1"/>
  <c r="AK694" i="1"/>
  <c r="BA694" i="1" s="1"/>
  <c r="AC694" i="1"/>
  <c r="AS694" i="1" s="1"/>
  <c r="AD694" i="1"/>
  <c r="AT694" i="1" s="1"/>
  <c r="AF694" i="1"/>
  <c r="AV694" i="1" s="1"/>
  <c r="AH694" i="1"/>
  <c r="AX694" i="1" s="1"/>
  <c r="AG694" i="1"/>
  <c r="AW694" i="1" s="1"/>
  <c r="AE694" i="1"/>
  <c r="AU694" i="1" s="1"/>
  <c r="AJ694" i="1"/>
  <c r="AZ694" i="1" s="1"/>
  <c r="AI694" i="1"/>
  <c r="AY694" i="1" s="1"/>
  <c r="AN694" i="1"/>
  <c r="BD694" i="1" s="1"/>
  <c r="AL694" i="1"/>
  <c r="BB694" i="1" s="1"/>
  <c r="AP694" i="1" l="1"/>
  <c r="BF694" i="1" s="1"/>
  <c r="Q695" i="1"/>
  <c r="R695" i="1" s="1"/>
  <c r="V695" i="1" s="1"/>
  <c r="S695" i="1" l="1"/>
  <c r="U695" i="1"/>
  <c r="W695" i="1" s="1"/>
  <c r="T695" i="1"/>
  <c r="AI695" i="1" l="1"/>
  <c r="AY695" i="1" s="1"/>
  <c r="AB695" i="1"/>
  <c r="AR695" i="1" s="1"/>
  <c r="AO695" i="1"/>
  <c r="BE695" i="1" s="1"/>
  <c r="Z695" i="1"/>
  <c r="AA695" i="1"/>
  <c r="AQ695" i="1" s="1"/>
  <c r="AD695" i="1"/>
  <c r="AT695" i="1" s="1"/>
  <c r="AH695" i="1"/>
  <c r="AX695" i="1" s="1"/>
  <c r="AN695" i="1"/>
  <c r="BD695" i="1" s="1"/>
  <c r="AF695" i="1"/>
  <c r="AV695" i="1" s="1"/>
  <c r="AC695" i="1"/>
  <c r="AS695" i="1" s="1"/>
  <c r="AG695" i="1"/>
  <c r="AW695" i="1" s="1"/>
  <c r="AK695" i="1"/>
  <c r="BA695" i="1" s="1"/>
  <c r="AJ695" i="1"/>
  <c r="AZ695" i="1" s="1"/>
  <c r="AM695" i="1"/>
  <c r="BC695" i="1" s="1"/>
  <c r="AE695" i="1"/>
  <c r="AU695" i="1" s="1"/>
  <c r="AL695" i="1"/>
  <c r="BB695" i="1" s="1"/>
  <c r="AP695" i="1" l="1"/>
  <c r="BF695" i="1" s="1"/>
  <c r="Q696" i="1"/>
  <c r="R696" i="1" s="1"/>
  <c r="V696" i="1" s="1"/>
  <c r="T696" i="1" l="1"/>
  <c r="S696" i="1"/>
  <c r="U696" i="1"/>
  <c r="W696" i="1" s="1"/>
  <c r="Z696" i="1" l="1"/>
  <c r="AF696" i="1"/>
  <c r="AV696" i="1" s="1"/>
  <c r="AL696" i="1"/>
  <c r="BB696" i="1" s="1"/>
  <c r="AD696" i="1"/>
  <c r="AT696" i="1" s="1"/>
  <c r="AE696" i="1"/>
  <c r="AU696" i="1" s="1"/>
  <c r="AM696" i="1"/>
  <c r="BC696" i="1" s="1"/>
  <c r="AC696" i="1"/>
  <c r="AS696" i="1" s="1"/>
  <c r="AN696" i="1"/>
  <c r="BD696" i="1" s="1"/>
  <c r="AG696" i="1"/>
  <c r="AW696" i="1" s="1"/>
  <c r="AK696" i="1"/>
  <c r="BA696" i="1" s="1"/>
  <c r="AH696" i="1"/>
  <c r="AX696" i="1" s="1"/>
  <c r="AO696" i="1"/>
  <c r="BE696" i="1" s="1"/>
  <c r="AJ696" i="1"/>
  <c r="AZ696" i="1" s="1"/>
  <c r="AB696" i="1"/>
  <c r="AR696" i="1" s="1"/>
  <c r="AA696" i="1"/>
  <c r="AQ696" i="1" s="1"/>
  <c r="AI696" i="1"/>
  <c r="AY696" i="1" s="1"/>
  <c r="AP696" i="1" l="1"/>
  <c r="BF696" i="1" s="1"/>
  <c r="Q697" i="1"/>
  <c r="R697" i="1" s="1"/>
  <c r="V697" i="1" s="1"/>
  <c r="T697" i="1" l="1"/>
  <c r="U697" i="1"/>
  <c r="W697" i="1" s="1"/>
  <c r="S697" i="1"/>
  <c r="AO697" i="1" l="1"/>
  <c r="BE697" i="1" s="1"/>
  <c r="AG697" i="1"/>
  <c r="AW697" i="1" s="1"/>
  <c r="AK697" i="1"/>
  <c r="BA697" i="1" s="1"/>
  <c r="Z697" i="1"/>
  <c r="AJ697" i="1"/>
  <c r="AZ697" i="1" s="1"/>
  <c r="AF697" i="1"/>
  <c r="AV697" i="1" s="1"/>
  <c r="AM697" i="1"/>
  <c r="BC697" i="1" s="1"/>
  <c r="AN697" i="1"/>
  <c r="BD697" i="1" s="1"/>
  <c r="AE697" i="1"/>
  <c r="AU697" i="1" s="1"/>
  <c r="AH697" i="1"/>
  <c r="AX697" i="1" s="1"/>
  <c r="AA697" i="1"/>
  <c r="AQ697" i="1" s="1"/>
  <c r="AC697" i="1"/>
  <c r="AS697" i="1" s="1"/>
  <c r="AI697" i="1"/>
  <c r="AY697" i="1" s="1"/>
  <c r="AB697" i="1"/>
  <c r="AR697" i="1" s="1"/>
  <c r="AL697" i="1"/>
  <c r="BB697" i="1" s="1"/>
  <c r="AD697" i="1"/>
  <c r="AT697" i="1" s="1"/>
  <c r="AP697" i="1" l="1"/>
  <c r="BF697" i="1" s="1"/>
  <c r="Q698" i="1"/>
  <c r="R698" i="1" s="1"/>
  <c r="V698" i="1" s="1"/>
  <c r="T698" i="1" l="1"/>
  <c r="S698" i="1"/>
  <c r="U698" i="1"/>
  <c r="W698" i="1" s="1"/>
  <c r="AB698" i="1" l="1"/>
  <c r="AR698" i="1" s="1"/>
  <c r="AM698" i="1"/>
  <c r="BC698" i="1" s="1"/>
  <c r="AH698" i="1"/>
  <c r="AX698" i="1" s="1"/>
  <c r="AG698" i="1"/>
  <c r="AW698" i="1" s="1"/>
  <c r="AL698" i="1"/>
  <c r="BB698" i="1" s="1"/>
  <c r="AO698" i="1"/>
  <c r="BE698" i="1" s="1"/>
  <c r="AJ698" i="1"/>
  <c r="AZ698" i="1" s="1"/>
  <c r="Z698" i="1"/>
  <c r="AP698" i="1" s="1"/>
  <c r="AF698" i="1"/>
  <c r="AV698" i="1" s="1"/>
  <c r="AE698" i="1"/>
  <c r="AU698" i="1" s="1"/>
  <c r="AK698" i="1"/>
  <c r="BA698" i="1" s="1"/>
  <c r="AN698" i="1"/>
  <c r="BD698" i="1" s="1"/>
  <c r="AI698" i="1"/>
  <c r="AY698" i="1" s="1"/>
  <c r="AA698" i="1"/>
  <c r="AD698" i="1"/>
  <c r="AT698" i="1" s="1"/>
  <c r="AC698" i="1"/>
  <c r="AS698" i="1" s="1"/>
  <c r="Q699" i="1" l="1"/>
  <c r="R699" i="1" s="1"/>
  <c r="V699" i="1" s="1"/>
  <c r="AQ698" i="1"/>
  <c r="BF698" i="1" s="1"/>
  <c r="S699" i="1" l="1"/>
  <c r="T699" i="1"/>
  <c r="U699" i="1"/>
  <c r="W699" i="1" s="1"/>
  <c r="AK699" i="1" l="1"/>
  <c r="BA699" i="1" s="1"/>
  <c r="AC699" i="1"/>
  <c r="AS699" i="1" s="1"/>
  <c r="AE699" i="1"/>
  <c r="AU699" i="1" s="1"/>
  <c r="AI699" i="1"/>
  <c r="AY699" i="1" s="1"/>
  <c r="AJ699" i="1"/>
  <c r="AZ699" i="1" s="1"/>
  <c r="AG699" i="1"/>
  <c r="AW699" i="1" s="1"/>
  <c r="AD699" i="1"/>
  <c r="AT699" i="1" s="1"/>
  <c r="AL699" i="1"/>
  <c r="BB699" i="1" s="1"/>
  <c r="AA699" i="1"/>
  <c r="AQ699" i="1" s="1"/>
  <c r="AH699" i="1"/>
  <c r="AX699" i="1" s="1"/>
  <c r="AO699" i="1"/>
  <c r="BE699" i="1" s="1"/>
  <c r="AM699" i="1"/>
  <c r="BC699" i="1" s="1"/>
  <c r="AB699" i="1"/>
  <c r="AR699" i="1" s="1"/>
  <c r="Z699" i="1"/>
  <c r="AF699" i="1"/>
  <c r="AV699" i="1" s="1"/>
  <c r="AN699" i="1"/>
  <c r="BD699" i="1" s="1"/>
  <c r="AP699" i="1" l="1"/>
  <c r="BF699" i="1" s="1"/>
  <c r="Q700" i="1"/>
  <c r="R700" i="1" s="1"/>
  <c r="V700" i="1" s="1"/>
  <c r="U700" i="1" l="1"/>
  <c r="W700" i="1" s="1"/>
  <c r="T700" i="1"/>
  <c r="S700" i="1"/>
  <c r="AH700" i="1" l="1"/>
  <c r="AX700" i="1" s="1"/>
  <c r="AN700" i="1"/>
  <c r="BD700" i="1" s="1"/>
  <c r="AJ700" i="1"/>
  <c r="AZ700" i="1" s="1"/>
  <c r="AB700" i="1"/>
  <c r="AR700" i="1" s="1"/>
  <c r="Z700" i="1"/>
  <c r="AG700" i="1"/>
  <c r="AW700" i="1" s="1"/>
  <c r="AK700" i="1"/>
  <c r="BA700" i="1" s="1"/>
  <c r="AA700" i="1"/>
  <c r="AQ700" i="1" s="1"/>
  <c r="AD700" i="1"/>
  <c r="AT700" i="1" s="1"/>
  <c r="AI700" i="1"/>
  <c r="AY700" i="1" s="1"/>
  <c r="AM700" i="1"/>
  <c r="BC700" i="1" s="1"/>
  <c r="AF700" i="1"/>
  <c r="AV700" i="1" s="1"/>
  <c r="AE700" i="1"/>
  <c r="AU700" i="1" s="1"/>
  <c r="AO700" i="1"/>
  <c r="BE700" i="1" s="1"/>
  <c r="AL700" i="1"/>
  <c r="BB700" i="1" s="1"/>
  <c r="AC700" i="1"/>
  <c r="AS700" i="1" s="1"/>
  <c r="AP700" i="1" l="1"/>
  <c r="BF700" i="1" s="1"/>
  <c r="Q701" i="1"/>
  <c r="R701" i="1" s="1"/>
  <c r="V701" i="1" s="1"/>
  <c r="U701" i="1" l="1"/>
  <c r="W701" i="1" s="1"/>
  <c r="T701" i="1"/>
  <c r="S701" i="1"/>
  <c r="AI701" i="1" l="1"/>
  <c r="AY701" i="1" s="1"/>
  <c r="AO701" i="1"/>
  <c r="BE701" i="1" s="1"/>
  <c r="AF701" i="1"/>
  <c r="AV701" i="1" s="1"/>
  <c r="AJ701" i="1"/>
  <c r="AZ701" i="1" s="1"/>
  <c r="AE701" i="1"/>
  <c r="AU701" i="1" s="1"/>
  <c r="AM701" i="1"/>
  <c r="BC701" i="1" s="1"/>
  <c r="AN701" i="1"/>
  <c r="BD701" i="1" s="1"/>
  <c r="AK701" i="1"/>
  <c r="BA701" i="1" s="1"/>
  <c r="AH701" i="1"/>
  <c r="AX701" i="1" s="1"/>
  <c r="AB701" i="1"/>
  <c r="AR701" i="1" s="1"/>
  <c r="AD701" i="1"/>
  <c r="AT701" i="1" s="1"/>
  <c r="AC701" i="1"/>
  <c r="AS701" i="1" s="1"/>
  <c r="AG701" i="1"/>
  <c r="AW701" i="1" s="1"/>
  <c r="AL701" i="1"/>
  <c r="BB701" i="1" s="1"/>
  <c r="Z701" i="1"/>
  <c r="AA701" i="1"/>
  <c r="AQ701" i="1" s="1"/>
  <c r="AP701" i="1" l="1"/>
  <c r="BF701" i="1" s="1"/>
  <c r="Q702" i="1"/>
  <c r="R702" i="1" s="1"/>
  <c r="V702" i="1" s="1"/>
  <c r="T702" i="1" l="1"/>
  <c r="U702" i="1"/>
  <c r="W702" i="1" s="1"/>
  <c r="S702" i="1"/>
  <c r="AF702" i="1" l="1"/>
  <c r="AV702" i="1" s="1"/>
  <c r="AO702" i="1"/>
  <c r="BE702" i="1" s="1"/>
  <c r="AJ702" i="1"/>
  <c r="AZ702" i="1" s="1"/>
  <c r="AK702" i="1"/>
  <c r="BA702" i="1" s="1"/>
  <c r="AL702" i="1"/>
  <c r="BB702" i="1" s="1"/>
  <c r="AD702" i="1"/>
  <c r="AT702" i="1" s="1"/>
  <c r="AC702" i="1"/>
  <c r="AS702" i="1" s="1"/>
  <c r="Z702" i="1"/>
  <c r="AI702" i="1"/>
  <c r="AY702" i="1" s="1"/>
  <c r="AN702" i="1"/>
  <c r="BD702" i="1" s="1"/>
  <c r="AB702" i="1"/>
  <c r="AR702" i="1" s="1"/>
  <c r="AM702" i="1"/>
  <c r="BC702" i="1" s="1"/>
  <c r="AG702" i="1"/>
  <c r="AW702" i="1" s="1"/>
  <c r="AE702" i="1"/>
  <c r="AU702" i="1" s="1"/>
  <c r="AA702" i="1"/>
  <c r="AQ702" i="1" s="1"/>
  <c r="AH702" i="1"/>
  <c r="AX702" i="1" s="1"/>
  <c r="AP702" i="1" l="1"/>
  <c r="BF702" i="1" s="1"/>
  <c r="Q703" i="1"/>
  <c r="R703" i="1" s="1"/>
  <c r="V703" i="1" s="1"/>
  <c r="T703" i="1" l="1"/>
  <c r="U703" i="1"/>
  <c r="W703" i="1" s="1"/>
  <c r="S703" i="1"/>
  <c r="AK703" i="1" l="1"/>
  <c r="BA703" i="1" s="1"/>
  <c r="AM703" i="1"/>
  <c r="BC703" i="1" s="1"/>
  <c r="AA703" i="1"/>
  <c r="AQ703" i="1" s="1"/>
  <c r="AN703" i="1"/>
  <c r="BD703" i="1" s="1"/>
  <c r="AH703" i="1"/>
  <c r="AX703" i="1" s="1"/>
  <c r="AJ703" i="1"/>
  <c r="AZ703" i="1" s="1"/>
  <c r="AL703" i="1"/>
  <c r="BB703" i="1" s="1"/>
  <c r="AC703" i="1"/>
  <c r="AS703" i="1" s="1"/>
  <c r="AI703" i="1"/>
  <c r="AY703" i="1" s="1"/>
  <c r="Z703" i="1"/>
  <c r="AE703" i="1"/>
  <c r="AU703" i="1" s="1"/>
  <c r="AO703" i="1"/>
  <c r="BE703" i="1" s="1"/>
  <c r="AD703" i="1"/>
  <c r="AT703" i="1" s="1"/>
  <c r="AG703" i="1"/>
  <c r="AW703" i="1" s="1"/>
  <c r="AB703" i="1"/>
  <c r="AR703" i="1" s="1"/>
  <c r="AF703" i="1"/>
  <c r="AV703" i="1" s="1"/>
  <c r="AP703" i="1" l="1"/>
  <c r="BF703" i="1" s="1"/>
  <c r="Q704" i="1"/>
  <c r="R704" i="1" s="1"/>
  <c r="V704" i="1" s="1"/>
  <c r="T704" i="1" l="1"/>
  <c r="S704" i="1"/>
  <c r="U704" i="1"/>
  <c r="W704" i="1" s="1"/>
  <c r="AC704" i="1" l="1"/>
  <c r="AS704" i="1" s="1"/>
  <c r="AL704" i="1"/>
  <c r="BB704" i="1" s="1"/>
  <c r="AO704" i="1"/>
  <c r="BE704" i="1" s="1"/>
  <c r="Z704" i="1"/>
  <c r="AP704" i="1" s="1"/>
  <c r="AE704" i="1"/>
  <c r="AU704" i="1" s="1"/>
  <c r="AI704" i="1"/>
  <c r="AY704" i="1" s="1"/>
  <c r="AG704" i="1"/>
  <c r="AW704" i="1" s="1"/>
  <c r="AD704" i="1"/>
  <c r="AT704" i="1" s="1"/>
  <c r="AN704" i="1"/>
  <c r="BD704" i="1" s="1"/>
  <c r="AJ704" i="1"/>
  <c r="AZ704" i="1" s="1"/>
  <c r="AA704" i="1"/>
  <c r="AM704" i="1"/>
  <c r="BC704" i="1" s="1"/>
  <c r="AB704" i="1"/>
  <c r="AR704" i="1" s="1"/>
  <c r="AH704" i="1"/>
  <c r="AX704" i="1" s="1"/>
  <c r="AF704" i="1"/>
  <c r="AV704" i="1" s="1"/>
  <c r="AK704" i="1"/>
  <c r="BA704" i="1" s="1"/>
  <c r="Q705" i="1" l="1"/>
  <c r="R705" i="1" s="1"/>
  <c r="V705" i="1" s="1"/>
  <c r="AQ704" i="1"/>
  <c r="BF704" i="1" s="1"/>
  <c r="T705" i="1" l="1"/>
  <c r="U705" i="1"/>
  <c r="W705" i="1" s="1"/>
  <c r="S705" i="1"/>
  <c r="AJ705" i="1" l="1"/>
  <c r="AZ705" i="1" s="1"/>
  <c r="AN705" i="1"/>
  <c r="BD705" i="1" s="1"/>
  <c r="AI705" i="1"/>
  <c r="AY705" i="1" s="1"/>
  <c r="AB705" i="1"/>
  <c r="AR705" i="1" s="1"/>
  <c r="AH705" i="1"/>
  <c r="AX705" i="1" s="1"/>
  <c r="Z705" i="1"/>
  <c r="AM705" i="1"/>
  <c r="BC705" i="1" s="1"/>
  <c r="AL705" i="1"/>
  <c r="BB705" i="1" s="1"/>
  <c r="AD705" i="1"/>
  <c r="AT705" i="1" s="1"/>
  <c r="AF705" i="1"/>
  <c r="AV705" i="1" s="1"/>
  <c r="AA705" i="1"/>
  <c r="AQ705" i="1" s="1"/>
  <c r="AO705" i="1"/>
  <c r="BE705" i="1" s="1"/>
  <c r="AG705" i="1"/>
  <c r="AW705" i="1" s="1"/>
  <c r="AK705" i="1"/>
  <c r="BA705" i="1" s="1"/>
  <c r="AE705" i="1"/>
  <c r="AU705" i="1" s="1"/>
  <c r="AC705" i="1"/>
  <c r="AS705" i="1" s="1"/>
  <c r="AP705" i="1" l="1"/>
  <c r="BF705" i="1" s="1"/>
  <c r="Q706" i="1"/>
  <c r="R706" i="1" s="1"/>
  <c r="V706" i="1" s="1"/>
  <c r="T706" i="1" l="1"/>
  <c r="S706" i="1"/>
  <c r="U706" i="1"/>
  <c r="W706" i="1" s="1"/>
  <c r="AO706" i="1" l="1"/>
  <c r="BE706" i="1" s="1"/>
  <c r="Z706" i="1"/>
  <c r="AG706" i="1"/>
  <c r="AW706" i="1" s="1"/>
  <c r="AF706" i="1"/>
  <c r="AV706" i="1" s="1"/>
  <c r="AJ706" i="1"/>
  <c r="AZ706" i="1" s="1"/>
  <c r="AI706" i="1"/>
  <c r="AY706" i="1" s="1"/>
  <c r="AC706" i="1"/>
  <c r="AS706" i="1" s="1"/>
  <c r="AK706" i="1"/>
  <c r="BA706" i="1" s="1"/>
  <c r="AM706" i="1"/>
  <c r="BC706" i="1" s="1"/>
  <c r="AN706" i="1"/>
  <c r="BD706" i="1" s="1"/>
  <c r="AL706" i="1"/>
  <c r="BB706" i="1" s="1"/>
  <c r="AH706" i="1"/>
  <c r="AX706" i="1" s="1"/>
  <c r="AD706" i="1"/>
  <c r="AT706" i="1" s="1"/>
  <c r="AE706" i="1"/>
  <c r="AU706" i="1" s="1"/>
  <c r="AB706" i="1"/>
  <c r="AR706" i="1" s="1"/>
  <c r="AA706" i="1"/>
  <c r="AQ706" i="1" s="1"/>
  <c r="Q707" i="1" l="1"/>
  <c r="R707" i="1" s="1"/>
  <c r="V707" i="1" s="1"/>
  <c r="AP706" i="1"/>
  <c r="BF706" i="1" s="1"/>
  <c r="S707" i="1" l="1"/>
  <c r="T707" i="1"/>
  <c r="U707" i="1"/>
  <c r="W707" i="1" s="1"/>
  <c r="AJ707" i="1" l="1"/>
  <c r="AZ707" i="1" s="1"/>
  <c r="AB707" i="1"/>
  <c r="AR707" i="1" s="1"/>
  <c r="AE707" i="1"/>
  <c r="AU707" i="1" s="1"/>
  <c r="AL707" i="1"/>
  <c r="BB707" i="1" s="1"/>
  <c r="Z707" i="1"/>
  <c r="AI707" i="1"/>
  <c r="AY707" i="1" s="1"/>
  <c r="AC707" i="1"/>
  <c r="AS707" i="1" s="1"/>
  <c r="AM707" i="1"/>
  <c r="BC707" i="1" s="1"/>
  <c r="AH707" i="1"/>
  <c r="AX707" i="1" s="1"/>
  <c r="AF707" i="1"/>
  <c r="AV707" i="1" s="1"/>
  <c r="AD707" i="1"/>
  <c r="AT707" i="1" s="1"/>
  <c r="AN707" i="1"/>
  <c r="BD707" i="1" s="1"/>
  <c r="AG707" i="1"/>
  <c r="AW707" i="1" s="1"/>
  <c r="AO707" i="1"/>
  <c r="BE707" i="1" s="1"/>
  <c r="AK707" i="1"/>
  <c r="BA707" i="1" s="1"/>
  <c r="AA707" i="1"/>
  <c r="AQ707" i="1" s="1"/>
  <c r="AP707" i="1" l="1"/>
  <c r="BF707" i="1" s="1"/>
  <c r="Q708" i="1"/>
  <c r="R708" i="1" s="1"/>
  <c r="V708" i="1" s="1"/>
  <c r="T708" i="1" l="1"/>
  <c r="U708" i="1"/>
  <c r="W708" i="1" s="1"/>
  <c r="S708" i="1"/>
  <c r="AB708" i="1" l="1"/>
  <c r="AR708" i="1" s="1"/>
  <c r="Z708" i="1"/>
  <c r="AK708" i="1"/>
  <c r="BA708" i="1" s="1"/>
  <c r="AH708" i="1"/>
  <c r="AX708" i="1" s="1"/>
  <c r="AI708" i="1"/>
  <c r="AY708" i="1" s="1"/>
  <c r="AM708" i="1"/>
  <c r="BC708" i="1" s="1"/>
  <c r="AC708" i="1"/>
  <c r="AS708" i="1" s="1"/>
  <c r="AD708" i="1"/>
  <c r="AT708" i="1" s="1"/>
  <c r="AL708" i="1"/>
  <c r="BB708" i="1" s="1"/>
  <c r="AF708" i="1"/>
  <c r="AV708" i="1" s="1"/>
  <c r="AE708" i="1"/>
  <c r="AU708" i="1" s="1"/>
  <c r="AG708" i="1"/>
  <c r="AW708" i="1" s="1"/>
  <c r="AA708" i="1"/>
  <c r="AQ708" i="1" s="1"/>
  <c r="AJ708" i="1"/>
  <c r="AZ708" i="1" s="1"/>
  <c r="AN708" i="1"/>
  <c r="BD708" i="1" s="1"/>
  <c r="AO708" i="1"/>
  <c r="BE708" i="1" s="1"/>
  <c r="AP708" i="1" l="1"/>
  <c r="BF708" i="1" s="1"/>
  <c r="Q709" i="1"/>
  <c r="R709" i="1" s="1"/>
  <c r="V709" i="1" s="1"/>
  <c r="U709" i="1" l="1"/>
  <c r="W709" i="1" s="1"/>
  <c r="S709" i="1"/>
  <c r="T709" i="1"/>
  <c r="AH709" i="1" l="1"/>
  <c r="AX709" i="1" s="1"/>
  <c r="AD709" i="1"/>
  <c r="AT709" i="1" s="1"/>
  <c r="Z709" i="1"/>
  <c r="AJ709" i="1"/>
  <c r="AZ709" i="1" s="1"/>
  <c r="AN709" i="1"/>
  <c r="BD709" i="1" s="1"/>
  <c r="AC709" i="1"/>
  <c r="AS709" i="1" s="1"/>
  <c r="AA709" i="1"/>
  <c r="AQ709" i="1" s="1"/>
  <c r="AK709" i="1"/>
  <c r="BA709" i="1" s="1"/>
  <c r="AF709" i="1"/>
  <c r="AV709" i="1" s="1"/>
  <c r="AL709" i="1"/>
  <c r="BB709" i="1" s="1"/>
  <c r="AI709" i="1"/>
  <c r="AY709" i="1" s="1"/>
  <c r="AG709" i="1"/>
  <c r="AW709" i="1" s="1"/>
  <c r="AB709" i="1"/>
  <c r="AR709" i="1" s="1"/>
  <c r="AO709" i="1"/>
  <c r="BE709" i="1" s="1"/>
  <c r="AM709" i="1"/>
  <c r="BC709" i="1" s="1"/>
  <c r="AE709" i="1"/>
  <c r="AU709" i="1" s="1"/>
  <c r="AP709" i="1" l="1"/>
  <c r="BF709" i="1" s="1"/>
  <c r="Q710" i="1"/>
  <c r="R710" i="1" s="1"/>
  <c r="V710" i="1" s="1"/>
  <c r="U710" i="1" l="1"/>
  <c r="W710" i="1" s="1"/>
  <c r="T710" i="1"/>
  <c r="S710" i="1"/>
  <c r="AJ710" i="1" l="1"/>
  <c r="AZ710" i="1" s="1"/>
  <c r="AO710" i="1"/>
  <c r="BE710" i="1" s="1"/>
  <c r="AD710" i="1"/>
  <c r="AT710" i="1" s="1"/>
  <c r="AI710" i="1"/>
  <c r="AY710" i="1" s="1"/>
  <c r="AA710" i="1"/>
  <c r="AQ710" i="1" s="1"/>
  <c r="AL710" i="1"/>
  <c r="BB710" i="1" s="1"/>
  <c r="AH710" i="1"/>
  <c r="AX710" i="1" s="1"/>
  <c r="AF710" i="1"/>
  <c r="AV710" i="1" s="1"/>
  <c r="Z710" i="1"/>
  <c r="AB710" i="1"/>
  <c r="AR710" i="1" s="1"/>
  <c r="AN710" i="1"/>
  <c r="BD710" i="1" s="1"/>
  <c r="AE710" i="1"/>
  <c r="AU710" i="1" s="1"/>
  <c r="AK710" i="1"/>
  <c r="BA710" i="1" s="1"/>
  <c r="AC710" i="1"/>
  <c r="AS710" i="1" s="1"/>
  <c r="AG710" i="1"/>
  <c r="AW710" i="1" s="1"/>
  <c r="AM710" i="1"/>
  <c r="BC710" i="1" s="1"/>
  <c r="Q711" i="1" l="1"/>
  <c r="R711" i="1" s="1"/>
  <c r="V711" i="1" s="1"/>
  <c r="AP710" i="1"/>
  <c r="BF710" i="1" s="1"/>
  <c r="T711" i="1" l="1"/>
  <c r="S711" i="1"/>
  <c r="U711" i="1"/>
  <c r="W711" i="1" s="1"/>
  <c r="AG711" i="1" l="1"/>
  <c r="AW711" i="1" s="1"/>
  <c r="AM711" i="1"/>
  <c r="BC711" i="1" s="1"/>
  <c r="AL711" i="1"/>
  <c r="BB711" i="1" s="1"/>
  <c r="AB711" i="1"/>
  <c r="AR711" i="1" s="1"/>
  <c r="AC711" i="1"/>
  <c r="AS711" i="1" s="1"/>
  <c r="AI711" i="1"/>
  <c r="AY711" i="1" s="1"/>
  <c r="AO711" i="1"/>
  <c r="BE711" i="1" s="1"/>
  <c r="Z711" i="1"/>
  <c r="AH711" i="1"/>
  <c r="AX711" i="1" s="1"/>
  <c r="AJ711" i="1"/>
  <c r="AZ711" i="1" s="1"/>
  <c r="AK711" i="1"/>
  <c r="BA711" i="1" s="1"/>
  <c r="AD711" i="1"/>
  <c r="AT711" i="1" s="1"/>
  <c r="AF711" i="1"/>
  <c r="AV711" i="1" s="1"/>
  <c r="AE711" i="1"/>
  <c r="AU711" i="1" s="1"/>
  <c r="AA711" i="1"/>
  <c r="AQ711" i="1" s="1"/>
  <c r="AN711" i="1"/>
  <c r="BD711" i="1" s="1"/>
  <c r="AP711" i="1" l="1"/>
  <c r="BF711" i="1" s="1"/>
  <c r="Q712" i="1"/>
  <c r="R712" i="1" s="1"/>
  <c r="V712" i="1" s="1"/>
  <c r="T712" i="1" l="1"/>
  <c r="S712" i="1"/>
  <c r="U712" i="1"/>
  <c r="W712" i="1" s="1"/>
  <c r="AE712" i="1" l="1"/>
  <c r="AU712" i="1" s="1"/>
  <c r="AC712" i="1"/>
  <c r="AS712" i="1" s="1"/>
  <c r="AA712" i="1"/>
  <c r="AQ712" i="1" s="1"/>
  <c r="AN712" i="1"/>
  <c r="BD712" i="1" s="1"/>
  <c r="AF712" i="1"/>
  <c r="AV712" i="1" s="1"/>
  <c r="AM712" i="1"/>
  <c r="BC712" i="1" s="1"/>
  <c r="AB712" i="1"/>
  <c r="AR712" i="1" s="1"/>
  <c r="AO712" i="1"/>
  <c r="BE712" i="1" s="1"/>
  <c r="AD712" i="1"/>
  <c r="AT712" i="1" s="1"/>
  <c r="AL712" i="1"/>
  <c r="BB712" i="1" s="1"/>
  <c r="AH712" i="1"/>
  <c r="AX712" i="1" s="1"/>
  <c r="AI712" i="1"/>
  <c r="AY712" i="1" s="1"/>
  <c r="AJ712" i="1"/>
  <c r="AZ712" i="1" s="1"/>
  <c r="Z712" i="1"/>
  <c r="AK712" i="1"/>
  <c r="BA712" i="1" s="1"/>
  <c r="AG712" i="1"/>
  <c r="AW712" i="1" s="1"/>
  <c r="Q713" i="1" l="1"/>
  <c r="R713" i="1" s="1"/>
  <c r="V713" i="1" s="1"/>
  <c r="AP712" i="1"/>
  <c r="BF712" i="1" s="1"/>
  <c r="U713" i="1" l="1"/>
  <c r="W713" i="1" s="1"/>
  <c r="S713" i="1"/>
  <c r="T713" i="1"/>
  <c r="AB713" i="1" l="1"/>
  <c r="AR713" i="1" s="1"/>
  <c r="AD713" i="1"/>
  <c r="AT713" i="1" s="1"/>
  <c r="AN713" i="1"/>
  <c r="BD713" i="1" s="1"/>
  <c r="AM713" i="1"/>
  <c r="BC713" i="1" s="1"/>
  <c r="AL713" i="1"/>
  <c r="BB713" i="1" s="1"/>
  <c r="AC713" i="1"/>
  <c r="AS713" i="1" s="1"/>
  <c r="AI713" i="1"/>
  <c r="AY713" i="1" s="1"/>
  <c r="AF713" i="1"/>
  <c r="AV713" i="1" s="1"/>
  <c r="Z713" i="1"/>
  <c r="AE713" i="1"/>
  <c r="AU713" i="1" s="1"/>
  <c r="AA713" i="1"/>
  <c r="AQ713" i="1" s="1"/>
  <c r="AJ713" i="1"/>
  <c r="AZ713" i="1" s="1"/>
  <c r="AK713" i="1"/>
  <c r="BA713" i="1" s="1"/>
  <c r="AG713" i="1"/>
  <c r="AW713" i="1" s="1"/>
  <c r="AO713" i="1"/>
  <c r="BE713" i="1" s="1"/>
  <c r="AH713" i="1"/>
  <c r="AX713" i="1" s="1"/>
  <c r="Q714" i="1" l="1"/>
  <c r="R714" i="1" s="1"/>
  <c r="V714" i="1" s="1"/>
  <c r="AP713" i="1"/>
  <c r="BF713" i="1" s="1"/>
  <c r="S714" i="1" l="1"/>
  <c r="T714" i="1"/>
  <c r="U714" i="1"/>
  <c r="W714" i="1" s="1"/>
  <c r="AF714" i="1" l="1"/>
  <c r="AV714" i="1" s="1"/>
  <c r="AO714" i="1"/>
  <c r="BE714" i="1" s="1"/>
  <c r="AA714" i="1"/>
  <c r="AQ714" i="1" s="1"/>
  <c r="AM714" i="1"/>
  <c r="BC714" i="1" s="1"/>
  <c r="AG714" i="1"/>
  <c r="AW714" i="1" s="1"/>
  <c r="AH714" i="1"/>
  <c r="AX714" i="1" s="1"/>
  <c r="Z714" i="1"/>
  <c r="AL714" i="1"/>
  <c r="BB714" i="1" s="1"/>
  <c r="AJ714" i="1"/>
  <c r="AZ714" i="1" s="1"/>
  <c r="AD714" i="1"/>
  <c r="AT714" i="1" s="1"/>
  <c r="AI714" i="1"/>
  <c r="AY714" i="1" s="1"/>
  <c r="AB714" i="1"/>
  <c r="AR714" i="1" s="1"/>
  <c r="AC714" i="1"/>
  <c r="AS714" i="1" s="1"/>
  <c r="AE714" i="1"/>
  <c r="AU714" i="1" s="1"/>
  <c r="AK714" i="1"/>
  <c r="BA714" i="1" s="1"/>
  <c r="AN714" i="1"/>
  <c r="BD714" i="1" s="1"/>
  <c r="AP714" i="1" l="1"/>
  <c r="BF714" i="1" s="1"/>
  <c r="Q715" i="1"/>
  <c r="R715" i="1" s="1"/>
  <c r="V715" i="1" s="1"/>
  <c r="S715" i="1" l="1"/>
  <c r="U715" i="1"/>
  <c r="W715" i="1" s="1"/>
  <c r="T715" i="1"/>
  <c r="AB715" i="1" l="1"/>
  <c r="AR715" i="1" s="1"/>
  <c r="AJ715" i="1"/>
  <c r="AZ715" i="1" s="1"/>
  <c r="AH715" i="1"/>
  <c r="AX715" i="1" s="1"/>
  <c r="AD715" i="1"/>
  <c r="AT715" i="1" s="1"/>
  <c r="AA715" i="1"/>
  <c r="AQ715" i="1" s="1"/>
  <c r="AF715" i="1"/>
  <c r="AV715" i="1" s="1"/>
  <c r="AL715" i="1"/>
  <c r="BB715" i="1" s="1"/>
  <c r="AO715" i="1"/>
  <c r="BE715" i="1" s="1"/>
  <c r="AN715" i="1"/>
  <c r="BD715" i="1" s="1"/>
  <c r="AK715" i="1"/>
  <c r="BA715" i="1" s="1"/>
  <c r="AC715" i="1"/>
  <c r="AS715" i="1" s="1"/>
  <c r="AG715" i="1"/>
  <c r="AW715" i="1" s="1"/>
  <c r="AM715" i="1"/>
  <c r="BC715" i="1" s="1"/>
  <c r="AI715" i="1"/>
  <c r="AY715" i="1" s="1"/>
  <c r="Z715" i="1"/>
  <c r="AE715" i="1"/>
  <c r="AU715" i="1" s="1"/>
  <c r="AP715" i="1" l="1"/>
  <c r="BF715" i="1" s="1"/>
  <c r="Q716" i="1"/>
  <c r="R716" i="1" s="1"/>
  <c r="V716" i="1" s="1"/>
  <c r="S716" i="1" l="1"/>
  <c r="T716" i="1"/>
  <c r="U716" i="1"/>
  <c r="W716" i="1" s="1"/>
  <c r="AC716" i="1" l="1"/>
  <c r="AS716" i="1" s="1"/>
  <c r="AB716" i="1"/>
  <c r="AR716" i="1" s="1"/>
  <c r="AH716" i="1"/>
  <c r="AX716" i="1" s="1"/>
  <c r="AI716" i="1"/>
  <c r="AY716" i="1" s="1"/>
  <c r="AL716" i="1"/>
  <c r="BB716" i="1" s="1"/>
  <c r="AA716" i="1"/>
  <c r="AQ716" i="1" s="1"/>
  <c r="AF716" i="1"/>
  <c r="AV716" i="1" s="1"/>
  <c r="Z716" i="1"/>
  <c r="AM716" i="1"/>
  <c r="BC716" i="1" s="1"/>
  <c r="AG716" i="1"/>
  <c r="AW716" i="1" s="1"/>
  <c r="AO716" i="1"/>
  <c r="BE716" i="1" s="1"/>
  <c r="AD716" i="1"/>
  <c r="AT716" i="1" s="1"/>
  <c r="AK716" i="1"/>
  <c r="BA716" i="1" s="1"/>
  <c r="AE716" i="1"/>
  <c r="AU716" i="1" s="1"/>
  <c r="AJ716" i="1"/>
  <c r="AZ716" i="1" s="1"/>
  <c r="AN716" i="1"/>
  <c r="BD716" i="1" s="1"/>
  <c r="Q717" i="1" l="1"/>
  <c r="R717" i="1" s="1"/>
  <c r="V717" i="1" s="1"/>
  <c r="AP716" i="1"/>
  <c r="BF716" i="1" s="1"/>
  <c r="S717" i="1" l="1"/>
  <c r="U717" i="1"/>
  <c r="W717" i="1" s="1"/>
  <c r="T717" i="1"/>
  <c r="AM717" i="1" l="1"/>
  <c r="BC717" i="1" s="1"/>
  <c r="AJ717" i="1"/>
  <c r="AZ717" i="1" s="1"/>
  <c r="AD717" i="1"/>
  <c r="AT717" i="1" s="1"/>
  <c r="AA717" i="1"/>
  <c r="AQ717" i="1" s="1"/>
  <c r="AF717" i="1"/>
  <c r="AV717" i="1" s="1"/>
  <c r="AI717" i="1"/>
  <c r="AY717" i="1" s="1"/>
  <c r="AH717" i="1"/>
  <c r="AX717" i="1" s="1"/>
  <c r="AN717" i="1"/>
  <c r="BD717" i="1" s="1"/>
  <c r="AB717" i="1"/>
  <c r="AR717" i="1" s="1"/>
  <c r="AG717" i="1"/>
  <c r="AW717" i="1" s="1"/>
  <c r="AO717" i="1"/>
  <c r="BE717" i="1" s="1"/>
  <c r="AE717" i="1"/>
  <c r="AU717" i="1" s="1"/>
  <c r="AC717" i="1"/>
  <c r="AS717" i="1" s="1"/>
  <c r="Z717" i="1"/>
  <c r="AL717" i="1"/>
  <c r="BB717" i="1" s="1"/>
  <c r="AK717" i="1"/>
  <c r="BA717" i="1" s="1"/>
  <c r="Q718" i="1" l="1"/>
  <c r="R718" i="1" s="1"/>
  <c r="V718" i="1" s="1"/>
  <c r="AP717" i="1"/>
  <c r="BF717" i="1" s="1"/>
  <c r="T718" i="1" l="1"/>
  <c r="S718" i="1"/>
  <c r="U718" i="1"/>
  <c r="W718" i="1" s="1"/>
  <c r="AA718" i="1" l="1"/>
  <c r="AQ718" i="1" s="1"/>
  <c r="AH718" i="1"/>
  <c r="AX718" i="1" s="1"/>
  <c r="AI718" i="1"/>
  <c r="AY718" i="1" s="1"/>
  <c r="AB718" i="1"/>
  <c r="AR718" i="1" s="1"/>
  <c r="AL718" i="1"/>
  <c r="BB718" i="1" s="1"/>
  <c r="AO718" i="1"/>
  <c r="BE718" i="1" s="1"/>
  <c r="AG718" i="1"/>
  <c r="AK718" i="1"/>
  <c r="BA718" i="1" s="1"/>
  <c r="AN718" i="1"/>
  <c r="BD718" i="1" s="1"/>
  <c r="AC718" i="1"/>
  <c r="AS718" i="1" s="1"/>
  <c r="AD718" i="1"/>
  <c r="AT718" i="1" s="1"/>
  <c r="AJ718" i="1"/>
  <c r="AZ718" i="1" s="1"/>
  <c r="Z718" i="1"/>
  <c r="AP718" i="1" s="1"/>
  <c r="AF718" i="1"/>
  <c r="AV718" i="1" s="1"/>
  <c r="AE718" i="1"/>
  <c r="AU718" i="1" s="1"/>
  <c r="AM718" i="1"/>
  <c r="BC718" i="1" s="1"/>
  <c r="Q719" i="1" l="1"/>
  <c r="R719" i="1" s="1"/>
  <c r="V719" i="1" s="1"/>
  <c r="AW718" i="1"/>
  <c r="BF718" i="1" s="1"/>
  <c r="U719" i="1" l="1"/>
  <c r="W719" i="1" s="1"/>
  <c r="S719" i="1"/>
  <c r="T719" i="1"/>
  <c r="AO719" i="1" l="1"/>
  <c r="BE719" i="1" s="1"/>
  <c r="AL719" i="1"/>
  <c r="BB719" i="1" s="1"/>
  <c r="AD719" i="1"/>
  <c r="AT719" i="1" s="1"/>
  <c r="AF719" i="1"/>
  <c r="AV719" i="1" s="1"/>
  <c r="AA719" i="1"/>
  <c r="AQ719" i="1" s="1"/>
  <c r="AG719" i="1"/>
  <c r="AW719" i="1" s="1"/>
  <c r="AB719" i="1"/>
  <c r="AR719" i="1" s="1"/>
  <c r="AK719" i="1"/>
  <c r="BA719" i="1" s="1"/>
  <c r="AH719" i="1"/>
  <c r="AX719" i="1" s="1"/>
  <c r="AM719" i="1"/>
  <c r="BC719" i="1" s="1"/>
  <c r="AC719" i="1"/>
  <c r="AS719" i="1" s="1"/>
  <c r="AN719" i="1"/>
  <c r="BD719" i="1" s="1"/>
  <c r="AE719" i="1"/>
  <c r="AU719" i="1" s="1"/>
  <c r="AJ719" i="1"/>
  <c r="AZ719" i="1" s="1"/>
  <c r="Z719" i="1"/>
  <c r="AI719" i="1"/>
  <c r="AY719" i="1" s="1"/>
  <c r="AP719" i="1" l="1"/>
  <c r="BF719" i="1" s="1"/>
  <c r="Q720" i="1"/>
  <c r="R720" i="1" s="1"/>
  <c r="V720" i="1" s="1"/>
  <c r="S720" i="1" l="1"/>
  <c r="T720" i="1"/>
  <c r="U720" i="1"/>
  <c r="W720" i="1" s="1"/>
  <c r="AI720" i="1" l="1"/>
  <c r="AY720" i="1" s="1"/>
  <c r="AB720" i="1"/>
  <c r="AR720" i="1" s="1"/>
  <c r="AH720" i="1"/>
  <c r="AX720" i="1" s="1"/>
  <c r="AD720" i="1"/>
  <c r="AT720" i="1" s="1"/>
  <c r="AC720" i="1"/>
  <c r="AS720" i="1" s="1"/>
  <c r="Z720" i="1"/>
  <c r="AP720" i="1" s="1"/>
  <c r="AO720" i="1"/>
  <c r="BE720" i="1" s="1"/>
  <c r="AF720" i="1"/>
  <c r="AV720" i="1" s="1"/>
  <c r="AE720" i="1"/>
  <c r="AU720" i="1" s="1"/>
  <c r="AA720" i="1"/>
  <c r="AQ720" i="1" s="1"/>
  <c r="AK720" i="1"/>
  <c r="BA720" i="1" s="1"/>
  <c r="AL720" i="1"/>
  <c r="BB720" i="1" s="1"/>
  <c r="AG720" i="1"/>
  <c r="AW720" i="1" s="1"/>
  <c r="AN720" i="1"/>
  <c r="AJ720" i="1"/>
  <c r="AZ720" i="1" s="1"/>
  <c r="AM720" i="1"/>
  <c r="BC720" i="1" s="1"/>
  <c r="Q721" i="1" l="1"/>
  <c r="R721" i="1" s="1"/>
  <c r="V721" i="1" s="1"/>
  <c r="BD720" i="1"/>
  <c r="BF720" i="1" s="1"/>
  <c r="U721" i="1" l="1"/>
  <c r="W721" i="1" s="1"/>
  <c r="T721" i="1"/>
  <c r="S721" i="1"/>
  <c r="AG721" i="1" l="1"/>
  <c r="AW721" i="1" s="1"/>
  <c r="AE721" i="1"/>
  <c r="AU721" i="1" s="1"/>
  <c r="AB721" i="1"/>
  <c r="AR721" i="1" s="1"/>
  <c r="AC721" i="1"/>
  <c r="AS721" i="1" s="1"/>
  <c r="AD721" i="1"/>
  <c r="AT721" i="1" s="1"/>
  <c r="AO721" i="1"/>
  <c r="BE721" i="1" s="1"/>
  <c r="Z721" i="1"/>
  <c r="AP721" i="1" s="1"/>
  <c r="AL721" i="1"/>
  <c r="BB721" i="1" s="1"/>
  <c r="AH721" i="1"/>
  <c r="AX721" i="1" s="1"/>
  <c r="AM721" i="1"/>
  <c r="BC721" i="1" s="1"/>
  <c r="AJ721" i="1"/>
  <c r="AZ721" i="1" s="1"/>
  <c r="AF721" i="1"/>
  <c r="AA721" i="1"/>
  <c r="AQ721" i="1" s="1"/>
  <c r="AK721" i="1"/>
  <c r="BA721" i="1" s="1"/>
  <c r="AI721" i="1"/>
  <c r="AY721" i="1" s="1"/>
  <c r="AN721" i="1"/>
  <c r="BD721" i="1" s="1"/>
  <c r="Q722" i="1" l="1"/>
  <c r="R722" i="1" s="1"/>
  <c r="V722" i="1" s="1"/>
  <c r="AV721" i="1"/>
  <c r="BF721" i="1" s="1"/>
  <c r="T722" i="1" l="1"/>
  <c r="S722" i="1"/>
  <c r="U722" i="1"/>
  <c r="W722" i="1" s="1"/>
  <c r="AJ722" i="1" l="1"/>
  <c r="AZ722" i="1" s="1"/>
  <c r="AM722" i="1"/>
  <c r="BC722" i="1" s="1"/>
  <c r="AD722" i="1"/>
  <c r="AT722" i="1" s="1"/>
  <c r="AH722" i="1"/>
  <c r="AX722" i="1" s="1"/>
  <c r="AB722" i="1"/>
  <c r="AR722" i="1" s="1"/>
  <c r="AE722" i="1"/>
  <c r="AU722" i="1" s="1"/>
  <c r="AF722" i="1"/>
  <c r="AV722" i="1" s="1"/>
  <c r="AI722" i="1"/>
  <c r="AY722" i="1" s="1"/>
  <c r="AK722" i="1"/>
  <c r="BA722" i="1" s="1"/>
  <c r="AC722" i="1"/>
  <c r="AS722" i="1" s="1"/>
  <c r="AL722" i="1"/>
  <c r="BB722" i="1" s="1"/>
  <c r="AG722" i="1"/>
  <c r="AW722" i="1" s="1"/>
  <c r="AO722" i="1"/>
  <c r="BE722" i="1" s="1"/>
  <c r="AN722" i="1"/>
  <c r="BD722" i="1" s="1"/>
  <c r="Z722" i="1"/>
  <c r="AA722" i="1"/>
  <c r="AQ722" i="1" s="1"/>
  <c r="AP722" i="1" l="1"/>
  <c r="BF722" i="1" s="1"/>
  <c r="Q723" i="1"/>
  <c r="R723" i="1" s="1"/>
  <c r="V723" i="1" s="1"/>
  <c r="U723" i="1" l="1"/>
  <c r="W723" i="1" s="1"/>
  <c r="T723" i="1"/>
  <c r="S723" i="1"/>
  <c r="AB723" i="1" l="1"/>
  <c r="AR723" i="1" s="1"/>
  <c r="AM723" i="1"/>
  <c r="BC723" i="1" s="1"/>
  <c r="AK723" i="1"/>
  <c r="BA723" i="1" s="1"/>
  <c r="AN723" i="1"/>
  <c r="BD723" i="1" s="1"/>
  <c r="AE723" i="1"/>
  <c r="AU723" i="1" s="1"/>
  <c r="Z723" i="1"/>
  <c r="AA723" i="1"/>
  <c r="AQ723" i="1" s="1"/>
  <c r="AD723" i="1"/>
  <c r="AT723" i="1" s="1"/>
  <c r="AO723" i="1"/>
  <c r="BE723" i="1" s="1"/>
  <c r="AC723" i="1"/>
  <c r="AS723" i="1" s="1"/>
  <c r="AH723" i="1"/>
  <c r="AX723" i="1" s="1"/>
  <c r="AJ723" i="1"/>
  <c r="AZ723" i="1" s="1"/>
  <c r="AF723" i="1"/>
  <c r="AV723" i="1" s="1"/>
  <c r="AG723" i="1"/>
  <c r="AW723" i="1" s="1"/>
  <c r="AL723" i="1"/>
  <c r="BB723" i="1" s="1"/>
  <c r="AI723" i="1"/>
  <c r="AY723" i="1" s="1"/>
  <c r="AP723" i="1" l="1"/>
  <c r="BF723" i="1" s="1"/>
  <c r="Q724" i="1"/>
  <c r="R724" i="1" s="1"/>
  <c r="V724" i="1" s="1"/>
  <c r="T724" i="1" l="1"/>
  <c r="U724" i="1"/>
  <c r="W724" i="1" s="1"/>
  <c r="S724" i="1"/>
  <c r="AG724" i="1" l="1"/>
  <c r="AW724" i="1" s="1"/>
  <c r="AO724" i="1"/>
  <c r="BE724" i="1" s="1"/>
  <c r="AH724" i="1"/>
  <c r="AX724" i="1" s="1"/>
  <c r="AD724" i="1"/>
  <c r="AT724" i="1" s="1"/>
  <c r="AA724" i="1"/>
  <c r="AQ724" i="1" s="1"/>
  <c r="AE724" i="1"/>
  <c r="AU724" i="1" s="1"/>
  <c r="AM724" i="1"/>
  <c r="BC724" i="1" s="1"/>
  <c r="AL724" i="1"/>
  <c r="BB724" i="1" s="1"/>
  <c r="AI724" i="1"/>
  <c r="AY724" i="1" s="1"/>
  <c r="AN724" i="1"/>
  <c r="BD724" i="1" s="1"/>
  <c r="AJ724" i="1"/>
  <c r="AZ724" i="1" s="1"/>
  <c r="Z724" i="1"/>
  <c r="AK724" i="1"/>
  <c r="BA724" i="1" s="1"/>
  <c r="AB724" i="1"/>
  <c r="AR724" i="1" s="1"/>
  <c r="AF724" i="1"/>
  <c r="AV724" i="1" s="1"/>
  <c r="AC724" i="1"/>
  <c r="AS724" i="1" s="1"/>
  <c r="AP724" i="1" l="1"/>
  <c r="BF724" i="1" s="1"/>
  <c r="Q725" i="1"/>
  <c r="R725" i="1" s="1"/>
  <c r="V725" i="1" s="1"/>
  <c r="U725" i="1" l="1"/>
  <c r="W725" i="1" s="1"/>
  <c r="T725" i="1"/>
  <c r="S725" i="1"/>
  <c r="AA725" i="1" l="1"/>
  <c r="AQ725" i="1" s="1"/>
  <c r="AD725" i="1"/>
  <c r="AT725" i="1" s="1"/>
  <c r="AF725" i="1"/>
  <c r="AV725" i="1" s="1"/>
  <c r="AK725" i="1"/>
  <c r="BA725" i="1" s="1"/>
  <c r="AM725" i="1"/>
  <c r="BC725" i="1" s="1"/>
  <c r="AC725" i="1"/>
  <c r="AS725" i="1" s="1"/>
  <c r="AB725" i="1"/>
  <c r="AR725" i="1" s="1"/>
  <c r="Z725" i="1"/>
  <c r="AN725" i="1"/>
  <c r="BD725" i="1" s="1"/>
  <c r="AJ725" i="1"/>
  <c r="AZ725" i="1" s="1"/>
  <c r="AH725" i="1"/>
  <c r="AX725" i="1" s="1"/>
  <c r="AO725" i="1"/>
  <c r="BE725" i="1" s="1"/>
  <c r="AG725" i="1"/>
  <c r="AW725" i="1" s="1"/>
  <c r="AE725" i="1"/>
  <c r="AU725" i="1" s="1"/>
  <c r="AI725" i="1"/>
  <c r="AY725" i="1" s="1"/>
  <c r="AL725" i="1"/>
  <c r="BB725" i="1" s="1"/>
  <c r="AP725" i="1" l="1"/>
  <c r="BF725" i="1" s="1"/>
  <c r="Q726" i="1"/>
  <c r="R726" i="1" s="1"/>
  <c r="V726" i="1" s="1"/>
  <c r="U726" i="1" l="1"/>
  <c r="W726" i="1" s="1"/>
  <c r="S726" i="1"/>
  <c r="T726" i="1"/>
  <c r="AJ726" i="1" l="1"/>
  <c r="AZ726" i="1" s="1"/>
  <c r="AO726" i="1"/>
  <c r="BE726" i="1" s="1"/>
  <c r="AL726" i="1"/>
  <c r="BB726" i="1" s="1"/>
  <c r="AI726" i="1"/>
  <c r="AY726" i="1" s="1"/>
  <c r="AF726" i="1"/>
  <c r="AV726" i="1" s="1"/>
  <c r="AN726" i="1"/>
  <c r="BD726" i="1" s="1"/>
  <c r="AG726" i="1"/>
  <c r="AW726" i="1" s="1"/>
  <c r="AH726" i="1"/>
  <c r="AX726" i="1" s="1"/>
  <c r="AB726" i="1"/>
  <c r="AR726" i="1" s="1"/>
  <c r="AM726" i="1"/>
  <c r="BC726" i="1" s="1"/>
  <c r="AD726" i="1"/>
  <c r="AT726" i="1" s="1"/>
  <c r="AE726" i="1"/>
  <c r="AU726" i="1" s="1"/>
  <c r="Z726" i="1"/>
  <c r="AP726" i="1" s="1"/>
  <c r="AA726" i="1"/>
  <c r="AQ726" i="1" s="1"/>
  <c r="AK726" i="1"/>
  <c r="BA726" i="1" s="1"/>
  <c r="AC726" i="1"/>
  <c r="Q727" i="1" l="1"/>
  <c r="R727" i="1" s="1"/>
  <c r="V727" i="1" s="1"/>
  <c r="AS726" i="1"/>
  <c r="BF726" i="1" s="1"/>
  <c r="S727" i="1" l="1"/>
  <c r="U727" i="1"/>
  <c r="W727" i="1" s="1"/>
  <c r="T727" i="1"/>
  <c r="AN727" i="1" l="1"/>
  <c r="BD727" i="1" s="1"/>
  <c r="AE727" i="1"/>
  <c r="AU727" i="1" s="1"/>
  <c r="Z727" i="1"/>
  <c r="AM727" i="1"/>
  <c r="BC727" i="1" s="1"/>
  <c r="AA727" i="1"/>
  <c r="AQ727" i="1" s="1"/>
  <c r="AO727" i="1"/>
  <c r="BE727" i="1" s="1"/>
  <c r="AJ727" i="1"/>
  <c r="AZ727" i="1" s="1"/>
  <c r="AI727" i="1"/>
  <c r="AY727" i="1" s="1"/>
  <c r="AH727" i="1"/>
  <c r="AX727" i="1" s="1"/>
  <c r="AB727" i="1"/>
  <c r="AR727" i="1" s="1"/>
  <c r="AL727" i="1"/>
  <c r="BB727" i="1" s="1"/>
  <c r="AD727" i="1"/>
  <c r="AT727" i="1" s="1"/>
  <c r="AF727" i="1"/>
  <c r="AV727" i="1" s="1"/>
  <c r="AK727" i="1"/>
  <c r="BA727" i="1" s="1"/>
  <c r="AC727" i="1"/>
  <c r="AS727" i="1" s="1"/>
  <c r="AG727" i="1"/>
  <c r="AW727" i="1" s="1"/>
  <c r="AP727" i="1" l="1"/>
  <c r="BF727" i="1" s="1"/>
  <c r="Q728" i="1"/>
  <c r="R728" i="1" s="1"/>
  <c r="V728" i="1" s="1"/>
  <c r="U728" i="1" l="1"/>
  <c r="W728" i="1" s="1"/>
  <c r="S728" i="1"/>
  <c r="T728" i="1"/>
  <c r="AC728" i="1" l="1"/>
  <c r="AS728" i="1" s="1"/>
  <c r="AI728" i="1"/>
  <c r="AY728" i="1" s="1"/>
  <c r="AD728" i="1"/>
  <c r="AT728" i="1" s="1"/>
  <c r="AJ728" i="1"/>
  <c r="AZ728" i="1" s="1"/>
  <c r="AB728" i="1"/>
  <c r="AR728" i="1" s="1"/>
  <c r="AH728" i="1"/>
  <c r="AX728" i="1" s="1"/>
  <c r="AG728" i="1"/>
  <c r="AW728" i="1" s="1"/>
  <c r="AL728" i="1"/>
  <c r="BB728" i="1" s="1"/>
  <c r="Z728" i="1"/>
  <c r="AM728" i="1"/>
  <c r="BC728" i="1" s="1"/>
  <c r="AK728" i="1"/>
  <c r="BA728" i="1" s="1"/>
  <c r="AN728" i="1"/>
  <c r="BD728" i="1" s="1"/>
  <c r="AA728" i="1"/>
  <c r="AQ728" i="1" s="1"/>
  <c r="AO728" i="1"/>
  <c r="BE728" i="1" s="1"/>
  <c r="AE728" i="1"/>
  <c r="AU728" i="1" s="1"/>
  <c r="AF728" i="1"/>
  <c r="AV728" i="1" s="1"/>
  <c r="AP728" i="1" l="1"/>
  <c r="BF728" i="1" s="1"/>
  <c r="Q729" i="1"/>
  <c r="R729" i="1" s="1"/>
  <c r="V729" i="1" s="1"/>
  <c r="T729" i="1" l="1"/>
  <c r="U729" i="1"/>
  <c r="W729" i="1" s="1"/>
  <c r="S729" i="1"/>
  <c r="AO729" i="1" l="1"/>
  <c r="BE729" i="1" s="1"/>
  <c r="AA729" i="1"/>
  <c r="AQ729" i="1" s="1"/>
  <c r="AI729" i="1"/>
  <c r="AY729" i="1" s="1"/>
  <c r="AE729" i="1"/>
  <c r="AU729" i="1" s="1"/>
  <c r="AL729" i="1"/>
  <c r="BB729" i="1" s="1"/>
  <c r="AM729" i="1"/>
  <c r="BC729" i="1" s="1"/>
  <c r="AB729" i="1"/>
  <c r="AR729" i="1" s="1"/>
  <c r="AJ729" i="1"/>
  <c r="AZ729" i="1" s="1"/>
  <c r="AD729" i="1"/>
  <c r="AT729" i="1" s="1"/>
  <c r="AF729" i="1"/>
  <c r="AV729" i="1" s="1"/>
  <c r="AN729" i="1"/>
  <c r="BD729" i="1" s="1"/>
  <c r="AC729" i="1"/>
  <c r="AS729" i="1" s="1"/>
  <c r="AK729" i="1"/>
  <c r="BA729" i="1" s="1"/>
  <c r="AH729" i="1"/>
  <c r="AX729" i="1" s="1"/>
  <c r="AG729" i="1"/>
  <c r="AW729" i="1" s="1"/>
  <c r="Z729" i="1"/>
  <c r="AP729" i="1" l="1"/>
  <c r="BF729" i="1" s="1"/>
  <c r="Q730" i="1"/>
  <c r="R730" i="1" s="1"/>
  <c r="V730" i="1" s="1"/>
  <c r="T730" i="1" l="1"/>
  <c r="U730" i="1"/>
  <c r="W730" i="1" s="1"/>
  <c r="S730" i="1"/>
  <c r="AK730" i="1" l="1"/>
  <c r="BA730" i="1" s="1"/>
  <c r="AI730" i="1"/>
  <c r="AY730" i="1" s="1"/>
  <c r="AB730" i="1"/>
  <c r="AR730" i="1" s="1"/>
  <c r="AC730" i="1"/>
  <c r="AS730" i="1" s="1"/>
  <c r="Z730" i="1"/>
  <c r="AF730" i="1"/>
  <c r="AV730" i="1" s="1"/>
  <c r="AH730" i="1"/>
  <c r="AX730" i="1" s="1"/>
  <c r="AA730" i="1"/>
  <c r="AQ730" i="1" s="1"/>
  <c r="AL730" i="1"/>
  <c r="BB730" i="1" s="1"/>
  <c r="AE730" i="1"/>
  <c r="AU730" i="1" s="1"/>
  <c r="AM730" i="1"/>
  <c r="BC730" i="1" s="1"/>
  <c r="AJ730" i="1"/>
  <c r="AZ730" i="1" s="1"/>
  <c r="AG730" i="1"/>
  <c r="AW730" i="1" s="1"/>
  <c r="AD730" i="1"/>
  <c r="AT730" i="1" s="1"/>
  <c r="AN730" i="1"/>
  <c r="BD730" i="1" s="1"/>
  <c r="AO730" i="1"/>
  <c r="BE730" i="1" s="1"/>
  <c r="AP730" i="1" l="1"/>
  <c r="BF730" i="1" s="1"/>
  <c r="Q731" i="1"/>
  <c r="R731" i="1" s="1"/>
  <c r="V731" i="1" s="1"/>
  <c r="S731" i="1" l="1"/>
  <c r="U731" i="1"/>
  <c r="W731" i="1" s="1"/>
  <c r="T731" i="1"/>
  <c r="AO731" i="1" l="1"/>
  <c r="BE731" i="1" s="1"/>
  <c r="AN731" i="1"/>
  <c r="BD731" i="1" s="1"/>
  <c r="AI731" i="1"/>
  <c r="AY731" i="1" s="1"/>
  <c r="AC731" i="1"/>
  <c r="AS731" i="1" s="1"/>
  <c r="AH731" i="1"/>
  <c r="AX731" i="1" s="1"/>
  <c r="AG731" i="1"/>
  <c r="AW731" i="1" s="1"/>
  <c r="AK731" i="1"/>
  <c r="BA731" i="1" s="1"/>
  <c r="AJ731" i="1"/>
  <c r="AZ731" i="1" s="1"/>
  <c r="AF731" i="1"/>
  <c r="AV731" i="1" s="1"/>
  <c r="AE731" i="1"/>
  <c r="AU731" i="1" s="1"/>
  <c r="AL731" i="1"/>
  <c r="BB731" i="1" s="1"/>
  <c r="AB731" i="1"/>
  <c r="AR731" i="1" s="1"/>
  <c r="AD731" i="1"/>
  <c r="AT731" i="1" s="1"/>
  <c r="AA731" i="1"/>
  <c r="AQ731" i="1" s="1"/>
  <c r="Z731" i="1"/>
  <c r="AP731" i="1" s="1"/>
  <c r="AM731" i="1"/>
  <c r="BC731" i="1" s="1"/>
  <c r="BF731" i="1" l="1"/>
</calcChain>
</file>

<file path=xl/sharedStrings.xml><?xml version="1.0" encoding="utf-8"?>
<sst xmlns="http://schemas.openxmlformats.org/spreadsheetml/2006/main" count="39" uniqueCount="38">
  <si>
    <t>exp</t>
    <phoneticPr fontId="1"/>
  </si>
  <si>
    <t>lv</t>
    <phoneticPr fontId="1"/>
  </si>
  <si>
    <t>lv</t>
    <phoneticPr fontId="1"/>
  </si>
  <si>
    <t>exp</t>
    <phoneticPr fontId="1"/>
  </si>
  <si>
    <t>exp_sum</t>
    <phoneticPr fontId="1"/>
  </si>
  <si>
    <t>mining</t>
    <phoneticPr fontId="1"/>
  </si>
  <si>
    <t>farming</t>
    <phoneticPr fontId="1"/>
  </si>
  <si>
    <t>crafting</t>
    <phoneticPr fontId="1"/>
  </si>
  <si>
    <t>resting</t>
    <phoneticPr fontId="1"/>
  </si>
  <si>
    <t>(total)</t>
    <phoneticPr fontId="1"/>
  </si>
  <si>
    <t>day</t>
    <phoneticPr fontId="1"/>
  </si>
  <si>
    <t>str</t>
    <phoneticPr fontId="1"/>
  </si>
  <si>
    <t>dex</t>
    <phoneticPr fontId="1"/>
  </si>
  <si>
    <t>int</t>
    <phoneticPr fontId="1"/>
  </si>
  <si>
    <t>luk</t>
    <phoneticPr fontId="1"/>
  </si>
  <si>
    <t>item</t>
    <phoneticPr fontId="1"/>
  </si>
  <si>
    <t>str_m</t>
    <phoneticPr fontId="1"/>
  </si>
  <si>
    <t>dex_m</t>
    <phoneticPr fontId="1"/>
  </si>
  <si>
    <t>luk_m</t>
    <phoneticPr fontId="1"/>
  </si>
  <si>
    <t>item_dc</t>
    <phoneticPr fontId="1"/>
  </si>
  <si>
    <t>int_m</t>
    <phoneticPr fontId="1"/>
  </si>
  <si>
    <t>int_mod</t>
    <phoneticPr fontId="1"/>
  </si>
  <si>
    <t>heart</t>
    <phoneticPr fontId="1"/>
  </si>
  <si>
    <t>catmail</t>
    <phoneticPr fontId="1"/>
  </si>
  <si>
    <t>d</t>
    <phoneticPr fontId="1"/>
  </si>
  <si>
    <t>heart</t>
    <phoneticPr fontId="1"/>
  </si>
  <si>
    <t>sum</t>
    <phoneticPr fontId="1"/>
  </si>
  <si>
    <t>coin_sum</t>
    <phoneticPr fontId="1"/>
  </si>
  <si>
    <t>material_sum</t>
    <phoneticPr fontId="1"/>
  </si>
  <si>
    <t>add_luk</t>
    <phoneticPr fontId="1"/>
  </si>
  <si>
    <t>expected</t>
    <phoneticPr fontId="1"/>
  </si>
  <si>
    <t>lukはすべての効率（mining/farming/feeding/grooming/crafting）がupする重要なパラメータであるため、</t>
    <rPh sb="8" eb="10">
      <t>コウリツ</t>
    </rPh>
    <rPh sb="57" eb="59">
      <t>ジュウヨウ</t>
    </rPh>
    <phoneticPr fontId="1"/>
  </si>
  <si>
    <t>このパラメータを削ってheartを支払うには強力なインセンティブが必要だろう。</t>
    <rPh sb="8" eb="9">
      <t>ケズ</t>
    </rPh>
    <rPh sb="17" eb="19">
      <t>シハラ</t>
    </rPh>
    <rPh sb="22" eb="24">
      <t>キョウリョク</t>
    </rPh>
    <rPh sb="33" eb="35">
      <t>ヒツヨウ</t>
    </rPh>
    <phoneticPr fontId="1"/>
  </si>
  <si>
    <t>もしくは、市場に出品するのに高めのコストを掛ける。</t>
    <rPh sb="5" eb="7">
      <t>シジョウ</t>
    </rPh>
    <rPh sb="8" eb="10">
      <t>シュッピン</t>
    </rPh>
    <rPh sb="14" eb="15">
      <t>タカ</t>
    </rPh>
    <rPh sb="21" eb="22">
      <t>カ</t>
    </rPh>
    <phoneticPr fontId="1"/>
  </si>
  <si>
    <t>ちょうどlukの値だけ期待値が上昇するのは、clt補正x2の時。</t>
    <rPh sb="8" eb="9">
      <t>アタイ</t>
    </rPh>
    <rPh sb="11" eb="14">
      <t>キタイチ</t>
    </rPh>
    <rPh sb="15" eb="17">
      <t>ジョウショウ</t>
    </rPh>
    <phoneticPr fontId="1"/>
  </si>
  <si>
    <t>また、heartの加算値は0.02ぐらいでも良いだろうか。</t>
    <rPh sb="9" eb="11">
      <t>カサン</t>
    </rPh>
    <rPh sb="11" eb="12">
      <t>チ</t>
    </rPh>
    <rPh sb="22" eb="23">
      <t>ヨ</t>
    </rPh>
    <phoneticPr fontId="1"/>
  </si>
  <si>
    <t>また、heartは課金などでも簡単には得にくいようにするか。</t>
    <rPh sb="9" eb="11">
      <t>カキン</t>
    </rPh>
    <rPh sb="15" eb="18">
      <t>カンタンイ</t>
    </rPh>
    <rPh sb="19" eb="20">
      <t>エ</t>
    </rPh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</si>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</sst>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0_ "/>
    <numFmt numFmtId="178" formatCode="0_);[Red]\(0\)"/>
    <numFmt numFmtId="179" formatCode="0.00_);[Red]\(0.00\)"/>
    <numFmt numFmtId="180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0" xfId="0" applyNumberFormat="1" applyFill="1" applyAlignment="1">
      <alignment vertical="center"/>
    </xf>
    <xf numFmtId="178" fontId="0" fillId="2" borderId="0" xfId="0" applyNumberFormat="1" applyFill="1"/>
    <xf numFmtId="180" fontId="0" fillId="0" borderId="0" xfId="0" applyNumberFormat="1"/>
    <xf numFmtId="176" fontId="0" fillId="2" borderId="0" xfId="0" applyNumberFormat="1" applyFill="1"/>
    <xf numFmtId="0" fontId="0" fillId="2" borderId="0" xfId="0" applyFill="1"/>
    <xf numFmtId="177" fontId="0" fillId="2" borderId="0" xfId="0" applyNumberFormat="1" applyFill="1"/>
    <xf numFmtId="179" fontId="0" fillId="2" borderId="0" xfId="0" applyNumberFormat="1" applyFill="1"/>
  </cellXfs>
  <cellStyles count="1">
    <cellStyle name="標準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F731"/>
  <sheetViews>
    <sheetView tabSelected="1" zoomScale="70" zoomScaleNormal="70" workbookViewId="0">
      <selection activeCell="I123" sqref="I123"/>
    </sheetView>
  </sheetViews>
  <sheetFormatPr defaultRowHeight="18.75" x14ac:dyDescent="0.4"/>
  <cols>
    <col min="1" max="1" width="4.75" customWidth="1"/>
    <col min="3" max="3" width="9.625" style="3" bestFit="1" customWidth="1"/>
    <col min="4" max="4" width="11.25" style="3" bestFit="1" customWidth="1"/>
    <col min="5" max="5" width="4.875" customWidth="1"/>
    <col min="7" max="7" width="9" style="6"/>
    <col min="8" max="8" width="5.625" customWidth="1"/>
    <col min="9" max="9" width="5.25" bestFit="1" customWidth="1"/>
    <col min="10" max="10" width="12.5" style="3" bestFit="1" customWidth="1"/>
    <col min="11" max="11" width="8.5" style="3" bestFit="1" customWidth="1"/>
    <col min="12" max="12" width="4.25" bestFit="1" customWidth="1"/>
    <col min="13" max="15" width="7.5" style="6" bestFit="1" customWidth="1"/>
    <col min="16" max="16" width="6.375" style="6" bestFit="1" customWidth="1"/>
    <col min="17" max="17" width="6" style="7" bestFit="1" customWidth="1"/>
    <col min="18" max="18" width="6.75" style="10" bestFit="1" customWidth="1"/>
    <col min="19" max="22" width="7.625" style="8" bestFit="1" customWidth="1"/>
    <col min="23" max="23" width="9" style="8"/>
    <col min="24" max="24" width="9" style="3"/>
    <col min="25" max="25" width="9" style="8"/>
    <col min="26" max="26" width="8.875" style="3" bestFit="1" customWidth="1"/>
    <col min="27" max="27" width="7.5" style="3" bestFit="1" customWidth="1"/>
    <col min="28" max="37" width="8.5" style="3" bestFit="1" customWidth="1"/>
    <col min="38" max="41" width="9.625" style="3" bestFit="1" customWidth="1"/>
    <col min="42" max="42" width="6.75" bestFit="1" customWidth="1"/>
    <col min="43" max="50" width="3.75" bestFit="1" customWidth="1"/>
    <col min="51" max="57" width="4.75" bestFit="1" customWidth="1"/>
    <col min="58" max="58" width="6" style="7" bestFit="1" customWidth="1"/>
  </cols>
  <sheetData>
    <row r="1" spans="2:58" x14ac:dyDescent="0.4">
      <c r="Z1" s="3" t="s">
        <v>19</v>
      </c>
      <c r="AP1" t="s">
        <v>25</v>
      </c>
    </row>
    <row r="2" spans="2:58" x14ac:dyDescent="0.4">
      <c r="Z2" s="9">
        <v>1</v>
      </c>
      <c r="AA2" s="9">
        <f>Z2+1</f>
        <v>2</v>
      </c>
      <c r="AB2" s="9">
        <f t="shared" ref="AB2:AO2" si="0">AA2+1</f>
        <v>3</v>
      </c>
      <c r="AC2" s="9">
        <f t="shared" si="0"/>
        <v>4</v>
      </c>
      <c r="AD2" s="9">
        <f t="shared" si="0"/>
        <v>5</v>
      </c>
      <c r="AE2" s="9">
        <f t="shared" si="0"/>
        <v>6</v>
      </c>
      <c r="AF2" s="9">
        <f t="shared" si="0"/>
        <v>7</v>
      </c>
      <c r="AG2" s="9">
        <f t="shared" si="0"/>
        <v>8</v>
      </c>
      <c r="AH2" s="9">
        <f t="shared" si="0"/>
        <v>9</v>
      </c>
      <c r="AI2" s="9">
        <f t="shared" si="0"/>
        <v>10</v>
      </c>
      <c r="AJ2" s="9">
        <f t="shared" si="0"/>
        <v>11</v>
      </c>
      <c r="AK2" s="9">
        <f t="shared" si="0"/>
        <v>12</v>
      </c>
      <c r="AL2" s="9">
        <f t="shared" si="0"/>
        <v>13</v>
      </c>
      <c r="AM2" s="9">
        <f t="shared" si="0"/>
        <v>14</v>
      </c>
      <c r="AN2" s="9">
        <f t="shared" si="0"/>
        <v>15</v>
      </c>
      <c r="AO2" s="9">
        <f t="shared" si="0"/>
        <v>16</v>
      </c>
      <c r="AP2" s="9">
        <v>1</v>
      </c>
      <c r="AQ2" s="9">
        <f>AP2+1</f>
        <v>2</v>
      </c>
      <c r="AR2" s="9">
        <f t="shared" ref="AR2" si="1">AQ2+1</f>
        <v>3</v>
      </c>
      <c r="AS2" s="9">
        <f t="shared" ref="AS2" si="2">AR2+1</f>
        <v>4</v>
      </c>
      <c r="AT2" s="9">
        <f t="shared" ref="AT2" si="3">AS2+1</f>
        <v>5</v>
      </c>
      <c r="AU2" s="9">
        <f t="shared" ref="AU2" si="4">AT2+1</f>
        <v>6</v>
      </c>
      <c r="AV2" s="9">
        <f t="shared" ref="AV2" si="5">AU2+1</f>
        <v>7</v>
      </c>
      <c r="AW2" s="9">
        <f t="shared" ref="AW2" si="6">AV2+1</f>
        <v>8</v>
      </c>
      <c r="AX2" s="9">
        <f t="shared" ref="AX2" si="7">AW2+1</f>
        <v>9</v>
      </c>
      <c r="AY2" s="9">
        <f t="shared" ref="AY2" si="8">AX2+1</f>
        <v>10</v>
      </c>
      <c r="AZ2" s="9">
        <f t="shared" ref="AZ2" si="9">AY2+1</f>
        <v>11</v>
      </c>
      <c r="BA2" s="9">
        <f t="shared" ref="BA2" si="10">AZ2+1</f>
        <v>12</v>
      </c>
      <c r="BB2" s="9">
        <f t="shared" ref="BB2" si="11">BA2+1</f>
        <v>13</v>
      </c>
      <c r="BC2" s="9">
        <f t="shared" ref="BC2" si="12">BB2+1</f>
        <v>14</v>
      </c>
      <c r="BD2" s="9">
        <f t="shared" ref="BD2" si="13">BC2+1</f>
        <v>15</v>
      </c>
      <c r="BE2" s="9">
        <f t="shared" ref="BE2" si="14">BD2+1</f>
        <v>16</v>
      </c>
      <c r="BF2" s="7" t="s">
        <v>26</v>
      </c>
    </row>
    <row r="3" spans="2:58" x14ac:dyDescent="0.4">
      <c r="B3" t="s">
        <v>2</v>
      </c>
      <c r="C3" s="3" t="s">
        <v>3</v>
      </c>
      <c r="D3" s="3" t="s">
        <v>4</v>
      </c>
      <c r="I3" t="s">
        <v>10</v>
      </c>
      <c r="J3" s="3" t="s">
        <v>37</v>
      </c>
      <c r="K3" s="3" t="s">
        <v>0</v>
      </c>
      <c r="L3" t="s">
        <v>1</v>
      </c>
      <c r="M3" s="6" t="s">
        <v>11</v>
      </c>
      <c r="N3" s="6" t="s">
        <v>12</v>
      </c>
      <c r="O3" s="6" t="s">
        <v>13</v>
      </c>
      <c r="P3" s="6" t="s">
        <v>14</v>
      </c>
      <c r="Q3" s="7" t="s">
        <v>15</v>
      </c>
      <c r="R3" s="10" t="s">
        <v>22</v>
      </c>
      <c r="S3" s="8" t="s">
        <v>16</v>
      </c>
      <c r="T3" s="8" t="s">
        <v>17</v>
      </c>
      <c r="U3" s="8" t="s">
        <v>20</v>
      </c>
      <c r="V3" s="8" t="s">
        <v>18</v>
      </c>
      <c r="W3" s="8" t="s">
        <v>21</v>
      </c>
      <c r="X3" s="3" t="s">
        <v>27</v>
      </c>
      <c r="Y3" t="s">
        <v>28</v>
      </c>
      <c r="Z3" s="9">
        <v>3000</v>
      </c>
      <c r="AA3" s="9">
        <v>6000</v>
      </c>
      <c r="AB3" s="9">
        <v>10000</v>
      </c>
      <c r="AC3" s="9">
        <v>15000</v>
      </c>
      <c r="AD3" s="9">
        <v>21000</v>
      </c>
      <c r="AE3" s="9">
        <v>28000</v>
      </c>
      <c r="AF3" s="9">
        <v>36000</v>
      </c>
      <c r="AG3" s="9">
        <v>45000</v>
      </c>
      <c r="AH3" s="9">
        <v>55000</v>
      </c>
      <c r="AI3" s="9">
        <v>66000</v>
      </c>
      <c r="AJ3" s="9">
        <v>78000</v>
      </c>
      <c r="AK3" s="9">
        <v>91000</v>
      </c>
      <c r="AL3" s="9">
        <v>105000</v>
      </c>
      <c r="AM3" s="9">
        <v>120000</v>
      </c>
      <c r="AN3" s="9">
        <v>136000</v>
      </c>
      <c r="AO3" s="9">
        <v>153000</v>
      </c>
      <c r="AP3" s="9">
        <v>0</v>
      </c>
      <c r="AQ3" s="9">
        <v>0</v>
      </c>
      <c r="AR3" s="9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3</v>
      </c>
      <c r="AZ3">
        <v>6</v>
      </c>
      <c r="BA3">
        <v>10</v>
      </c>
      <c r="BB3">
        <v>15</v>
      </c>
      <c r="BC3">
        <v>21</v>
      </c>
      <c r="BD3">
        <v>28</v>
      </c>
      <c r="BE3">
        <v>36</v>
      </c>
      <c r="BF3"/>
    </row>
    <row r="4" spans="2:58" x14ac:dyDescent="0.4">
      <c r="B4" s="1">
        <v>1</v>
      </c>
      <c r="C4" s="4">
        <v>0</v>
      </c>
      <c r="F4" t="s">
        <v>5</v>
      </c>
      <c r="G4" s="6">
        <v>0.25</v>
      </c>
      <c r="I4">
        <v>1</v>
      </c>
      <c r="J4" s="3">
        <f>SUM(K4,X4,Y4,Q4*3000,Q4^2*300,R4*500,R4^2*50)</f>
        <v>2155.5555555555557</v>
      </c>
      <c r="K4" s="3">
        <f>(1000+1000*$G$7)*I4</f>
        <v>1150</v>
      </c>
      <c r="L4">
        <f>ifs(K4&gt;=$D$23,$B$23,K4&gt;=$D$22,$B$22,K4&gt;=$D$21,$B$21,K4&gt;=$D$20,$B$20,K4&gt;=$D$19,$B$19,K4&gt;=$D$18,$B$18,K4&gt;=$D$17,$B$17,K4&gt;=$D$16,$B$16,K4&gt;=$D$15,$B$15,K4&gt;=$D$14,$B$14,K4&gt;=$D$13,$B$13,K4&gt;=$D$12,$B$12,K4&gt;=$D$11,$B$11,K4&gt;=$D$10,$B$10,K4&gt;=$D$9,$B$9,K4&gt;=$D$8,$B$8,K4&gt;=$D$7,$B$7,K4&gt;=$D$6,$B$6,K4&gt;=$D$5,$B$5)</f>
        <v>2</v>
      </c>
      <c r="M4" s="6">
        <f>(3+$L4*2*$G$4)</f>
        <v>4</v>
      </c>
      <c r="N4" s="6">
        <f>(3+$L4*2*$G$5)</f>
        <v>4</v>
      </c>
      <c r="O4" s="6">
        <f>(3+$L4*2*$G$6)</f>
        <v>4.4000000000000004</v>
      </c>
      <c r="P4" s="6">
        <f>(3+$L4*2*$G$7)</f>
        <v>3.6</v>
      </c>
      <c r="Q4" s="7">
        <v>0</v>
      </c>
      <c r="R4" s="10">
        <f>Q4+I4/$G$10*2</f>
        <v>0.66666666666666663</v>
      </c>
      <c r="S4" s="8">
        <f>M4+$Q4/3</f>
        <v>4</v>
      </c>
      <c r="T4" s="8">
        <f>N4+$Q4/3</f>
        <v>4</v>
      </c>
      <c r="U4" s="8">
        <f>O4+$Q4/3</f>
        <v>4.4000000000000004</v>
      </c>
      <c r="V4" s="8">
        <f>P4+R4/100</f>
        <v>3.6066666666666669</v>
      </c>
      <c r="W4" s="8">
        <f>U4+L4</f>
        <v>6.4</v>
      </c>
      <c r="X4" s="3">
        <f>(1000 + 1000*(S4+L4)*5/100)*$G$4</f>
        <v>325</v>
      </c>
      <c r="Y4" s="3">
        <f>(1000 + 1000*(T4+L4)*5/100)*$G$5</f>
        <v>325</v>
      </c>
      <c r="Z4" s="3">
        <f>MAX(Z$3-(Z$3/(Z$2*3))*($W4-4),3000)</f>
        <v>3000</v>
      </c>
      <c r="AA4" s="3">
        <f t="shared" ref="AA4:AO19" si="15">MAX(AA$3-(AA$3/(AA$2*3))*($W4-4),3000)</f>
        <v>3599.9999999999995</v>
      </c>
      <c r="AB4" s="3">
        <f t="shared" si="15"/>
        <v>7333.333333333333</v>
      </c>
      <c r="AC4" s="3">
        <f t="shared" si="15"/>
        <v>12000</v>
      </c>
      <c r="AD4" s="3">
        <f t="shared" si="15"/>
        <v>17640</v>
      </c>
      <c r="AE4" s="3">
        <f t="shared" si="15"/>
        <v>24266.666666666664</v>
      </c>
      <c r="AF4" s="3">
        <f t="shared" si="15"/>
        <v>31885.714285714286</v>
      </c>
      <c r="AG4" s="3">
        <f t="shared" si="15"/>
        <v>40500</v>
      </c>
      <c r="AH4" s="3">
        <f t="shared" si="15"/>
        <v>50111.111111111109</v>
      </c>
      <c r="AI4" s="3">
        <f t="shared" si="15"/>
        <v>60720</v>
      </c>
      <c r="AJ4" s="3">
        <f t="shared" si="15"/>
        <v>72327.272727272721</v>
      </c>
      <c r="AK4" s="3">
        <f t="shared" si="15"/>
        <v>84933.333333333328</v>
      </c>
      <c r="AL4" s="3">
        <f t="shared" si="15"/>
        <v>98538.461538461532</v>
      </c>
      <c r="AM4" s="3">
        <f t="shared" si="15"/>
        <v>113142.85714285714</v>
      </c>
      <c r="AN4" s="3">
        <f t="shared" si="15"/>
        <v>128746.66666666667</v>
      </c>
      <c r="AO4" s="3">
        <f t="shared" si="15"/>
        <v>145350</v>
      </c>
      <c r="AP4" s="3">
        <f>IF(Z4=3000,3,0)*AP$3</f>
        <v>0</v>
      </c>
      <c r="AQ4" s="3">
        <f t="shared" ref="AQ4:BE4" si="16">IF(AA4=3000,3,0)*AQ$3</f>
        <v>0</v>
      </c>
      <c r="AR4" s="3">
        <f t="shared" si="16"/>
        <v>0</v>
      </c>
      <c r="AS4" s="3">
        <f t="shared" si="16"/>
        <v>0</v>
      </c>
      <c r="AT4" s="3">
        <f t="shared" si="16"/>
        <v>0</v>
      </c>
      <c r="AU4" s="3">
        <f t="shared" si="16"/>
        <v>0</v>
      </c>
      <c r="AV4" s="3">
        <f t="shared" si="16"/>
        <v>0</v>
      </c>
      <c r="AW4" s="3">
        <f t="shared" si="16"/>
        <v>0</v>
      </c>
      <c r="AX4" s="3">
        <f t="shared" si="16"/>
        <v>0</v>
      </c>
      <c r="AY4" s="3">
        <f t="shared" si="16"/>
        <v>0</v>
      </c>
      <c r="AZ4" s="3">
        <f t="shared" si="16"/>
        <v>0</v>
      </c>
      <c r="BA4" s="3">
        <f t="shared" si="16"/>
        <v>0</v>
      </c>
      <c r="BB4" s="3">
        <f t="shared" si="16"/>
        <v>0</v>
      </c>
      <c r="BC4" s="3">
        <f t="shared" si="16"/>
        <v>0</v>
      </c>
      <c r="BD4" s="3">
        <f t="shared" si="16"/>
        <v>0</v>
      </c>
      <c r="BE4" s="3">
        <f t="shared" si="16"/>
        <v>0</v>
      </c>
      <c r="BF4" s="7">
        <f>SUM(AP4:BE4)</f>
        <v>0</v>
      </c>
    </row>
    <row r="5" spans="2:58" x14ac:dyDescent="0.4">
      <c r="B5" s="1">
        <f>B4+1</f>
        <v>2</v>
      </c>
      <c r="C5" s="4">
        <v>1000</v>
      </c>
      <c r="D5" s="3">
        <f>SUM(C4:C5)</f>
        <v>1000</v>
      </c>
      <c r="F5" t="s">
        <v>6</v>
      </c>
      <c r="G5" s="6">
        <v>0.25</v>
      </c>
      <c r="I5">
        <f>I4+1</f>
        <v>2</v>
      </c>
      <c r="J5" s="3">
        <f t="shared" ref="J5:J68" si="17">SUM(K5,X5,Y5,Q5*3000,Q5^2*300,R5*500,R5^2*50)</f>
        <v>18430.555555555558</v>
      </c>
      <c r="K5" s="3">
        <f t="shared" ref="K5:K68" si="18">(1000+1000*$G$7)*I5</f>
        <v>2300</v>
      </c>
      <c r="L5">
        <f t="shared" ref="L5:L68" si="19">ifs(K5&gt;=$D$23,$B$23,K5&gt;=$D$22,$B$22,K5&gt;=$D$21,$B$21,K5&gt;=$D$20,$B$20,K5&gt;=$D$19,$B$19,K5&gt;=$D$18,$B$18,K5&gt;=$D$17,$B$17,K5&gt;=$D$16,$B$16,K5&gt;=$D$15,$B$15,K5&gt;=$D$14,$B$14,K5&gt;=$D$13,$B$13,K5&gt;=$D$12,$B$12,K5&gt;=$D$11,$B$11,K5&gt;=$D$10,$B$10,K5&gt;=$D$9,$B$9,K5&gt;=$D$8,$B$8,K5&gt;=$D$7,$B$7,K5&gt;=$D$6,$B$6,K5&gt;=$D$5,$B$5)</f>
        <v>2</v>
      </c>
      <c r="M5" s="6">
        <f t="shared" ref="M5:M68" si="20">(3+$L5*2*$G$4)</f>
        <v>4</v>
      </c>
      <c r="N5" s="6">
        <f t="shared" ref="N5:N68" si="21">(3+$L5*2*$G$5)</f>
        <v>4</v>
      </c>
      <c r="O5" s="6">
        <f t="shared" ref="O5:O68" si="22">(3+$L5*2*$G$6)</f>
        <v>4.4000000000000004</v>
      </c>
      <c r="P5" s="6">
        <f t="shared" ref="P5:P68" si="23">(3+$L5*2*$G$7)</f>
        <v>3.6</v>
      </c>
      <c r="Q5" s="7">
        <f>COUNTIF(Z4:AO4,3000)*3</f>
        <v>3</v>
      </c>
      <c r="R5" s="10">
        <f t="shared" ref="R5:R68" si="24">Q5+I5/$G$10*2</f>
        <v>4.333333333333333</v>
      </c>
      <c r="S5" s="8">
        <f t="shared" ref="S5:S68" si="25">M5+$Q5/3</f>
        <v>5</v>
      </c>
      <c r="T5" s="8">
        <f t="shared" ref="T5:T68" si="26">N5+$Q5/3</f>
        <v>5</v>
      </c>
      <c r="U5" s="8">
        <f t="shared" ref="U5:U68" si="27">O5+$Q5/3</f>
        <v>5.4</v>
      </c>
      <c r="V5" s="8">
        <f t="shared" ref="V5:V68" si="28">P5+R5/100</f>
        <v>3.6433333333333335</v>
      </c>
      <c r="W5" s="8">
        <f t="shared" ref="W5:W68" si="29">U5+L5</f>
        <v>7.4</v>
      </c>
      <c r="X5" s="3">
        <f>(1000 + 1000*(S5+L5)*5/100)*$G$4 +X4</f>
        <v>662.5</v>
      </c>
      <c r="Y5" s="3">
        <f>(1000 + 1000*(T5+L5)*5/100)*$G$5 +Y4</f>
        <v>662.5</v>
      </c>
      <c r="Z5" s="3">
        <f t="shared" ref="Z5:AO34" si="30">MAX(Z$3-(Z$3/(Z$2*3))*($W5-4),3000)</f>
        <v>3000</v>
      </c>
      <c r="AA5" s="3">
        <f t="shared" si="15"/>
        <v>3000</v>
      </c>
      <c r="AB5" s="3">
        <f t="shared" si="15"/>
        <v>6222.2222222222217</v>
      </c>
      <c r="AC5" s="3">
        <f t="shared" si="15"/>
        <v>10750</v>
      </c>
      <c r="AD5" s="3">
        <f t="shared" si="15"/>
        <v>16240</v>
      </c>
      <c r="AE5" s="3">
        <f t="shared" si="15"/>
        <v>22711.111111111109</v>
      </c>
      <c r="AF5" s="3">
        <f t="shared" si="15"/>
        <v>30171.428571428572</v>
      </c>
      <c r="AG5" s="3">
        <f t="shared" si="15"/>
        <v>38625</v>
      </c>
      <c r="AH5" s="3">
        <f t="shared" si="15"/>
        <v>48074.074074074073</v>
      </c>
      <c r="AI5" s="3">
        <f t="shared" si="15"/>
        <v>58520</v>
      </c>
      <c r="AJ5" s="3">
        <f t="shared" si="15"/>
        <v>69963.636363636368</v>
      </c>
      <c r="AK5" s="3">
        <f t="shared" si="15"/>
        <v>82405.555555555562</v>
      </c>
      <c r="AL5" s="3">
        <f t="shared" si="15"/>
        <v>95846.153846153844</v>
      </c>
      <c r="AM5" s="3">
        <f t="shared" si="15"/>
        <v>110285.71428571429</v>
      </c>
      <c r="AN5" s="3">
        <f t="shared" si="15"/>
        <v>125724.44444444444</v>
      </c>
      <c r="AO5" s="3">
        <f t="shared" si="15"/>
        <v>142162.5</v>
      </c>
      <c r="AP5" s="3">
        <f t="shared" ref="AP5:AP68" si="31">IF(Z5=3000,3,0)*AP$3</f>
        <v>0</v>
      </c>
      <c r="AQ5" s="3">
        <f t="shared" ref="AQ5:AQ68" si="32">IF(AA5=3000,3,0)*AQ$3</f>
        <v>0</v>
      </c>
      <c r="AR5" s="3">
        <f t="shared" ref="AR5:AR68" si="33">IF(AB5=3000,3,0)*AR$3</f>
        <v>0</v>
      </c>
      <c r="AS5" s="3">
        <f t="shared" ref="AS5:AS68" si="34">IF(AC5=3000,3,0)*AS$3</f>
        <v>0</v>
      </c>
      <c r="AT5" s="3">
        <f t="shared" ref="AT5:AT68" si="35">IF(AD5=3000,3,0)*AT$3</f>
        <v>0</v>
      </c>
      <c r="AU5" s="3">
        <f t="shared" ref="AU5:AU68" si="36">IF(AE5=3000,3,0)*AU$3</f>
        <v>0</v>
      </c>
      <c r="AV5" s="3">
        <f t="shared" ref="AV5:AV68" si="37">IF(AF5=3000,3,0)*AV$3</f>
        <v>0</v>
      </c>
      <c r="AW5" s="3">
        <f t="shared" ref="AW5:AW68" si="38">IF(AG5=3000,3,0)*AW$3</f>
        <v>0</v>
      </c>
      <c r="AX5" s="3">
        <f t="shared" ref="AX5:AX68" si="39">IF(AH5=3000,3,0)*AX$3</f>
        <v>0</v>
      </c>
      <c r="AY5" s="3">
        <f t="shared" ref="AY5:AY68" si="40">IF(AI5=3000,3,0)*AY$3</f>
        <v>0</v>
      </c>
      <c r="AZ5" s="3">
        <f t="shared" ref="AZ5:AZ68" si="41">IF(AJ5=3000,3,0)*AZ$3</f>
        <v>0</v>
      </c>
      <c r="BA5" s="3">
        <f t="shared" ref="BA5:BA68" si="42">IF(AK5=3000,3,0)*BA$3</f>
        <v>0</v>
      </c>
      <c r="BB5" s="3">
        <f t="shared" ref="BB5:BB68" si="43">IF(AL5=3000,3,0)*BB$3</f>
        <v>0</v>
      </c>
      <c r="BC5" s="3">
        <f t="shared" ref="BC5:BC68" si="44">IF(AM5=3000,3,0)*BC$3</f>
        <v>0</v>
      </c>
      <c r="BD5" s="3">
        <f t="shared" ref="BD5:BD68" si="45">IF(AN5=3000,3,0)*BD$3</f>
        <v>0</v>
      </c>
      <c r="BE5" s="3">
        <f t="shared" ref="BE5:BE68" si="46">IF(AO5=3000,3,0)*BE$3</f>
        <v>0</v>
      </c>
      <c r="BF5" s="7">
        <f t="shared" ref="BF5:BF68" si="47">SUM(AP5:BE5)</f>
        <v>0</v>
      </c>
    </row>
    <row r="6" spans="2:58" x14ac:dyDescent="0.4">
      <c r="B6" s="1">
        <f t="shared" ref="B6:B23" si="48">B5+1</f>
        <v>3</v>
      </c>
      <c r="C6" s="4">
        <v>3000</v>
      </c>
      <c r="D6" s="3">
        <f>SUM(D5+C6)</f>
        <v>4000</v>
      </c>
      <c r="F6" t="s">
        <v>7</v>
      </c>
      <c r="G6" s="6">
        <v>0.35</v>
      </c>
      <c r="I6">
        <f t="shared" ref="I6:I69" si="49">I5+1</f>
        <v>3</v>
      </c>
      <c r="J6" s="3">
        <f t="shared" si="17"/>
        <v>41475</v>
      </c>
      <c r="K6" s="3">
        <f t="shared" si="18"/>
        <v>3450</v>
      </c>
      <c r="L6">
        <f t="shared" si="19"/>
        <v>2</v>
      </c>
      <c r="M6" s="6">
        <f t="shared" si="20"/>
        <v>4</v>
      </c>
      <c r="N6" s="6">
        <f t="shared" si="21"/>
        <v>4</v>
      </c>
      <c r="O6" s="6">
        <f t="shared" si="22"/>
        <v>4.4000000000000004</v>
      </c>
      <c r="P6" s="6">
        <f t="shared" si="23"/>
        <v>3.6</v>
      </c>
      <c r="Q6" s="7">
        <f t="shared" ref="Q6:Q69" si="50">COUNTIF(Z5:AO5,3000)*3</f>
        <v>6</v>
      </c>
      <c r="R6" s="10">
        <f t="shared" si="24"/>
        <v>8</v>
      </c>
      <c r="S6" s="8">
        <f t="shared" si="25"/>
        <v>6</v>
      </c>
      <c r="T6" s="8">
        <f t="shared" si="26"/>
        <v>6</v>
      </c>
      <c r="U6" s="8">
        <f t="shared" si="27"/>
        <v>6.4</v>
      </c>
      <c r="V6" s="8">
        <f t="shared" si="28"/>
        <v>3.68</v>
      </c>
      <c r="W6" s="8">
        <f t="shared" si="29"/>
        <v>8.4</v>
      </c>
      <c r="X6" s="3">
        <f t="shared" ref="X6:X69" si="51">(1000 + 1000*(S6+L6)*5/100)*$G$4 +X5</f>
        <v>1012.5</v>
      </c>
      <c r="Y6" s="3">
        <f t="shared" ref="Y6:Y69" si="52">(1000 + 1000*(T6+L6)*5/100)*$G$5 +Y5</f>
        <v>1012.5</v>
      </c>
      <c r="Z6" s="3">
        <f t="shared" si="30"/>
        <v>3000</v>
      </c>
      <c r="AA6" s="3">
        <f t="shared" si="15"/>
        <v>3000</v>
      </c>
      <c r="AB6" s="3">
        <f t="shared" si="15"/>
        <v>5111.1111111111104</v>
      </c>
      <c r="AC6" s="3">
        <f t="shared" si="15"/>
        <v>9500</v>
      </c>
      <c r="AD6" s="3">
        <f t="shared" si="15"/>
        <v>14840</v>
      </c>
      <c r="AE6" s="3">
        <f t="shared" si="15"/>
        <v>21155.555555555555</v>
      </c>
      <c r="AF6" s="3">
        <f t="shared" si="15"/>
        <v>28457.142857142855</v>
      </c>
      <c r="AG6" s="3">
        <f t="shared" si="15"/>
        <v>36750</v>
      </c>
      <c r="AH6" s="3">
        <f t="shared" si="15"/>
        <v>46037.037037037036</v>
      </c>
      <c r="AI6" s="3">
        <f t="shared" si="15"/>
        <v>56320</v>
      </c>
      <c r="AJ6" s="3">
        <f t="shared" si="15"/>
        <v>67600</v>
      </c>
      <c r="AK6" s="3">
        <f t="shared" si="15"/>
        <v>79877.777777777781</v>
      </c>
      <c r="AL6" s="3">
        <f t="shared" si="15"/>
        <v>93153.846153846156</v>
      </c>
      <c r="AM6" s="3">
        <f t="shared" si="15"/>
        <v>107428.57142857142</v>
      </c>
      <c r="AN6" s="3">
        <f t="shared" si="15"/>
        <v>122702.22222222222</v>
      </c>
      <c r="AO6" s="3">
        <f t="shared" si="15"/>
        <v>138975</v>
      </c>
      <c r="AP6" s="3">
        <f t="shared" si="31"/>
        <v>0</v>
      </c>
      <c r="AQ6" s="3">
        <f t="shared" si="32"/>
        <v>0</v>
      </c>
      <c r="AR6" s="3">
        <f t="shared" si="33"/>
        <v>0</v>
      </c>
      <c r="AS6" s="3">
        <f t="shared" si="34"/>
        <v>0</v>
      </c>
      <c r="AT6" s="3">
        <f t="shared" si="35"/>
        <v>0</v>
      </c>
      <c r="AU6" s="3">
        <f t="shared" si="36"/>
        <v>0</v>
      </c>
      <c r="AV6" s="3">
        <f t="shared" si="37"/>
        <v>0</v>
      </c>
      <c r="AW6" s="3">
        <f t="shared" si="38"/>
        <v>0</v>
      </c>
      <c r="AX6" s="3">
        <f t="shared" si="39"/>
        <v>0</v>
      </c>
      <c r="AY6" s="3">
        <f t="shared" si="40"/>
        <v>0</v>
      </c>
      <c r="AZ6" s="3">
        <f t="shared" si="41"/>
        <v>0</v>
      </c>
      <c r="BA6" s="3">
        <f t="shared" si="42"/>
        <v>0</v>
      </c>
      <c r="BB6" s="3">
        <f t="shared" si="43"/>
        <v>0</v>
      </c>
      <c r="BC6" s="3">
        <f t="shared" si="44"/>
        <v>0</v>
      </c>
      <c r="BD6" s="3">
        <f t="shared" si="45"/>
        <v>0</v>
      </c>
      <c r="BE6" s="3">
        <f t="shared" si="46"/>
        <v>0</v>
      </c>
      <c r="BF6" s="7">
        <f t="shared" si="47"/>
        <v>0</v>
      </c>
    </row>
    <row r="7" spans="2:58" x14ac:dyDescent="0.4">
      <c r="B7" s="1">
        <f t="shared" si="48"/>
        <v>4</v>
      </c>
      <c r="C7" s="4">
        <v>6000</v>
      </c>
      <c r="D7" s="3">
        <f t="shared" ref="D7:D23" si="53">SUM(D6+C7)</f>
        <v>10000</v>
      </c>
      <c r="F7" t="s">
        <v>8</v>
      </c>
      <c r="G7" s="6">
        <v>0.15</v>
      </c>
      <c r="I7">
        <f t="shared" si="49"/>
        <v>4</v>
      </c>
      <c r="J7" s="3">
        <f t="shared" si="17"/>
        <v>44251.388888888891</v>
      </c>
      <c r="K7" s="3">
        <f t="shared" si="18"/>
        <v>4600</v>
      </c>
      <c r="L7">
        <f t="shared" si="19"/>
        <v>3</v>
      </c>
      <c r="M7" s="6">
        <f t="shared" si="20"/>
        <v>4.5</v>
      </c>
      <c r="N7" s="6">
        <f t="shared" si="21"/>
        <v>4.5</v>
      </c>
      <c r="O7" s="6">
        <f t="shared" si="22"/>
        <v>5.0999999999999996</v>
      </c>
      <c r="P7" s="6">
        <f t="shared" si="23"/>
        <v>3.9</v>
      </c>
      <c r="Q7" s="7">
        <f t="shared" si="50"/>
        <v>6</v>
      </c>
      <c r="R7" s="10">
        <f t="shared" si="24"/>
        <v>8.6666666666666661</v>
      </c>
      <c r="S7" s="8">
        <f t="shared" si="25"/>
        <v>6.5</v>
      </c>
      <c r="T7" s="8">
        <f t="shared" si="26"/>
        <v>6.5</v>
      </c>
      <c r="U7" s="8">
        <f t="shared" si="27"/>
        <v>7.1</v>
      </c>
      <c r="V7" s="8">
        <f t="shared" si="28"/>
        <v>3.9866666666666664</v>
      </c>
      <c r="W7" s="8">
        <f t="shared" si="29"/>
        <v>10.1</v>
      </c>
      <c r="X7" s="3">
        <f t="shared" si="51"/>
        <v>1381.25</v>
      </c>
      <c r="Y7" s="3">
        <f t="shared" si="52"/>
        <v>1381.25</v>
      </c>
      <c r="Z7" s="3">
        <f t="shared" si="30"/>
        <v>3000</v>
      </c>
      <c r="AA7" s="3">
        <f t="shared" si="15"/>
        <v>3000</v>
      </c>
      <c r="AB7" s="3">
        <f t="shared" si="15"/>
        <v>3222.2222222222226</v>
      </c>
      <c r="AC7" s="3">
        <f t="shared" si="15"/>
        <v>7375</v>
      </c>
      <c r="AD7" s="3">
        <f t="shared" si="15"/>
        <v>12460</v>
      </c>
      <c r="AE7" s="3">
        <f t="shared" si="15"/>
        <v>18511.111111111109</v>
      </c>
      <c r="AF7" s="3">
        <f t="shared" si="15"/>
        <v>25542.857142857145</v>
      </c>
      <c r="AG7" s="3">
        <f t="shared" si="15"/>
        <v>33562.5</v>
      </c>
      <c r="AH7" s="3">
        <f t="shared" si="15"/>
        <v>42574.074074074073</v>
      </c>
      <c r="AI7" s="3">
        <f t="shared" si="15"/>
        <v>52580</v>
      </c>
      <c r="AJ7" s="3">
        <f t="shared" si="15"/>
        <v>63581.818181818184</v>
      </c>
      <c r="AK7" s="3">
        <f t="shared" si="15"/>
        <v>75580.555555555562</v>
      </c>
      <c r="AL7" s="3">
        <f t="shared" si="15"/>
        <v>88576.923076923078</v>
      </c>
      <c r="AM7" s="3">
        <f t="shared" si="15"/>
        <v>102571.42857142858</v>
      </c>
      <c r="AN7" s="3">
        <f t="shared" si="15"/>
        <v>117564.44444444444</v>
      </c>
      <c r="AO7" s="3">
        <f t="shared" si="15"/>
        <v>133556.25</v>
      </c>
      <c r="AP7" s="3">
        <f t="shared" si="31"/>
        <v>0</v>
      </c>
      <c r="AQ7" s="3">
        <f t="shared" si="32"/>
        <v>0</v>
      </c>
      <c r="AR7" s="3">
        <f t="shared" si="33"/>
        <v>0</v>
      </c>
      <c r="AS7" s="3">
        <f t="shared" si="34"/>
        <v>0</v>
      </c>
      <c r="AT7" s="3">
        <f t="shared" si="35"/>
        <v>0</v>
      </c>
      <c r="AU7" s="3">
        <f t="shared" si="36"/>
        <v>0</v>
      </c>
      <c r="AV7" s="3">
        <f t="shared" si="37"/>
        <v>0</v>
      </c>
      <c r="AW7" s="3">
        <f t="shared" si="38"/>
        <v>0</v>
      </c>
      <c r="AX7" s="3">
        <f t="shared" si="39"/>
        <v>0</v>
      </c>
      <c r="AY7" s="3">
        <f t="shared" si="40"/>
        <v>0</v>
      </c>
      <c r="AZ7" s="3">
        <f t="shared" si="41"/>
        <v>0</v>
      </c>
      <c r="BA7" s="3">
        <f t="shared" si="42"/>
        <v>0</v>
      </c>
      <c r="BB7" s="3">
        <f t="shared" si="43"/>
        <v>0</v>
      </c>
      <c r="BC7" s="3">
        <f t="shared" si="44"/>
        <v>0</v>
      </c>
      <c r="BD7" s="3">
        <f t="shared" si="45"/>
        <v>0</v>
      </c>
      <c r="BE7" s="3">
        <f t="shared" si="46"/>
        <v>0</v>
      </c>
      <c r="BF7" s="7">
        <f t="shared" si="47"/>
        <v>0</v>
      </c>
    </row>
    <row r="8" spans="2:58" x14ac:dyDescent="0.4">
      <c r="B8" s="1">
        <f t="shared" si="48"/>
        <v>5</v>
      </c>
      <c r="C8" s="4">
        <v>10000</v>
      </c>
      <c r="D8" s="3">
        <f t="shared" si="53"/>
        <v>20000</v>
      </c>
      <c r="F8" t="s">
        <v>9</v>
      </c>
      <c r="G8" s="6">
        <f>SUM(G4:G7)</f>
        <v>1</v>
      </c>
      <c r="I8">
        <f t="shared" si="49"/>
        <v>5</v>
      </c>
      <c r="J8" s="3">
        <f t="shared" si="17"/>
        <v>47072.222222222219</v>
      </c>
      <c r="K8" s="3">
        <f t="shared" si="18"/>
        <v>5750</v>
      </c>
      <c r="L8">
        <f t="shared" si="19"/>
        <v>3</v>
      </c>
      <c r="M8" s="6">
        <f t="shared" si="20"/>
        <v>4.5</v>
      </c>
      <c r="N8" s="6">
        <f t="shared" si="21"/>
        <v>4.5</v>
      </c>
      <c r="O8" s="6">
        <f t="shared" si="22"/>
        <v>5.0999999999999996</v>
      </c>
      <c r="P8" s="6">
        <f t="shared" si="23"/>
        <v>3.9</v>
      </c>
      <c r="Q8" s="7">
        <f t="shared" si="50"/>
        <v>6</v>
      </c>
      <c r="R8" s="10">
        <f t="shared" si="24"/>
        <v>9.3333333333333339</v>
      </c>
      <c r="S8" s="8">
        <f t="shared" si="25"/>
        <v>6.5</v>
      </c>
      <c r="T8" s="8">
        <f t="shared" si="26"/>
        <v>6.5</v>
      </c>
      <c r="U8" s="8">
        <f t="shared" si="27"/>
        <v>7.1</v>
      </c>
      <c r="V8" s="8">
        <f t="shared" si="28"/>
        <v>3.9933333333333332</v>
      </c>
      <c r="W8" s="8">
        <f t="shared" si="29"/>
        <v>10.1</v>
      </c>
      <c r="X8" s="3">
        <f t="shared" si="51"/>
        <v>1750</v>
      </c>
      <c r="Y8" s="3">
        <f t="shared" si="52"/>
        <v>1750</v>
      </c>
      <c r="Z8" s="3">
        <f t="shared" si="30"/>
        <v>3000</v>
      </c>
      <c r="AA8" s="3">
        <f t="shared" si="15"/>
        <v>3000</v>
      </c>
      <c r="AB8" s="3">
        <f t="shared" si="15"/>
        <v>3222.2222222222226</v>
      </c>
      <c r="AC8" s="3">
        <f t="shared" si="15"/>
        <v>7375</v>
      </c>
      <c r="AD8" s="3">
        <f t="shared" si="15"/>
        <v>12460</v>
      </c>
      <c r="AE8" s="3">
        <f t="shared" si="15"/>
        <v>18511.111111111109</v>
      </c>
      <c r="AF8" s="3">
        <f t="shared" si="15"/>
        <v>25542.857142857145</v>
      </c>
      <c r="AG8" s="3">
        <f t="shared" si="15"/>
        <v>33562.5</v>
      </c>
      <c r="AH8" s="3">
        <f t="shared" si="15"/>
        <v>42574.074074074073</v>
      </c>
      <c r="AI8" s="3">
        <f t="shared" si="15"/>
        <v>52580</v>
      </c>
      <c r="AJ8" s="3">
        <f t="shared" si="15"/>
        <v>63581.818181818184</v>
      </c>
      <c r="AK8" s="3">
        <f t="shared" si="15"/>
        <v>75580.555555555562</v>
      </c>
      <c r="AL8" s="3">
        <f t="shared" si="15"/>
        <v>88576.923076923078</v>
      </c>
      <c r="AM8" s="3">
        <f t="shared" si="15"/>
        <v>102571.42857142858</v>
      </c>
      <c r="AN8" s="3">
        <f t="shared" si="15"/>
        <v>117564.44444444444</v>
      </c>
      <c r="AO8" s="3">
        <f t="shared" si="15"/>
        <v>133556.25</v>
      </c>
      <c r="AP8" s="3">
        <f t="shared" si="31"/>
        <v>0</v>
      </c>
      <c r="AQ8" s="3">
        <f t="shared" si="32"/>
        <v>0</v>
      </c>
      <c r="AR8" s="3">
        <f t="shared" si="33"/>
        <v>0</v>
      </c>
      <c r="AS8" s="3">
        <f t="shared" si="34"/>
        <v>0</v>
      </c>
      <c r="AT8" s="3">
        <f t="shared" si="35"/>
        <v>0</v>
      </c>
      <c r="AU8" s="3">
        <f t="shared" si="36"/>
        <v>0</v>
      </c>
      <c r="AV8" s="3">
        <f t="shared" si="37"/>
        <v>0</v>
      </c>
      <c r="AW8" s="3">
        <f t="shared" si="38"/>
        <v>0</v>
      </c>
      <c r="AX8" s="3">
        <f t="shared" si="39"/>
        <v>0</v>
      </c>
      <c r="AY8" s="3">
        <f t="shared" si="40"/>
        <v>0</v>
      </c>
      <c r="AZ8" s="3">
        <f t="shared" si="41"/>
        <v>0</v>
      </c>
      <c r="BA8" s="3">
        <f t="shared" si="42"/>
        <v>0</v>
      </c>
      <c r="BB8" s="3">
        <f t="shared" si="43"/>
        <v>0</v>
      </c>
      <c r="BC8" s="3">
        <f t="shared" si="44"/>
        <v>0</v>
      </c>
      <c r="BD8" s="3">
        <f t="shared" si="45"/>
        <v>0</v>
      </c>
      <c r="BE8" s="3">
        <f t="shared" si="46"/>
        <v>0</v>
      </c>
      <c r="BF8" s="7">
        <f t="shared" si="47"/>
        <v>0</v>
      </c>
    </row>
    <row r="9" spans="2:58" x14ac:dyDescent="0.4">
      <c r="B9" s="1">
        <f t="shared" si="48"/>
        <v>6</v>
      </c>
      <c r="C9" s="4">
        <v>15000</v>
      </c>
      <c r="D9" s="3">
        <f t="shared" si="53"/>
        <v>35000</v>
      </c>
      <c r="I9">
        <f t="shared" si="49"/>
        <v>6</v>
      </c>
      <c r="J9" s="3">
        <f t="shared" si="17"/>
        <v>49937.5</v>
      </c>
      <c r="K9" s="3">
        <f t="shared" si="18"/>
        <v>6900</v>
      </c>
      <c r="L9">
        <f t="shared" si="19"/>
        <v>3</v>
      </c>
      <c r="M9" s="6">
        <f t="shared" si="20"/>
        <v>4.5</v>
      </c>
      <c r="N9" s="6">
        <f t="shared" si="21"/>
        <v>4.5</v>
      </c>
      <c r="O9" s="6">
        <f t="shared" si="22"/>
        <v>5.0999999999999996</v>
      </c>
      <c r="P9" s="6">
        <f t="shared" si="23"/>
        <v>3.9</v>
      </c>
      <c r="Q9" s="7">
        <f t="shared" si="50"/>
        <v>6</v>
      </c>
      <c r="R9" s="10">
        <f t="shared" si="24"/>
        <v>10</v>
      </c>
      <c r="S9" s="8">
        <f t="shared" si="25"/>
        <v>6.5</v>
      </c>
      <c r="T9" s="8">
        <f t="shared" si="26"/>
        <v>6.5</v>
      </c>
      <c r="U9" s="8">
        <f t="shared" si="27"/>
        <v>7.1</v>
      </c>
      <c r="V9" s="8">
        <f t="shared" si="28"/>
        <v>4</v>
      </c>
      <c r="W9" s="8">
        <f t="shared" si="29"/>
        <v>10.1</v>
      </c>
      <c r="X9" s="3">
        <f t="shared" si="51"/>
        <v>2118.75</v>
      </c>
      <c r="Y9" s="3">
        <f t="shared" si="52"/>
        <v>2118.75</v>
      </c>
      <c r="Z9" s="3">
        <f t="shared" si="30"/>
        <v>3000</v>
      </c>
      <c r="AA9" s="3">
        <f t="shared" si="15"/>
        <v>3000</v>
      </c>
      <c r="AB9" s="3">
        <f t="shared" si="15"/>
        <v>3222.2222222222226</v>
      </c>
      <c r="AC9" s="3">
        <f t="shared" si="15"/>
        <v>7375</v>
      </c>
      <c r="AD9" s="3">
        <f t="shared" si="15"/>
        <v>12460</v>
      </c>
      <c r="AE9" s="3">
        <f t="shared" si="15"/>
        <v>18511.111111111109</v>
      </c>
      <c r="AF9" s="3">
        <f t="shared" si="15"/>
        <v>25542.857142857145</v>
      </c>
      <c r="AG9" s="3">
        <f t="shared" si="15"/>
        <v>33562.5</v>
      </c>
      <c r="AH9" s="3">
        <f t="shared" si="15"/>
        <v>42574.074074074073</v>
      </c>
      <c r="AI9" s="3">
        <f t="shared" si="15"/>
        <v>52580</v>
      </c>
      <c r="AJ9" s="3">
        <f t="shared" si="15"/>
        <v>63581.818181818184</v>
      </c>
      <c r="AK9" s="3">
        <f t="shared" si="15"/>
        <v>75580.555555555562</v>
      </c>
      <c r="AL9" s="3">
        <f t="shared" si="15"/>
        <v>88576.923076923078</v>
      </c>
      <c r="AM9" s="3">
        <f t="shared" si="15"/>
        <v>102571.42857142858</v>
      </c>
      <c r="AN9" s="3">
        <f t="shared" si="15"/>
        <v>117564.44444444444</v>
      </c>
      <c r="AO9" s="3">
        <f t="shared" si="15"/>
        <v>133556.25</v>
      </c>
      <c r="AP9" s="3">
        <f t="shared" si="31"/>
        <v>0</v>
      </c>
      <c r="AQ9" s="3">
        <f t="shared" si="32"/>
        <v>0</v>
      </c>
      <c r="AR9" s="3">
        <f t="shared" si="33"/>
        <v>0</v>
      </c>
      <c r="AS9" s="3">
        <f t="shared" si="34"/>
        <v>0</v>
      </c>
      <c r="AT9" s="3">
        <f t="shared" si="35"/>
        <v>0</v>
      </c>
      <c r="AU9" s="3">
        <f t="shared" si="36"/>
        <v>0</v>
      </c>
      <c r="AV9" s="3">
        <f t="shared" si="37"/>
        <v>0</v>
      </c>
      <c r="AW9" s="3">
        <f t="shared" si="38"/>
        <v>0</v>
      </c>
      <c r="AX9" s="3">
        <f t="shared" si="39"/>
        <v>0</v>
      </c>
      <c r="AY9" s="3">
        <f t="shared" si="40"/>
        <v>0</v>
      </c>
      <c r="AZ9" s="3">
        <f t="shared" si="41"/>
        <v>0</v>
      </c>
      <c r="BA9" s="3">
        <f t="shared" si="42"/>
        <v>0</v>
      </c>
      <c r="BB9" s="3">
        <f t="shared" si="43"/>
        <v>0</v>
      </c>
      <c r="BC9" s="3">
        <f t="shared" si="44"/>
        <v>0</v>
      </c>
      <c r="BD9" s="3">
        <f t="shared" si="45"/>
        <v>0</v>
      </c>
      <c r="BE9" s="3">
        <f t="shared" si="46"/>
        <v>0</v>
      </c>
      <c r="BF9" s="7">
        <f t="shared" si="47"/>
        <v>0</v>
      </c>
    </row>
    <row r="10" spans="2:58" x14ac:dyDescent="0.4">
      <c r="B10" s="2">
        <f t="shared" si="48"/>
        <v>7</v>
      </c>
      <c r="C10" s="5">
        <v>21000</v>
      </c>
      <c r="D10" s="3">
        <f t="shared" si="53"/>
        <v>56000</v>
      </c>
      <c r="F10" t="s">
        <v>23</v>
      </c>
      <c r="G10" s="6">
        <v>3</v>
      </c>
      <c r="H10" t="s">
        <v>24</v>
      </c>
      <c r="I10">
        <f t="shared" si="49"/>
        <v>7</v>
      </c>
      <c r="J10" s="3">
        <f t="shared" si="17"/>
        <v>52847.222222222226</v>
      </c>
      <c r="K10" s="3">
        <f t="shared" si="18"/>
        <v>8050</v>
      </c>
      <c r="L10">
        <f t="shared" si="19"/>
        <v>3</v>
      </c>
      <c r="M10" s="6">
        <f t="shared" si="20"/>
        <v>4.5</v>
      </c>
      <c r="N10" s="6">
        <f t="shared" si="21"/>
        <v>4.5</v>
      </c>
      <c r="O10" s="6">
        <f t="shared" si="22"/>
        <v>5.0999999999999996</v>
      </c>
      <c r="P10" s="6">
        <f t="shared" si="23"/>
        <v>3.9</v>
      </c>
      <c r="Q10" s="7">
        <f t="shared" si="50"/>
        <v>6</v>
      </c>
      <c r="R10" s="10">
        <f t="shared" si="24"/>
        <v>10.666666666666668</v>
      </c>
      <c r="S10" s="8">
        <f t="shared" si="25"/>
        <v>6.5</v>
      </c>
      <c r="T10" s="8">
        <f t="shared" si="26"/>
        <v>6.5</v>
      </c>
      <c r="U10" s="8">
        <f t="shared" si="27"/>
        <v>7.1</v>
      </c>
      <c r="V10" s="8">
        <f t="shared" si="28"/>
        <v>4.0066666666666668</v>
      </c>
      <c r="W10" s="8">
        <f t="shared" si="29"/>
        <v>10.1</v>
      </c>
      <c r="X10" s="3">
        <f t="shared" si="51"/>
        <v>2487.5</v>
      </c>
      <c r="Y10" s="3">
        <f t="shared" si="52"/>
        <v>2487.5</v>
      </c>
      <c r="Z10" s="3">
        <f t="shared" si="30"/>
        <v>3000</v>
      </c>
      <c r="AA10" s="3">
        <f t="shared" si="15"/>
        <v>3000</v>
      </c>
      <c r="AB10" s="3">
        <f t="shared" si="15"/>
        <v>3222.2222222222226</v>
      </c>
      <c r="AC10" s="3">
        <f t="shared" si="15"/>
        <v>7375</v>
      </c>
      <c r="AD10" s="3">
        <f t="shared" si="15"/>
        <v>12460</v>
      </c>
      <c r="AE10" s="3">
        <f t="shared" si="15"/>
        <v>18511.111111111109</v>
      </c>
      <c r="AF10" s="3">
        <f t="shared" si="15"/>
        <v>25542.857142857145</v>
      </c>
      <c r="AG10" s="3">
        <f t="shared" si="15"/>
        <v>33562.5</v>
      </c>
      <c r="AH10" s="3">
        <f t="shared" si="15"/>
        <v>42574.074074074073</v>
      </c>
      <c r="AI10" s="3">
        <f t="shared" si="15"/>
        <v>52580</v>
      </c>
      <c r="AJ10" s="3">
        <f t="shared" si="15"/>
        <v>63581.818181818184</v>
      </c>
      <c r="AK10" s="3">
        <f t="shared" si="15"/>
        <v>75580.555555555562</v>
      </c>
      <c r="AL10" s="3">
        <f t="shared" si="15"/>
        <v>88576.923076923078</v>
      </c>
      <c r="AM10" s="3">
        <f t="shared" si="15"/>
        <v>102571.42857142858</v>
      </c>
      <c r="AN10" s="3">
        <f t="shared" si="15"/>
        <v>117564.44444444444</v>
      </c>
      <c r="AO10" s="3">
        <f t="shared" si="15"/>
        <v>133556.25</v>
      </c>
      <c r="AP10" s="3">
        <f t="shared" si="31"/>
        <v>0</v>
      </c>
      <c r="AQ10" s="3">
        <f t="shared" si="32"/>
        <v>0</v>
      </c>
      <c r="AR10" s="3">
        <f t="shared" si="33"/>
        <v>0</v>
      </c>
      <c r="AS10" s="3">
        <f t="shared" si="34"/>
        <v>0</v>
      </c>
      <c r="AT10" s="3">
        <f t="shared" si="35"/>
        <v>0</v>
      </c>
      <c r="AU10" s="3">
        <f t="shared" si="36"/>
        <v>0</v>
      </c>
      <c r="AV10" s="3">
        <f t="shared" si="37"/>
        <v>0</v>
      </c>
      <c r="AW10" s="3">
        <f t="shared" si="38"/>
        <v>0</v>
      </c>
      <c r="AX10" s="3">
        <f t="shared" si="39"/>
        <v>0</v>
      </c>
      <c r="AY10" s="3">
        <f t="shared" si="40"/>
        <v>0</v>
      </c>
      <c r="AZ10" s="3">
        <f t="shared" si="41"/>
        <v>0</v>
      </c>
      <c r="BA10" s="3">
        <f t="shared" si="42"/>
        <v>0</v>
      </c>
      <c r="BB10" s="3">
        <f t="shared" si="43"/>
        <v>0</v>
      </c>
      <c r="BC10" s="3">
        <f t="shared" si="44"/>
        <v>0</v>
      </c>
      <c r="BD10" s="3">
        <f t="shared" si="45"/>
        <v>0</v>
      </c>
      <c r="BE10" s="3">
        <f t="shared" si="46"/>
        <v>0</v>
      </c>
      <c r="BF10" s="7">
        <f t="shared" si="47"/>
        <v>0</v>
      </c>
    </row>
    <row r="11" spans="2:58" x14ac:dyDescent="0.4">
      <c r="B11" s="1">
        <f t="shared" si="48"/>
        <v>8</v>
      </c>
      <c r="C11" s="4">
        <v>28000</v>
      </c>
      <c r="D11" s="3">
        <f t="shared" si="53"/>
        <v>84000</v>
      </c>
      <c r="I11">
        <f t="shared" si="49"/>
        <v>8</v>
      </c>
      <c r="J11" s="3">
        <f t="shared" si="17"/>
        <v>55801.388888888883</v>
      </c>
      <c r="K11" s="3">
        <f t="shared" si="18"/>
        <v>9200</v>
      </c>
      <c r="L11">
        <f t="shared" si="19"/>
        <v>3</v>
      </c>
      <c r="M11" s="6">
        <f t="shared" si="20"/>
        <v>4.5</v>
      </c>
      <c r="N11" s="6">
        <f t="shared" si="21"/>
        <v>4.5</v>
      </c>
      <c r="O11" s="6">
        <f t="shared" si="22"/>
        <v>5.0999999999999996</v>
      </c>
      <c r="P11" s="6">
        <f t="shared" si="23"/>
        <v>3.9</v>
      </c>
      <c r="Q11" s="7">
        <f t="shared" si="50"/>
        <v>6</v>
      </c>
      <c r="R11" s="10">
        <f t="shared" si="24"/>
        <v>11.333333333333332</v>
      </c>
      <c r="S11" s="8">
        <f t="shared" si="25"/>
        <v>6.5</v>
      </c>
      <c r="T11" s="8">
        <f t="shared" si="26"/>
        <v>6.5</v>
      </c>
      <c r="U11" s="8">
        <f t="shared" si="27"/>
        <v>7.1</v>
      </c>
      <c r="V11" s="8">
        <f t="shared" si="28"/>
        <v>4.0133333333333336</v>
      </c>
      <c r="W11" s="8">
        <f t="shared" si="29"/>
        <v>10.1</v>
      </c>
      <c r="X11" s="3">
        <f t="shared" si="51"/>
        <v>2856.25</v>
      </c>
      <c r="Y11" s="3">
        <f t="shared" si="52"/>
        <v>2856.25</v>
      </c>
      <c r="Z11" s="3">
        <f t="shared" si="30"/>
        <v>3000</v>
      </c>
      <c r="AA11" s="3">
        <f t="shared" si="15"/>
        <v>3000</v>
      </c>
      <c r="AB11" s="3">
        <f t="shared" si="15"/>
        <v>3222.2222222222226</v>
      </c>
      <c r="AC11" s="3">
        <f t="shared" si="15"/>
        <v>7375</v>
      </c>
      <c r="AD11" s="3">
        <f t="shared" si="15"/>
        <v>12460</v>
      </c>
      <c r="AE11" s="3">
        <f t="shared" si="15"/>
        <v>18511.111111111109</v>
      </c>
      <c r="AF11" s="3">
        <f t="shared" si="15"/>
        <v>25542.857142857145</v>
      </c>
      <c r="AG11" s="3">
        <f t="shared" si="15"/>
        <v>33562.5</v>
      </c>
      <c r="AH11" s="3">
        <f t="shared" si="15"/>
        <v>42574.074074074073</v>
      </c>
      <c r="AI11" s="3">
        <f t="shared" si="15"/>
        <v>52580</v>
      </c>
      <c r="AJ11" s="3">
        <f t="shared" si="15"/>
        <v>63581.818181818184</v>
      </c>
      <c r="AK11" s="3">
        <f t="shared" si="15"/>
        <v>75580.555555555562</v>
      </c>
      <c r="AL11" s="3">
        <f t="shared" si="15"/>
        <v>88576.923076923078</v>
      </c>
      <c r="AM11" s="3">
        <f t="shared" si="15"/>
        <v>102571.42857142858</v>
      </c>
      <c r="AN11" s="3">
        <f t="shared" si="15"/>
        <v>117564.44444444444</v>
      </c>
      <c r="AO11" s="3">
        <f t="shared" si="15"/>
        <v>133556.25</v>
      </c>
      <c r="AP11" s="3">
        <f t="shared" si="31"/>
        <v>0</v>
      </c>
      <c r="AQ11" s="3">
        <f t="shared" si="32"/>
        <v>0</v>
      </c>
      <c r="AR11" s="3">
        <f t="shared" si="33"/>
        <v>0</v>
      </c>
      <c r="AS11" s="3">
        <f t="shared" si="34"/>
        <v>0</v>
      </c>
      <c r="AT11" s="3">
        <f t="shared" si="35"/>
        <v>0</v>
      </c>
      <c r="AU11" s="3">
        <f t="shared" si="36"/>
        <v>0</v>
      </c>
      <c r="AV11" s="3">
        <f t="shared" si="37"/>
        <v>0</v>
      </c>
      <c r="AW11" s="3">
        <f t="shared" si="38"/>
        <v>0</v>
      </c>
      <c r="AX11" s="3">
        <f t="shared" si="39"/>
        <v>0</v>
      </c>
      <c r="AY11" s="3">
        <f t="shared" si="40"/>
        <v>0</v>
      </c>
      <c r="AZ11" s="3">
        <f t="shared" si="41"/>
        <v>0</v>
      </c>
      <c r="BA11" s="3">
        <f t="shared" si="42"/>
        <v>0</v>
      </c>
      <c r="BB11" s="3">
        <f t="shared" si="43"/>
        <v>0</v>
      </c>
      <c r="BC11" s="3">
        <f t="shared" si="44"/>
        <v>0</v>
      </c>
      <c r="BD11" s="3">
        <f t="shared" si="45"/>
        <v>0</v>
      </c>
      <c r="BE11" s="3">
        <f t="shared" si="46"/>
        <v>0</v>
      </c>
      <c r="BF11" s="7">
        <f t="shared" si="47"/>
        <v>0</v>
      </c>
    </row>
    <row r="12" spans="2:58" x14ac:dyDescent="0.4">
      <c r="B12" s="1">
        <f t="shared" si="48"/>
        <v>9</v>
      </c>
      <c r="C12" s="4">
        <v>36000</v>
      </c>
      <c r="D12" s="3">
        <f t="shared" si="53"/>
        <v>120000</v>
      </c>
      <c r="I12">
        <f t="shared" si="49"/>
        <v>9</v>
      </c>
      <c r="J12" s="3">
        <f t="shared" si="17"/>
        <v>58837.5</v>
      </c>
      <c r="K12" s="3">
        <f t="shared" si="18"/>
        <v>10350</v>
      </c>
      <c r="L12">
        <f t="shared" si="19"/>
        <v>4</v>
      </c>
      <c r="M12" s="6">
        <f t="shared" si="20"/>
        <v>5</v>
      </c>
      <c r="N12" s="6">
        <f t="shared" si="21"/>
        <v>5</v>
      </c>
      <c r="O12" s="6">
        <f t="shared" si="22"/>
        <v>5.8</v>
      </c>
      <c r="P12" s="6">
        <f t="shared" si="23"/>
        <v>4.2</v>
      </c>
      <c r="Q12" s="7">
        <f t="shared" si="50"/>
        <v>6</v>
      </c>
      <c r="R12" s="10">
        <f t="shared" si="24"/>
        <v>12</v>
      </c>
      <c r="S12" s="8">
        <f t="shared" si="25"/>
        <v>7</v>
      </c>
      <c r="T12" s="8">
        <f t="shared" si="26"/>
        <v>7</v>
      </c>
      <c r="U12" s="8">
        <f t="shared" si="27"/>
        <v>7.8</v>
      </c>
      <c r="V12" s="8">
        <f t="shared" si="28"/>
        <v>4.32</v>
      </c>
      <c r="W12" s="8">
        <f t="shared" si="29"/>
        <v>11.8</v>
      </c>
      <c r="X12" s="3">
        <f t="shared" si="51"/>
        <v>3243.75</v>
      </c>
      <c r="Y12" s="3">
        <f t="shared" si="52"/>
        <v>3243.75</v>
      </c>
      <c r="Z12" s="3">
        <f t="shared" si="30"/>
        <v>3000</v>
      </c>
      <c r="AA12" s="3">
        <f t="shared" si="15"/>
        <v>3000</v>
      </c>
      <c r="AB12" s="3">
        <f t="shared" si="15"/>
        <v>3000</v>
      </c>
      <c r="AC12" s="3">
        <f t="shared" si="15"/>
        <v>5250</v>
      </c>
      <c r="AD12" s="3">
        <f t="shared" si="15"/>
        <v>10079.999999999998</v>
      </c>
      <c r="AE12" s="3">
        <f t="shared" si="15"/>
        <v>15866.666666666664</v>
      </c>
      <c r="AF12" s="3">
        <f t="shared" si="15"/>
        <v>22628.571428571428</v>
      </c>
      <c r="AG12" s="3">
        <f t="shared" si="15"/>
        <v>30375</v>
      </c>
      <c r="AH12" s="3">
        <f t="shared" si="15"/>
        <v>39111.111111111109</v>
      </c>
      <c r="AI12" s="3">
        <f t="shared" si="15"/>
        <v>48840</v>
      </c>
      <c r="AJ12" s="3">
        <f t="shared" si="15"/>
        <v>59563.636363636368</v>
      </c>
      <c r="AK12" s="3">
        <f t="shared" si="15"/>
        <v>71283.333333333328</v>
      </c>
      <c r="AL12" s="3">
        <f t="shared" si="15"/>
        <v>84000</v>
      </c>
      <c r="AM12" s="3">
        <f t="shared" si="15"/>
        <v>97714.28571428571</v>
      </c>
      <c r="AN12" s="3">
        <f t="shared" si="15"/>
        <v>112426.66666666666</v>
      </c>
      <c r="AO12" s="3">
        <f t="shared" si="15"/>
        <v>128137.5</v>
      </c>
      <c r="AP12" s="3">
        <f t="shared" si="31"/>
        <v>0</v>
      </c>
      <c r="AQ12" s="3">
        <f t="shared" si="32"/>
        <v>0</v>
      </c>
      <c r="AR12" s="3">
        <f t="shared" si="33"/>
        <v>0</v>
      </c>
      <c r="AS12" s="3">
        <f t="shared" si="34"/>
        <v>0</v>
      </c>
      <c r="AT12" s="3">
        <f t="shared" si="35"/>
        <v>0</v>
      </c>
      <c r="AU12" s="3">
        <f t="shared" si="36"/>
        <v>0</v>
      </c>
      <c r="AV12" s="3">
        <f t="shared" si="37"/>
        <v>0</v>
      </c>
      <c r="AW12" s="3">
        <f t="shared" si="38"/>
        <v>0</v>
      </c>
      <c r="AX12" s="3">
        <f t="shared" si="39"/>
        <v>0</v>
      </c>
      <c r="AY12" s="3">
        <f t="shared" si="40"/>
        <v>0</v>
      </c>
      <c r="AZ12" s="3">
        <f t="shared" si="41"/>
        <v>0</v>
      </c>
      <c r="BA12" s="3">
        <f t="shared" si="42"/>
        <v>0</v>
      </c>
      <c r="BB12" s="3">
        <f t="shared" si="43"/>
        <v>0</v>
      </c>
      <c r="BC12" s="3">
        <f t="shared" si="44"/>
        <v>0</v>
      </c>
      <c r="BD12" s="3">
        <f t="shared" si="45"/>
        <v>0</v>
      </c>
      <c r="BE12" s="3">
        <f t="shared" si="46"/>
        <v>0</v>
      </c>
      <c r="BF12" s="7">
        <f t="shared" si="47"/>
        <v>0</v>
      </c>
    </row>
    <row r="13" spans="2:58" x14ac:dyDescent="0.4">
      <c r="B13" s="2">
        <f t="shared" si="48"/>
        <v>10</v>
      </c>
      <c r="C13" s="5">
        <v>45000</v>
      </c>
      <c r="D13" s="3">
        <f t="shared" si="53"/>
        <v>165000</v>
      </c>
      <c r="I13">
        <f t="shared" si="49"/>
        <v>10</v>
      </c>
      <c r="J13" s="3">
        <f t="shared" si="17"/>
        <v>90193.055555555547</v>
      </c>
      <c r="K13" s="3">
        <f t="shared" si="18"/>
        <v>11500</v>
      </c>
      <c r="L13">
        <f t="shared" si="19"/>
        <v>4</v>
      </c>
      <c r="M13" s="6">
        <f t="shared" si="20"/>
        <v>5</v>
      </c>
      <c r="N13" s="6">
        <f t="shared" si="21"/>
        <v>5</v>
      </c>
      <c r="O13" s="6">
        <f t="shared" si="22"/>
        <v>5.8</v>
      </c>
      <c r="P13" s="6">
        <f t="shared" si="23"/>
        <v>4.2</v>
      </c>
      <c r="Q13" s="7">
        <f t="shared" si="50"/>
        <v>9</v>
      </c>
      <c r="R13" s="10">
        <f t="shared" si="24"/>
        <v>15.666666666666668</v>
      </c>
      <c r="S13" s="8">
        <f t="shared" si="25"/>
        <v>8</v>
      </c>
      <c r="T13" s="8">
        <f t="shared" si="26"/>
        <v>8</v>
      </c>
      <c r="U13" s="8">
        <f t="shared" si="27"/>
        <v>8.8000000000000007</v>
      </c>
      <c r="V13" s="8">
        <f t="shared" si="28"/>
        <v>4.3566666666666665</v>
      </c>
      <c r="W13" s="8">
        <f t="shared" si="29"/>
        <v>12.8</v>
      </c>
      <c r="X13" s="3">
        <f t="shared" si="51"/>
        <v>3643.75</v>
      </c>
      <c r="Y13" s="3">
        <f t="shared" si="52"/>
        <v>3643.75</v>
      </c>
      <c r="Z13" s="3">
        <f t="shared" si="30"/>
        <v>3000</v>
      </c>
      <c r="AA13" s="3">
        <f t="shared" si="15"/>
        <v>3000</v>
      </c>
      <c r="AB13" s="3">
        <f t="shared" si="15"/>
        <v>3000</v>
      </c>
      <c r="AC13" s="3">
        <f t="shared" si="15"/>
        <v>4000</v>
      </c>
      <c r="AD13" s="3">
        <f t="shared" si="15"/>
        <v>8679.9999999999982</v>
      </c>
      <c r="AE13" s="3">
        <f t="shared" si="15"/>
        <v>14311.111111111109</v>
      </c>
      <c r="AF13" s="3">
        <f t="shared" si="15"/>
        <v>20914.285714285714</v>
      </c>
      <c r="AG13" s="3">
        <f t="shared" si="15"/>
        <v>28500</v>
      </c>
      <c r="AH13" s="3">
        <f t="shared" si="15"/>
        <v>37074.074074074073</v>
      </c>
      <c r="AI13" s="3">
        <f t="shared" si="15"/>
        <v>46640</v>
      </c>
      <c r="AJ13" s="3">
        <f t="shared" si="15"/>
        <v>57200</v>
      </c>
      <c r="AK13" s="3">
        <f t="shared" si="15"/>
        <v>68755.555555555562</v>
      </c>
      <c r="AL13" s="3">
        <f t="shared" si="15"/>
        <v>81307.692307692312</v>
      </c>
      <c r="AM13" s="3">
        <f t="shared" si="15"/>
        <v>94857.142857142855</v>
      </c>
      <c r="AN13" s="3">
        <f t="shared" si="15"/>
        <v>109404.44444444444</v>
      </c>
      <c r="AO13" s="3">
        <f t="shared" si="15"/>
        <v>124950</v>
      </c>
      <c r="AP13" s="3">
        <f t="shared" si="31"/>
        <v>0</v>
      </c>
      <c r="AQ13" s="3">
        <f t="shared" si="32"/>
        <v>0</v>
      </c>
      <c r="AR13" s="3">
        <f t="shared" si="33"/>
        <v>0</v>
      </c>
      <c r="AS13" s="3">
        <f t="shared" si="34"/>
        <v>0</v>
      </c>
      <c r="AT13" s="3">
        <f t="shared" si="35"/>
        <v>0</v>
      </c>
      <c r="AU13" s="3">
        <f t="shared" si="36"/>
        <v>0</v>
      </c>
      <c r="AV13" s="3">
        <f t="shared" si="37"/>
        <v>0</v>
      </c>
      <c r="AW13" s="3">
        <f t="shared" si="38"/>
        <v>0</v>
      </c>
      <c r="AX13" s="3">
        <f t="shared" si="39"/>
        <v>0</v>
      </c>
      <c r="AY13" s="3">
        <f t="shared" si="40"/>
        <v>0</v>
      </c>
      <c r="AZ13" s="3">
        <f t="shared" si="41"/>
        <v>0</v>
      </c>
      <c r="BA13" s="3">
        <f t="shared" si="42"/>
        <v>0</v>
      </c>
      <c r="BB13" s="3">
        <f t="shared" si="43"/>
        <v>0</v>
      </c>
      <c r="BC13" s="3">
        <f t="shared" si="44"/>
        <v>0</v>
      </c>
      <c r="BD13" s="3">
        <f t="shared" si="45"/>
        <v>0</v>
      </c>
      <c r="BE13" s="3">
        <f t="shared" si="46"/>
        <v>0</v>
      </c>
      <c r="BF13" s="7">
        <f t="shared" si="47"/>
        <v>0</v>
      </c>
    </row>
    <row r="14" spans="2:58" x14ac:dyDescent="0.4">
      <c r="B14" s="2">
        <f t="shared" si="48"/>
        <v>11</v>
      </c>
      <c r="C14" s="5">
        <v>55000</v>
      </c>
      <c r="D14" s="3">
        <f t="shared" si="53"/>
        <v>220000</v>
      </c>
      <c r="I14">
        <f t="shared" si="49"/>
        <v>11</v>
      </c>
      <c r="J14" s="3">
        <f t="shared" si="17"/>
        <v>93543.055555555562</v>
      </c>
      <c r="K14" s="3">
        <f t="shared" si="18"/>
        <v>12650</v>
      </c>
      <c r="L14">
        <f t="shared" si="19"/>
        <v>4</v>
      </c>
      <c r="M14" s="6">
        <f t="shared" si="20"/>
        <v>5</v>
      </c>
      <c r="N14" s="6">
        <f t="shared" si="21"/>
        <v>5</v>
      </c>
      <c r="O14" s="6">
        <f t="shared" si="22"/>
        <v>5.8</v>
      </c>
      <c r="P14" s="6">
        <f t="shared" si="23"/>
        <v>4.2</v>
      </c>
      <c r="Q14" s="7">
        <f t="shared" si="50"/>
        <v>9</v>
      </c>
      <c r="R14" s="10">
        <f t="shared" si="24"/>
        <v>16.333333333333332</v>
      </c>
      <c r="S14" s="8">
        <f t="shared" si="25"/>
        <v>8</v>
      </c>
      <c r="T14" s="8">
        <f t="shared" si="26"/>
        <v>8</v>
      </c>
      <c r="U14" s="8">
        <f t="shared" si="27"/>
        <v>8.8000000000000007</v>
      </c>
      <c r="V14" s="8">
        <f t="shared" si="28"/>
        <v>4.3633333333333333</v>
      </c>
      <c r="W14" s="8">
        <f t="shared" si="29"/>
        <v>12.8</v>
      </c>
      <c r="X14" s="3">
        <f t="shared" si="51"/>
        <v>4043.75</v>
      </c>
      <c r="Y14" s="3">
        <f t="shared" si="52"/>
        <v>4043.75</v>
      </c>
      <c r="Z14" s="3">
        <f t="shared" si="30"/>
        <v>3000</v>
      </c>
      <c r="AA14" s="3">
        <f t="shared" si="15"/>
        <v>3000</v>
      </c>
      <c r="AB14" s="3">
        <f t="shared" si="15"/>
        <v>3000</v>
      </c>
      <c r="AC14" s="3">
        <f t="shared" si="15"/>
        <v>4000</v>
      </c>
      <c r="AD14" s="3">
        <f t="shared" si="15"/>
        <v>8679.9999999999982</v>
      </c>
      <c r="AE14" s="3">
        <f t="shared" si="15"/>
        <v>14311.111111111109</v>
      </c>
      <c r="AF14" s="3">
        <f t="shared" si="15"/>
        <v>20914.285714285714</v>
      </c>
      <c r="AG14" s="3">
        <f t="shared" si="15"/>
        <v>28500</v>
      </c>
      <c r="AH14" s="3">
        <f t="shared" si="15"/>
        <v>37074.074074074073</v>
      </c>
      <c r="AI14" s="3">
        <f t="shared" si="15"/>
        <v>46640</v>
      </c>
      <c r="AJ14" s="3">
        <f t="shared" si="15"/>
        <v>57200</v>
      </c>
      <c r="AK14" s="3">
        <f t="shared" si="15"/>
        <v>68755.555555555562</v>
      </c>
      <c r="AL14" s="3">
        <f t="shared" si="15"/>
        <v>81307.692307692312</v>
      </c>
      <c r="AM14" s="3">
        <f t="shared" si="15"/>
        <v>94857.142857142855</v>
      </c>
      <c r="AN14" s="3">
        <f t="shared" si="15"/>
        <v>109404.44444444444</v>
      </c>
      <c r="AO14" s="3">
        <f t="shared" si="15"/>
        <v>124950</v>
      </c>
      <c r="AP14" s="3">
        <f t="shared" si="31"/>
        <v>0</v>
      </c>
      <c r="AQ14" s="3">
        <f t="shared" si="32"/>
        <v>0</v>
      </c>
      <c r="AR14" s="3">
        <f t="shared" si="33"/>
        <v>0</v>
      </c>
      <c r="AS14" s="3">
        <f t="shared" si="34"/>
        <v>0</v>
      </c>
      <c r="AT14" s="3">
        <f t="shared" si="35"/>
        <v>0</v>
      </c>
      <c r="AU14" s="3">
        <f t="shared" si="36"/>
        <v>0</v>
      </c>
      <c r="AV14" s="3">
        <f t="shared" si="37"/>
        <v>0</v>
      </c>
      <c r="AW14" s="3">
        <f t="shared" si="38"/>
        <v>0</v>
      </c>
      <c r="AX14" s="3">
        <f t="shared" si="39"/>
        <v>0</v>
      </c>
      <c r="AY14" s="3">
        <f t="shared" si="40"/>
        <v>0</v>
      </c>
      <c r="AZ14" s="3">
        <f t="shared" si="41"/>
        <v>0</v>
      </c>
      <c r="BA14" s="3">
        <f t="shared" si="42"/>
        <v>0</v>
      </c>
      <c r="BB14" s="3">
        <f t="shared" si="43"/>
        <v>0</v>
      </c>
      <c r="BC14" s="3">
        <f t="shared" si="44"/>
        <v>0</v>
      </c>
      <c r="BD14" s="3">
        <f t="shared" si="45"/>
        <v>0</v>
      </c>
      <c r="BE14" s="3">
        <f t="shared" si="46"/>
        <v>0</v>
      </c>
      <c r="BF14" s="7">
        <f t="shared" si="47"/>
        <v>0</v>
      </c>
    </row>
    <row r="15" spans="2:58" x14ac:dyDescent="0.4">
      <c r="B15" s="1">
        <f t="shared" si="48"/>
        <v>12</v>
      </c>
      <c r="C15" s="4">
        <v>66000</v>
      </c>
      <c r="D15" s="3">
        <f t="shared" si="53"/>
        <v>286000</v>
      </c>
      <c r="I15">
        <f t="shared" si="49"/>
        <v>12</v>
      </c>
      <c r="J15" s="3">
        <f t="shared" si="17"/>
        <v>96937.5</v>
      </c>
      <c r="K15" s="3">
        <f t="shared" si="18"/>
        <v>13800</v>
      </c>
      <c r="L15">
        <f t="shared" si="19"/>
        <v>4</v>
      </c>
      <c r="M15" s="6">
        <f t="shared" si="20"/>
        <v>5</v>
      </c>
      <c r="N15" s="6">
        <f t="shared" si="21"/>
        <v>5</v>
      </c>
      <c r="O15" s="6">
        <f t="shared" si="22"/>
        <v>5.8</v>
      </c>
      <c r="P15" s="6">
        <f t="shared" si="23"/>
        <v>4.2</v>
      </c>
      <c r="Q15" s="7">
        <f t="shared" si="50"/>
        <v>9</v>
      </c>
      <c r="R15" s="10">
        <f t="shared" si="24"/>
        <v>17</v>
      </c>
      <c r="S15" s="8">
        <f t="shared" si="25"/>
        <v>8</v>
      </c>
      <c r="T15" s="8">
        <f t="shared" si="26"/>
        <v>8</v>
      </c>
      <c r="U15" s="8">
        <f t="shared" si="27"/>
        <v>8.8000000000000007</v>
      </c>
      <c r="V15" s="8">
        <f t="shared" si="28"/>
        <v>4.37</v>
      </c>
      <c r="W15" s="8">
        <f t="shared" si="29"/>
        <v>12.8</v>
      </c>
      <c r="X15" s="3">
        <f t="shared" si="51"/>
        <v>4443.75</v>
      </c>
      <c r="Y15" s="3">
        <f t="shared" si="52"/>
        <v>4443.75</v>
      </c>
      <c r="Z15" s="3">
        <f t="shared" si="30"/>
        <v>3000</v>
      </c>
      <c r="AA15" s="3">
        <f t="shared" si="15"/>
        <v>3000</v>
      </c>
      <c r="AB15" s="3">
        <f t="shared" si="15"/>
        <v>3000</v>
      </c>
      <c r="AC15" s="3">
        <f t="shared" si="15"/>
        <v>4000</v>
      </c>
      <c r="AD15" s="3">
        <f t="shared" si="15"/>
        <v>8679.9999999999982</v>
      </c>
      <c r="AE15" s="3">
        <f t="shared" si="15"/>
        <v>14311.111111111109</v>
      </c>
      <c r="AF15" s="3">
        <f t="shared" si="15"/>
        <v>20914.285714285714</v>
      </c>
      <c r="AG15" s="3">
        <f t="shared" si="15"/>
        <v>28500</v>
      </c>
      <c r="AH15" s="3">
        <f t="shared" si="15"/>
        <v>37074.074074074073</v>
      </c>
      <c r="AI15" s="3">
        <f t="shared" si="15"/>
        <v>46640</v>
      </c>
      <c r="AJ15" s="3">
        <f t="shared" si="15"/>
        <v>57200</v>
      </c>
      <c r="AK15" s="3">
        <f t="shared" si="15"/>
        <v>68755.555555555562</v>
      </c>
      <c r="AL15" s="3">
        <f t="shared" si="15"/>
        <v>81307.692307692312</v>
      </c>
      <c r="AM15" s="3">
        <f t="shared" si="15"/>
        <v>94857.142857142855</v>
      </c>
      <c r="AN15" s="3">
        <f t="shared" si="15"/>
        <v>109404.44444444444</v>
      </c>
      <c r="AO15" s="3">
        <f t="shared" si="15"/>
        <v>124950</v>
      </c>
      <c r="AP15" s="3">
        <f t="shared" si="31"/>
        <v>0</v>
      </c>
      <c r="AQ15" s="3">
        <f t="shared" si="32"/>
        <v>0</v>
      </c>
      <c r="AR15" s="3">
        <f t="shared" si="33"/>
        <v>0</v>
      </c>
      <c r="AS15" s="3">
        <f t="shared" si="34"/>
        <v>0</v>
      </c>
      <c r="AT15" s="3">
        <f t="shared" si="35"/>
        <v>0</v>
      </c>
      <c r="AU15" s="3">
        <f t="shared" si="36"/>
        <v>0</v>
      </c>
      <c r="AV15" s="3">
        <f t="shared" si="37"/>
        <v>0</v>
      </c>
      <c r="AW15" s="3">
        <f t="shared" si="38"/>
        <v>0</v>
      </c>
      <c r="AX15" s="3">
        <f t="shared" si="39"/>
        <v>0</v>
      </c>
      <c r="AY15" s="3">
        <f t="shared" si="40"/>
        <v>0</v>
      </c>
      <c r="AZ15" s="3">
        <f t="shared" si="41"/>
        <v>0</v>
      </c>
      <c r="BA15" s="3">
        <f t="shared" si="42"/>
        <v>0</v>
      </c>
      <c r="BB15" s="3">
        <f t="shared" si="43"/>
        <v>0</v>
      </c>
      <c r="BC15" s="3">
        <f t="shared" si="44"/>
        <v>0</v>
      </c>
      <c r="BD15" s="3">
        <f t="shared" si="45"/>
        <v>0</v>
      </c>
      <c r="BE15" s="3">
        <f t="shared" si="46"/>
        <v>0</v>
      </c>
      <c r="BF15" s="7">
        <f t="shared" si="47"/>
        <v>0</v>
      </c>
    </row>
    <row r="16" spans="2:58" x14ac:dyDescent="0.4">
      <c r="B16" s="1">
        <f t="shared" si="48"/>
        <v>13</v>
      </c>
      <c r="C16" s="4">
        <v>78000</v>
      </c>
      <c r="D16" s="3">
        <f t="shared" si="53"/>
        <v>364000</v>
      </c>
      <c r="I16">
        <f t="shared" si="49"/>
        <v>13</v>
      </c>
      <c r="J16" s="3">
        <f t="shared" si="17"/>
        <v>100376.38888888888</v>
      </c>
      <c r="K16" s="3">
        <f t="shared" si="18"/>
        <v>14950</v>
      </c>
      <c r="L16">
        <f t="shared" si="19"/>
        <v>4</v>
      </c>
      <c r="M16" s="6">
        <f t="shared" si="20"/>
        <v>5</v>
      </c>
      <c r="N16" s="6">
        <f t="shared" si="21"/>
        <v>5</v>
      </c>
      <c r="O16" s="6">
        <f t="shared" si="22"/>
        <v>5.8</v>
      </c>
      <c r="P16" s="6">
        <f t="shared" si="23"/>
        <v>4.2</v>
      </c>
      <c r="Q16" s="7">
        <f t="shared" si="50"/>
        <v>9</v>
      </c>
      <c r="R16" s="10">
        <f t="shared" si="24"/>
        <v>17.666666666666664</v>
      </c>
      <c r="S16" s="8">
        <f t="shared" si="25"/>
        <v>8</v>
      </c>
      <c r="T16" s="8">
        <f t="shared" si="26"/>
        <v>8</v>
      </c>
      <c r="U16" s="8">
        <f t="shared" si="27"/>
        <v>8.8000000000000007</v>
      </c>
      <c r="V16" s="8">
        <f t="shared" si="28"/>
        <v>4.3766666666666669</v>
      </c>
      <c r="W16" s="8">
        <f t="shared" si="29"/>
        <v>12.8</v>
      </c>
      <c r="X16" s="3">
        <f t="shared" si="51"/>
        <v>4843.75</v>
      </c>
      <c r="Y16" s="3">
        <f t="shared" si="52"/>
        <v>4843.75</v>
      </c>
      <c r="Z16" s="3">
        <f t="shared" si="30"/>
        <v>3000</v>
      </c>
      <c r="AA16" s="3">
        <f t="shared" si="15"/>
        <v>3000</v>
      </c>
      <c r="AB16" s="3">
        <f t="shared" si="15"/>
        <v>3000</v>
      </c>
      <c r="AC16" s="3">
        <f t="shared" si="15"/>
        <v>4000</v>
      </c>
      <c r="AD16" s="3">
        <f t="shared" si="15"/>
        <v>8679.9999999999982</v>
      </c>
      <c r="AE16" s="3">
        <f t="shared" si="15"/>
        <v>14311.111111111109</v>
      </c>
      <c r="AF16" s="3">
        <f t="shared" si="15"/>
        <v>20914.285714285714</v>
      </c>
      <c r="AG16" s="3">
        <f t="shared" si="15"/>
        <v>28500</v>
      </c>
      <c r="AH16" s="3">
        <f t="shared" si="15"/>
        <v>37074.074074074073</v>
      </c>
      <c r="AI16" s="3">
        <f t="shared" si="15"/>
        <v>46640</v>
      </c>
      <c r="AJ16" s="3">
        <f t="shared" si="15"/>
        <v>57200</v>
      </c>
      <c r="AK16" s="3">
        <f t="shared" si="15"/>
        <v>68755.555555555562</v>
      </c>
      <c r="AL16" s="3">
        <f t="shared" si="15"/>
        <v>81307.692307692312</v>
      </c>
      <c r="AM16" s="3">
        <f t="shared" si="15"/>
        <v>94857.142857142855</v>
      </c>
      <c r="AN16" s="3">
        <f t="shared" si="15"/>
        <v>109404.44444444444</v>
      </c>
      <c r="AO16" s="3">
        <f t="shared" si="15"/>
        <v>124950</v>
      </c>
      <c r="AP16" s="3">
        <f t="shared" si="31"/>
        <v>0</v>
      </c>
      <c r="AQ16" s="3">
        <f t="shared" si="32"/>
        <v>0</v>
      </c>
      <c r="AR16" s="3">
        <f t="shared" si="33"/>
        <v>0</v>
      </c>
      <c r="AS16" s="3">
        <f t="shared" si="34"/>
        <v>0</v>
      </c>
      <c r="AT16" s="3">
        <f t="shared" si="35"/>
        <v>0</v>
      </c>
      <c r="AU16" s="3">
        <f t="shared" si="36"/>
        <v>0</v>
      </c>
      <c r="AV16" s="3">
        <f t="shared" si="37"/>
        <v>0</v>
      </c>
      <c r="AW16" s="3">
        <f t="shared" si="38"/>
        <v>0</v>
      </c>
      <c r="AX16" s="3">
        <f t="shared" si="39"/>
        <v>0</v>
      </c>
      <c r="AY16" s="3">
        <f t="shared" si="40"/>
        <v>0</v>
      </c>
      <c r="AZ16" s="3">
        <f t="shared" si="41"/>
        <v>0</v>
      </c>
      <c r="BA16" s="3">
        <f t="shared" si="42"/>
        <v>0</v>
      </c>
      <c r="BB16" s="3">
        <f t="shared" si="43"/>
        <v>0</v>
      </c>
      <c r="BC16" s="3">
        <f t="shared" si="44"/>
        <v>0</v>
      </c>
      <c r="BD16" s="3">
        <f t="shared" si="45"/>
        <v>0</v>
      </c>
      <c r="BE16" s="3">
        <f t="shared" si="46"/>
        <v>0</v>
      </c>
      <c r="BF16" s="7">
        <f t="shared" si="47"/>
        <v>0</v>
      </c>
    </row>
    <row r="17" spans="2:58" x14ac:dyDescent="0.4">
      <c r="B17" s="1">
        <f t="shared" si="48"/>
        <v>14</v>
      </c>
      <c r="C17" s="4">
        <v>91000</v>
      </c>
      <c r="D17" s="3">
        <f t="shared" si="53"/>
        <v>455000</v>
      </c>
      <c r="I17">
        <f t="shared" si="49"/>
        <v>14</v>
      </c>
      <c r="J17" s="3">
        <f t="shared" si="17"/>
        <v>103859.72222222223</v>
      </c>
      <c r="K17" s="3">
        <f t="shared" si="18"/>
        <v>16100</v>
      </c>
      <c r="L17">
        <f t="shared" si="19"/>
        <v>4</v>
      </c>
      <c r="M17" s="6">
        <f t="shared" si="20"/>
        <v>5</v>
      </c>
      <c r="N17" s="6">
        <f t="shared" si="21"/>
        <v>5</v>
      </c>
      <c r="O17" s="6">
        <f t="shared" si="22"/>
        <v>5.8</v>
      </c>
      <c r="P17" s="6">
        <f t="shared" si="23"/>
        <v>4.2</v>
      </c>
      <c r="Q17" s="7">
        <f t="shared" si="50"/>
        <v>9</v>
      </c>
      <c r="R17" s="10">
        <f t="shared" si="24"/>
        <v>18.333333333333336</v>
      </c>
      <c r="S17" s="8">
        <f t="shared" si="25"/>
        <v>8</v>
      </c>
      <c r="T17" s="8">
        <f t="shared" si="26"/>
        <v>8</v>
      </c>
      <c r="U17" s="8">
        <f t="shared" si="27"/>
        <v>8.8000000000000007</v>
      </c>
      <c r="V17" s="8">
        <f t="shared" si="28"/>
        <v>4.3833333333333337</v>
      </c>
      <c r="W17" s="8">
        <f t="shared" si="29"/>
        <v>12.8</v>
      </c>
      <c r="X17" s="3">
        <f t="shared" si="51"/>
        <v>5243.75</v>
      </c>
      <c r="Y17" s="3">
        <f t="shared" si="52"/>
        <v>5243.75</v>
      </c>
      <c r="Z17" s="3">
        <f t="shared" si="30"/>
        <v>3000</v>
      </c>
      <c r="AA17" s="3">
        <f t="shared" si="15"/>
        <v>3000</v>
      </c>
      <c r="AB17" s="3">
        <f t="shared" si="15"/>
        <v>3000</v>
      </c>
      <c r="AC17" s="3">
        <f t="shared" si="15"/>
        <v>4000</v>
      </c>
      <c r="AD17" s="3">
        <f t="shared" si="15"/>
        <v>8679.9999999999982</v>
      </c>
      <c r="AE17" s="3">
        <f t="shared" si="15"/>
        <v>14311.111111111109</v>
      </c>
      <c r="AF17" s="3">
        <f t="shared" si="15"/>
        <v>20914.285714285714</v>
      </c>
      <c r="AG17" s="3">
        <f t="shared" si="15"/>
        <v>28500</v>
      </c>
      <c r="AH17" s="3">
        <f t="shared" si="15"/>
        <v>37074.074074074073</v>
      </c>
      <c r="AI17" s="3">
        <f t="shared" si="15"/>
        <v>46640</v>
      </c>
      <c r="AJ17" s="3">
        <f t="shared" si="15"/>
        <v>57200</v>
      </c>
      <c r="AK17" s="3">
        <f t="shared" si="15"/>
        <v>68755.555555555562</v>
      </c>
      <c r="AL17" s="3">
        <f t="shared" si="15"/>
        <v>81307.692307692312</v>
      </c>
      <c r="AM17" s="3">
        <f t="shared" si="15"/>
        <v>94857.142857142855</v>
      </c>
      <c r="AN17" s="3">
        <f t="shared" si="15"/>
        <v>109404.44444444444</v>
      </c>
      <c r="AO17" s="3">
        <f t="shared" si="15"/>
        <v>124950</v>
      </c>
      <c r="AP17" s="3">
        <f t="shared" si="31"/>
        <v>0</v>
      </c>
      <c r="AQ17" s="3">
        <f t="shared" si="32"/>
        <v>0</v>
      </c>
      <c r="AR17" s="3">
        <f t="shared" si="33"/>
        <v>0</v>
      </c>
      <c r="AS17" s="3">
        <f t="shared" si="34"/>
        <v>0</v>
      </c>
      <c r="AT17" s="3">
        <f t="shared" si="35"/>
        <v>0</v>
      </c>
      <c r="AU17" s="3">
        <f t="shared" si="36"/>
        <v>0</v>
      </c>
      <c r="AV17" s="3">
        <f t="shared" si="37"/>
        <v>0</v>
      </c>
      <c r="AW17" s="3">
        <f t="shared" si="38"/>
        <v>0</v>
      </c>
      <c r="AX17" s="3">
        <f t="shared" si="39"/>
        <v>0</v>
      </c>
      <c r="AY17" s="3">
        <f t="shared" si="40"/>
        <v>0</v>
      </c>
      <c r="AZ17" s="3">
        <f t="shared" si="41"/>
        <v>0</v>
      </c>
      <c r="BA17" s="3">
        <f t="shared" si="42"/>
        <v>0</v>
      </c>
      <c r="BB17" s="3">
        <f t="shared" si="43"/>
        <v>0</v>
      </c>
      <c r="BC17" s="3">
        <f t="shared" si="44"/>
        <v>0</v>
      </c>
      <c r="BD17" s="3">
        <f t="shared" si="45"/>
        <v>0</v>
      </c>
      <c r="BE17" s="3">
        <f t="shared" si="46"/>
        <v>0</v>
      </c>
      <c r="BF17" s="7">
        <f t="shared" si="47"/>
        <v>0</v>
      </c>
    </row>
    <row r="18" spans="2:58" x14ac:dyDescent="0.4">
      <c r="B18" s="2">
        <f t="shared" si="48"/>
        <v>15</v>
      </c>
      <c r="C18" s="5">
        <v>105000</v>
      </c>
      <c r="D18" s="3">
        <f t="shared" si="53"/>
        <v>560000</v>
      </c>
      <c r="I18">
        <f t="shared" si="49"/>
        <v>15</v>
      </c>
      <c r="J18" s="3">
        <f t="shared" si="17"/>
        <v>107387.5</v>
      </c>
      <c r="K18" s="3">
        <f t="shared" si="18"/>
        <v>17250</v>
      </c>
      <c r="L18">
        <f t="shared" si="19"/>
        <v>4</v>
      </c>
      <c r="M18" s="6">
        <f t="shared" si="20"/>
        <v>5</v>
      </c>
      <c r="N18" s="6">
        <f t="shared" si="21"/>
        <v>5</v>
      </c>
      <c r="O18" s="6">
        <f t="shared" si="22"/>
        <v>5.8</v>
      </c>
      <c r="P18" s="6">
        <f t="shared" si="23"/>
        <v>4.2</v>
      </c>
      <c r="Q18" s="7">
        <f t="shared" si="50"/>
        <v>9</v>
      </c>
      <c r="R18" s="10">
        <f t="shared" si="24"/>
        <v>19</v>
      </c>
      <c r="S18" s="8">
        <f t="shared" si="25"/>
        <v>8</v>
      </c>
      <c r="T18" s="8">
        <f t="shared" si="26"/>
        <v>8</v>
      </c>
      <c r="U18" s="8">
        <f t="shared" si="27"/>
        <v>8.8000000000000007</v>
      </c>
      <c r="V18" s="8">
        <f t="shared" si="28"/>
        <v>4.3900000000000006</v>
      </c>
      <c r="W18" s="8">
        <f t="shared" si="29"/>
        <v>12.8</v>
      </c>
      <c r="X18" s="3">
        <f t="shared" si="51"/>
        <v>5643.75</v>
      </c>
      <c r="Y18" s="3">
        <f t="shared" si="52"/>
        <v>5643.75</v>
      </c>
      <c r="Z18" s="3">
        <f t="shared" si="30"/>
        <v>3000</v>
      </c>
      <c r="AA18" s="3">
        <f t="shared" si="15"/>
        <v>3000</v>
      </c>
      <c r="AB18" s="3">
        <f t="shared" si="15"/>
        <v>3000</v>
      </c>
      <c r="AC18" s="3">
        <f t="shared" si="15"/>
        <v>4000</v>
      </c>
      <c r="AD18" s="3">
        <f t="shared" si="15"/>
        <v>8679.9999999999982</v>
      </c>
      <c r="AE18" s="3">
        <f t="shared" si="15"/>
        <v>14311.111111111109</v>
      </c>
      <c r="AF18" s="3">
        <f t="shared" si="15"/>
        <v>20914.285714285714</v>
      </c>
      <c r="AG18" s="3">
        <f t="shared" si="15"/>
        <v>28500</v>
      </c>
      <c r="AH18" s="3">
        <f t="shared" si="15"/>
        <v>37074.074074074073</v>
      </c>
      <c r="AI18" s="3">
        <f t="shared" si="15"/>
        <v>46640</v>
      </c>
      <c r="AJ18" s="3">
        <f t="shared" si="15"/>
        <v>57200</v>
      </c>
      <c r="AK18" s="3">
        <f t="shared" si="15"/>
        <v>68755.555555555562</v>
      </c>
      <c r="AL18" s="3">
        <f t="shared" si="15"/>
        <v>81307.692307692312</v>
      </c>
      <c r="AM18" s="3">
        <f t="shared" si="15"/>
        <v>94857.142857142855</v>
      </c>
      <c r="AN18" s="3">
        <f t="shared" si="15"/>
        <v>109404.44444444444</v>
      </c>
      <c r="AO18" s="3">
        <f t="shared" si="15"/>
        <v>124950</v>
      </c>
      <c r="AP18" s="3">
        <f t="shared" si="31"/>
        <v>0</v>
      </c>
      <c r="AQ18" s="3">
        <f t="shared" si="32"/>
        <v>0</v>
      </c>
      <c r="AR18" s="3">
        <f t="shared" si="33"/>
        <v>0</v>
      </c>
      <c r="AS18" s="3">
        <f t="shared" si="34"/>
        <v>0</v>
      </c>
      <c r="AT18" s="3">
        <f t="shared" si="35"/>
        <v>0</v>
      </c>
      <c r="AU18" s="3">
        <f t="shared" si="36"/>
        <v>0</v>
      </c>
      <c r="AV18" s="3">
        <f t="shared" si="37"/>
        <v>0</v>
      </c>
      <c r="AW18" s="3">
        <f t="shared" si="38"/>
        <v>0</v>
      </c>
      <c r="AX18" s="3">
        <f t="shared" si="39"/>
        <v>0</v>
      </c>
      <c r="AY18" s="3">
        <f t="shared" si="40"/>
        <v>0</v>
      </c>
      <c r="AZ18" s="3">
        <f t="shared" si="41"/>
        <v>0</v>
      </c>
      <c r="BA18" s="3">
        <f t="shared" si="42"/>
        <v>0</v>
      </c>
      <c r="BB18" s="3">
        <f t="shared" si="43"/>
        <v>0</v>
      </c>
      <c r="BC18" s="3">
        <f t="shared" si="44"/>
        <v>0</v>
      </c>
      <c r="BD18" s="3">
        <f t="shared" si="45"/>
        <v>0</v>
      </c>
      <c r="BE18" s="3">
        <f t="shared" si="46"/>
        <v>0</v>
      </c>
      <c r="BF18" s="7">
        <f t="shared" si="47"/>
        <v>0</v>
      </c>
    </row>
    <row r="19" spans="2:58" x14ac:dyDescent="0.4">
      <c r="B19" s="1">
        <f t="shared" si="48"/>
        <v>16</v>
      </c>
      <c r="C19" s="4">
        <v>120000</v>
      </c>
      <c r="D19" s="3">
        <f t="shared" si="53"/>
        <v>680000</v>
      </c>
      <c r="I19">
        <f t="shared" si="49"/>
        <v>16</v>
      </c>
      <c r="J19" s="3">
        <f t="shared" si="17"/>
        <v>110959.72222222222</v>
      </c>
      <c r="K19" s="3">
        <f t="shared" si="18"/>
        <v>18400</v>
      </c>
      <c r="L19">
        <f t="shared" si="19"/>
        <v>4</v>
      </c>
      <c r="M19" s="6">
        <f t="shared" si="20"/>
        <v>5</v>
      </c>
      <c r="N19" s="6">
        <f t="shared" si="21"/>
        <v>5</v>
      </c>
      <c r="O19" s="6">
        <f t="shared" si="22"/>
        <v>5.8</v>
      </c>
      <c r="P19" s="6">
        <f t="shared" si="23"/>
        <v>4.2</v>
      </c>
      <c r="Q19" s="7">
        <f t="shared" si="50"/>
        <v>9</v>
      </c>
      <c r="R19" s="10">
        <f t="shared" si="24"/>
        <v>19.666666666666664</v>
      </c>
      <c r="S19" s="8">
        <f t="shared" si="25"/>
        <v>8</v>
      </c>
      <c r="T19" s="8">
        <f t="shared" si="26"/>
        <v>8</v>
      </c>
      <c r="U19" s="8">
        <f t="shared" si="27"/>
        <v>8.8000000000000007</v>
      </c>
      <c r="V19" s="8">
        <f t="shared" si="28"/>
        <v>4.3966666666666665</v>
      </c>
      <c r="W19" s="8">
        <f t="shared" si="29"/>
        <v>12.8</v>
      </c>
      <c r="X19" s="3">
        <f t="shared" si="51"/>
        <v>6043.75</v>
      </c>
      <c r="Y19" s="3">
        <f t="shared" si="52"/>
        <v>6043.75</v>
      </c>
      <c r="Z19" s="3">
        <f t="shared" si="30"/>
        <v>3000</v>
      </c>
      <c r="AA19" s="3">
        <f t="shared" si="15"/>
        <v>3000</v>
      </c>
      <c r="AB19" s="3">
        <f t="shared" si="15"/>
        <v>3000</v>
      </c>
      <c r="AC19" s="3">
        <f t="shared" si="15"/>
        <v>4000</v>
      </c>
      <c r="AD19" s="3">
        <f t="shared" si="15"/>
        <v>8679.9999999999982</v>
      </c>
      <c r="AE19" s="3">
        <f t="shared" si="15"/>
        <v>14311.111111111109</v>
      </c>
      <c r="AF19" s="3">
        <f t="shared" si="15"/>
        <v>20914.285714285714</v>
      </c>
      <c r="AG19" s="3">
        <f t="shared" si="15"/>
        <v>28500</v>
      </c>
      <c r="AH19" s="3">
        <f t="shared" si="15"/>
        <v>37074.074074074073</v>
      </c>
      <c r="AI19" s="3">
        <f t="shared" si="15"/>
        <v>46640</v>
      </c>
      <c r="AJ19" s="3">
        <f t="shared" si="15"/>
        <v>57200</v>
      </c>
      <c r="AK19" s="3">
        <f t="shared" si="15"/>
        <v>68755.555555555562</v>
      </c>
      <c r="AL19" s="3">
        <f t="shared" si="15"/>
        <v>81307.692307692312</v>
      </c>
      <c r="AM19" s="3">
        <f t="shared" si="15"/>
        <v>94857.142857142855</v>
      </c>
      <c r="AN19" s="3">
        <f t="shared" si="15"/>
        <v>109404.44444444444</v>
      </c>
      <c r="AO19" s="3">
        <f t="shared" si="15"/>
        <v>124950</v>
      </c>
      <c r="AP19" s="3">
        <f t="shared" si="31"/>
        <v>0</v>
      </c>
      <c r="AQ19" s="3">
        <f t="shared" si="32"/>
        <v>0</v>
      </c>
      <c r="AR19" s="3">
        <f t="shared" si="33"/>
        <v>0</v>
      </c>
      <c r="AS19" s="3">
        <f t="shared" si="34"/>
        <v>0</v>
      </c>
      <c r="AT19" s="3">
        <f t="shared" si="35"/>
        <v>0</v>
      </c>
      <c r="AU19" s="3">
        <f t="shared" si="36"/>
        <v>0</v>
      </c>
      <c r="AV19" s="3">
        <f t="shared" si="37"/>
        <v>0</v>
      </c>
      <c r="AW19" s="3">
        <f t="shared" si="38"/>
        <v>0</v>
      </c>
      <c r="AX19" s="3">
        <f t="shared" si="39"/>
        <v>0</v>
      </c>
      <c r="AY19" s="3">
        <f t="shared" si="40"/>
        <v>0</v>
      </c>
      <c r="AZ19" s="3">
        <f t="shared" si="41"/>
        <v>0</v>
      </c>
      <c r="BA19" s="3">
        <f t="shared" si="42"/>
        <v>0</v>
      </c>
      <c r="BB19" s="3">
        <f t="shared" si="43"/>
        <v>0</v>
      </c>
      <c r="BC19" s="3">
        <f t="shared" si="44"/>
        <v>0</v>
      </c>
      <c r="BD19" s="3">
        <f t="shared" si="45"/>
        <v>0</v>
      </c>
      <c r="BE19" s="3">
        <f t="shared" si="46"/>
        <v>0</v>
      </c>
      <c r="BF19" s="7">
        <f t="shared" si="47"/>
        <v>0</v>
      </c>
    </row>
    <row r="20" spans="2:58" x14ac:dyDescent="0.4">
      <c r="B20" s="1">
        <f t="shared" si="48"/>
        <v>17</v>
      </c>
      <c r="C20" s="4">
        <v>136000</v>
      </c>
      <c r="D20" s="3">
        <f t="shared" si="53"/>
        <v>816000</v>
      </c>
      <c r="I20">
        <f t="shared" si="49"/>
        <v>17</v>
      </c>
      <c r="J20" s="3">
        <f t="shared" si="17"/>
        <v>114576.38888888891</v>
      </c>
      <c r="K20" s="3">
        <f t="shared" si="18"/>
        <v>19550</v>
      </c>
      <c r="L20">
        <f t="shared" si="19"/>
        <v>4</v>
      </c>
      <c r="M20" s="6">
        <f t="shared" si="20"/>
        <v>5</v>
      </c>
      <c r="N20" s="6">
        <f t="shared" si="21"/>
        <v>5</v>
      </c>
      <c r="O20" s="6">
        <f t="shared" si="22"/>
        <v>5.8</v>
      </c>
      <c r="P20" s="6">
        <f t="shared" si="23"/>
        <v>4.2</v>
      </c>
      <c r="Q20" s="7">
        <f t="shared" si="50"/>
        <v>9</v>
      </c>
      <c r="R20" s="10">
        <f t="shared" si="24"/>
        <v>20.333333333333336</v>
      </c>
      <c r="S20" s="8">
        <f t="shared" si="25"/>
        <v>8</v>
      </c>
      <c r="T20" s="8">
        <f t="shared" si="26"/>
        <v>8</v>
      </c>
      <c r="U20" s="8">
        <f t="shared" si="27"/>
        <v>8.8000000000000007</v>
      </c>
      <c r="V20" s="8">
        <f t="shared" si="28"/>
        <v>4.4033333333333333</v>
      </c>
      <c r="W20" s="8">
        <f t="shared" si="29"/>
        <v>12.8</v>
      </c>
      <c r="X20" s="3">
        <f t="shared" si="51"/>
        <v>6443.75</v>
      </c>
      <c r="Y20" s="3">
        <f t="shared" si="52"/>
        <v>6443.75</v>
      </c>
      <c r="Z20" s="3">
        <f t="shared" si="30"/>
        <v>3000</v>
      </c>
      <c r="AA20" s="3">
        <f t="shared" si="30"/>
        <v>3000</v>
      </c>
      <c r="AB20" s="3">
        <f t="shared" si="30"/>
        <v>3000</v>
      </c>
      <c r="AC20" s="3">
        <f t="shared" si="30"/>
        <v>4000</v>
      </c>
      <c r="AD20" s="3">
        <f t="shared" si="30"/>
        <v>8679.9999999999982</v>
      </c>
      <c r="AE20" s="3">
        <f t="shared" si="30"/>
        <v>14311.111111111109</v>
      </c>
      <c r="AF20" s="3">
        <f t="shared" si="30"/>
        <v>20914.285714285714</v>
      </c>
      <c r="AG20" s="3">
        <f t="shared" si="30"/>
        <v>28500</v>
      </c>
      <c r="AH20" s="3">
        <f t="shared" si="30"/>
        <v>37074.074074074073</v>
      </c>
      <c r="AI20" s="3">
        <f t="shared" si="30"/>
        <v>46640</v>
      </c>
      <c r="AJ20" s="3">
        <f t="shared" si="30"/>
        <v>57200</v>
      </c>
      <c r="AK20" s="3">
        <f t="shared" si="30"/>
        <v>68755.555555555562</v>
      </c>
      <c r="AL20" s="3">
        <f t="shared" si="30"/>
        <v>81307.692307692312</v>
      </c>
      <c r="AM20" s="3">
        <f t="shared" si="30"/>
        <v>94857.142857142855</v>
      </c>
      <c r="AN20" s="3">
        <f t="shared" si="30"/>
        <v>109404.44444444444</v>
      </c>
      <c r="AO20" s="3">
        <f t="shared" si="30"/>
        <v>124950</v>
      </c>
      <c r="AP20" s="3">
        <f t="shared" si="31"/>
        <v>0</v>
      </c>
      <c r="AQ20" s="3">
        <f t="shared" si="32"/>
        <v>0</v>
      </c>
      <c r="AR20" s="3">
        <f t="shared" si="33"/>
        <v>0</v>
      </c>
      <c r="AS20" s="3">
        <f t="shared" si="34"/>
        <v>0</v>
      </c>
      <c r="AT20" s="3">
        <f t="shared" si="35"/>
        <v>0</v>
      </c>
      <c r="AU20" s="3">
        <f t="shared" si="36"/>
        <v>0</v>
      </c>
      <c r="AV20" s="3">
        <f t="shared" si="37"/>
        <v>0</v>
      </c>
      <c r="AW20" s="3">
        <f t="shared" si="38"/>
        <v>0</v>
      </c>
      <c r="AX20" s="3">
        <f t="shared" si="39"/>
        <v>0</v>
      </c>
      <c r="AY20" s="3">
        <f t="shared" si="40"/>
        <v>0</v>
      </c>
      <c r="AZ20" s="3">
        <f t="shared" si="41"/>
        <v>0</v>
      </c>
      <c r="BA20" s="3">
        <f t="shared" si="42"/>
        <v>0</v>
      </c>
      <c r="BB20" s="3">
        <f t="shared" si="43"/>
        <v>0</v>
      </c>
      <c r="BC20" s="3">
        <f t="shared" si="44"/>
        <v>0</v>
      </c>
      <c r="BD20" s="3">
        <f t="shared" si="45"/>
        <v>0</v>
      </c>
      <c r="BE20" s="3">
        <f t="shared" si="46"/>
        <v>0</v>
      </c>
      <c r="BF20" s="7">
        <f t="shared" si="47"/>
        <v>0</v>
      </c>
    </row>
    <row r="21" spans="2:58" x14ac:dyDescent="0.4">
      <c r="B21" s="1">
        <f t="shared" si="48"/>
        <v>18</v>
      </c>
      <c r="C21" s="4">
        <v>153000</v>
      </c>
      <c r="D21" s="3">
        <f t="shared" si="53"/>
        <v>969000</v>
      </c>
      <c r="I21">
        <f t="shared" si="49"/>
        <v>18</v>
      </c>
      <c r="J21" s="3">
        <f t="shared" si="17"/>
        <v>118275</v>
      </c>
      <c r="K21" s="3">
        <f t="shared" si="18"/>
        <v>20700</v>
      </c>
      <c r="L21">
        <f t="shared" si="19"/>
        <v>5</v>
      </c>
      <c r="M21" s="6">
        <f t="shared" si="20"/>
        <v>5.5</v>
      </c>
      <c r="N21" s="6">
        <f t="shared" si="21"/>
        <v>5.5</v>
      </c>
      <c r="O21" s="6">
        <f t="shared" si="22"/>
        <v>6.5</v>
      </c>
      <c r="P21" s="6">
        <f t="shared" si="23"/>
        <v>4.5</v>
      </c>
      <c r="Q21" s="7">
        <f t="shared" si="50"/>
        <v>9</v>
      </c>
      <c r="R21" s="10">
        <f t="shared" si="24"/>
        <v>21</v>
      </c>
      <c r="S21" s="8">
        <f t="shared" si="25"/>
        <v>8.5</v>
      </c>
      <c r="T21" s="8">
        <f t="shared" si="26"/>
        <v>8.5</v>
      </c>
      <c r="U21" s="8">
        <f t="shared" si="27"/>
        <v>9.5</v>
      </c>
      <c r="V21" s="8">
        <f t="shared" si="28"/>
        <v>4.71</v>
      </c>
      <c r="W21" s="8">
        <f t="shared" si="29"/>
        <v>14.5</v>
      </c>
      <c r="X21" s="3">
        <f t="shared" si="51"/>
        <v>6862.5</v>
      </c>
      <c r="Y21" s="3">
        <f t="shared" si="52"/>
        <v>6862.5</v>
      </c>
      <c r="Z21" s="3">
        <f t="shared" si="30"/>
        <v>3000</v>
      </c>
      <c r="AA21" s="3">
        <f t="shared" si="30"/>
        <v>3000</v>
      </c>
      <c r="AB21" s="3">
        <f t="shared" si="30"/>
        <v>3000</v>
      </c>
      <c r="AC21" s="3">
        <f t="shared" si="30"/>
        <v>3000</v>
      </c>
      <c r="AD21" s="3">
        <f t="shared" si="30"/>
        <v>6300</v>
      </c>
      <c r="AE21" s="3">
        <f t="shared" si="30"/>
        <v>11666.666666666666</v>
      </c>
      <c r="AF21" s="3">
        <f t="shared" si="30"/>
        <v>18000</v>
      </c>
      <c r="AG21" s="3">
        <f t="shared" si="30"/>
        <v>25312.5</v>
      </c>
      <c r="AH21" s="3">
        <f t="shared" si="30"/>
        <v>33611.111111111109</v>
      </c>
      <c r="AI21" s="3">
        <f t="shared" si="30"/>
        <v>42900</v>
      </c>
      <c r="AJ21" s="3">
        <f t="shared" si="30"/>
        <v>53181.818181818184</v>
      </c>
      <c r="AK21" s="3">
        <f t="shared" si="30"/>
        <v>64458.333333333328</v>
      </c>
      <c r="AL21" s="3">
        <f t="shared" si="30"/>
        <v>76730.769230769234</v>
      </c>
      <c r="AM21" s="3">
        <f t="shared" si="30"/>
        <v>90000</v>
      </c>
      <c r="AN21" s="3">
        <f t="shared" si="30"/>
        <v>104266.66666666667</v>
      </c>
      <c r="AO21" s="3">
        <f t="shared" si="30"/>
        <v>119531.25</v>
      </c>
      <c r="AP21" s="3">
        <f t="shared" si="31"/>
        <v>0</v>
      </c>
      <c r="AQ21" s="3">
        <f t="shared" si="32"/>
        <v>0</v>
      </c>
      <c r="AR21" s="3">
        <f t="shared" si="33"/>
        <v>0</v>
      </c>
      <c r="AS21" s="3">
        <f t="shared" si="34"/>
        <v>0</v>
      </c>
      <c r="AT21" s="3">
        <f t="shared" si="35"/>
        <v>0</v>
      </c>
      <c r="AU21" s="3">
        <f t="shared" si="36"/>
        <v>0</v>
      </c>
      <c r="AV21" s="3">
        <f t="shared" si="37"/>
        <v>0</v>
      </c>
      <c r="AW21" s="3">
        <f t="shared" si="38"/>
        <v>0</v>
      </c>
      <c r="AX21" s="3">
        <f t="shared" si="39"/>
        <v>0</v>
      </c>
      <c r="AY21" s="3">
        <f t="shared" si="40"/>
        <v>0</v>
      </c>
      <c r="AZ21" s="3">
        <f t="shared" si="41"/>
        <v>0</v>
      </c>
      <c r="BA21" s="3">
        <f t="shared" si="42"/>
        <v>0</v>
      </c>
      <c r="BB21" s="3">
        <f t="shared" si="43"/>
        <v>0</v>
      </c>
      <c r="BC21" s="3">
        <f t="shared" si="44"/>
        <v>0</v>
      </c>
      <c r="BD21" s="3">
        <f t="shared" si="45"/>
        <v>0</v>
      </c>
      <c r="BE21" s="3">
        <f t="shared" si="46"/>
        <v>0</v>
      </c>
      <c r="BF21" s="7">
        <f t="shared" si="47"/>
        <v>0</v>
      </c>
    </row>
    <row r="22" spans="2:58" x14ac:dyDescent="0.4">
      <c r="B22" s="1">
        <f t="shared" si="48"/>
        <v>19</v>
      </c>
      <c r="C22" s="4">
        <v>171000</v>
      </c>
      <c r="D22" s="3">
        <f t="shared" si="53"/>
        <v>1140000</v>
      </c>
      <c r="I22">
        <f t="shared" si="49"/>
        <v>19</v>
      </c>
      <c r="J22" s="3">
        <f t="shared" si="17"/>
        <v>158393.05555555556</v>
      </c>
      <c r="K22" s="3">
        <f t="shared" si="18"/>
        <v>21850</v>
      </c>
      <c r="L22">
        <f t="shared" si="19"/>
        <v>5</v>
      </c>
      <c r="M22" s="6">
        <f t="shared" si="20"/>
        <v>5.5</v>
      </c>
      <c r="N22" s="6">
        <f t="shared" si="21"/>
        <v>5.5</v>
      </c>
      <c r="O22" s="6">
        <f t="shared" si="22"/>
        <v>6.5</v>
      </c>
      <c r="P22" s="6">
        <f t="shared" si="23"/>
        <v>4.5</v>
      </c>
      <c r="Q22" s="7">
        <f t="shared" si="50"/>
        <v>12</v>
      </c>
      <c r="R22" s="10">
        <f t="shared" si="24"/>
        <v>24.666666666666664</v>
      </c>
      <c r="S22" s="8">
        <f t="shared" si="25"/>
        <v>9.5</v>
      </c>
      <c r="T22" s="8">
        <f t="shared" si="26"/>
        <v>9.5</v>
      </c>
      <c r="U22" s="8">
        <f t="shared" si="27"/>
        <v>10.5</v>
      </c>
      <c r="V22" s="8">
        <f t="shared" si="28"/>
        <v>4.746666666666667</v>
      </c>
      <c r="W22" s="8">
        <f t="shared" si="29"/>
        <v>15.5</v>
      </c>
      <c r="X22" s="3">
        <f t="shared" si="51"/>
        <v>7293.75</v>
      </c>
      <c r="Y22" s="3">
        <f t="shared" si="52"/>
        <v>7293.75</v>
      </c>
      <c r="Z22" s="3">
        <f t="shared" si="30"/>
        <v>3000</v>
      </c>
      <c r="AA22" s="3">
        <f t="shared" si="30"/>
        <v>3000</v>
      </c>
      <c r="AB22" s="3">
        <f t="shared" si="30"/>
        <v>3000</v>
      </c>
      <c r="AC22" s="3">
        <f t="shared" si="30"/>
        <v>3000</v>
      </c>
      <c r="AD22" s="3">
        <f t="shared" si="30"/>
        <v>4900</v>
      </c>
      <c r="AE22" s="3">
        <f t="shared" si="30"/>
        <v>10111.111111111109</v>
      </c>
      <c r="AF22" s="3">
        <f t="shared" si="30"/>
        <v>16285.714285714286</v>
      </c>
      <c r="AG22" s="3">
        <f t="shared" si="30"/>
        <v>23437.5</v>
      </c>
      <c r="AH22" s="3">
        <f t="shared" si="30"/>
        <v>31574.074074074077</v>
      </c>
      <c r="AI22" s="3">
        <f t="shared" si="30"/>
        <v>40700</v>
      </c>
      <c r="AJ22" s="3">
        <f t="shared" si="30"/>
        <v>50818.181818181823</v>
      </c>
      <c r="AK22" s="3">
        <f t="shared" si="30"/>
        <v>61930.555555555555</v>
      </c>
      <c r="AL22" s="3">
        <f t="shared" si="30"/>
        <v>74038.461538461532</v>
      </c>
      <c r="AM22" s="3">
        <f t="shared" si="30"/>
        <v>87142.85714285713</v>
      </c>
      <c r="AN22" s="3">
        <f t="shared" si="30"/>
        <v>101244.44444444444</v>
      </c>
      <c r="AO22" s="3">
        <f t="shared" si="30"/>
        <v>116343.75</v>
      </c>
      <c r="AP22" s="3">
        <f t="shared" si="31"/>
        <v>0</v>
      </c>
      <c r="AQ22" s="3">
        <f t="shared" si="32"/>
        <v>0</v>
      </c>
      <c r="AR22" s="3">
        <f t="shared" si="33"/>
        <v>0</v>
      </c>
      <c r="AS22" s="3">
        <f t="shared" si="34"/>
        <v>0</v>
      </c>
      <c r="AT22" s="3">
        <f t="shared" si="35"/>
        <v>0</v>
      </c>
      <c r="AU22" s="3">
        <f t="shared" si="36"/>
        <v>0</v>
      </c>
      <c r="AV22" s="3">
        <f t="shared" si="37"/>
        <v>0</v>
      </c>
      <c r="AW22" s="3">
        <f t="shared" si="38"/>
        <v>0</v>
      </c>
      <c r="AX22" s="3">
        <f t="shared" si="39"/>
        <v>0</v>
      </c>
      <c r="AY22" s="3">
        <f t="shared" si="40"/>
        <v>0</v>
      </c>
      <c r="AZ22" s="3">
        <f t="shared" si="41"/>
        <v>0</v>
      </c>
      <c r="BA22" s="3">
        <f t="shared" si="42"/>
        <v>0</v>
      </c>
      <c r="BB22" s="3">
        <f t="shared" si="43"/>
        <v>0</v>
      </c>
      <c r="BC22" s="3">
        <f t="shared" si="44"/>
        <v>0</v>
      </c>
      <c r="BD22" s="3">
        <f t="shared" si="45"/>
        <v>0</v>
      </c>
      <c r="BE22" s="3">
        <f t="shared" si="46"/>
        <v>0</v>
      </c>
      <c r="BF22" s="7">
        <f t="shared" si="47"/>
        <v>0</v>
      </c>
    </row>
    <row r="23" spans="2:58" x14ac:dyDescent="0.4">
      <c r="B23" s="1">
        <f t="shared" si="48"/>
        <v>20</v>
      </c>
      <c r="C23" s="4">
        <v>190000</v>
      </c>
      <c r="D23" s="3">
        <f t="shared" si="53"/>
        <v>1330000</v>
      </c>
      <c r="I23">
        <f t="shared" si="49"/>
        <v>20</v>
      </c>
      <c r="J23" s="3">
        <f t="shared" si="17"/>
        <v>162405.55555555556</v>
      </c>
      <c r="K23" s="3">
        <f t="shared" si="18"/>
        <v>23000</v>
      </c>
      <c r="L23">
        <f t="shared" si="19"/>
        <v>5</v>
      </c>
      <c r="M23" s="6">
        <f t="shared" si="20"/>
        <v>5.5</v>
      </c>
      <c r="N23" s="6">
        <f t="shared" si="21"/>
        <v>5.5</v>
      </c>
      <c r="O23" s="6">
        <f t="shared" si="22"/>
        <v>6.5</v>
      </c>
      <c r="P23" s="6">
        <f t="shared" si="23"/>
        <v>4.5</v>
      </c>
      <c r="Q23" s="7">
        <f t="shared" si="50"/>
        <v>12</v>
      </c>
      <c r="R23" s="10">
        <f t="shared" si="24"/>
        <v>25.333333333333336</v>
      </c>
      <c r="S23" s="8">
        <f t="shared" si="25"/>
        <v>9.5</v>
      </c>
      <c r="T23" s="8">
        <f t="shared" si="26"/>
        <v>9.5</v>
      </c>
      <c r="U23" s="8">
        <f t="shared" si="27"/>
        <v>10.5</v>
      </c>
      <c r="V23" s="8">
        <f t="shared" si="28"/>
        <v>4.753333333333333</v>
      </c>
      <c r="W23" s="8">
        <f t="shared" si="29"/>
        <v>15.5</v>
      </c>
      <c r="X23" s="3">
        <f t="shared" si="51"/>
        <v>7725</v>
      </c>
      <c r="Y23" s="3">
        <f t="shared" si="52"/>
        <v>7725</v>
      </c>
      <c r="Z23" s="3">
        <f t="shared" si="30"/>
        <v>3000</v>
      </c>
      <c r="AA23" s="3">
        <f t="shared" si="30"/>
        <v>3000</v>
      </c>
      <c r="AB23" s="3">
        <f t="shared" si="30"/>
        <v>3000</v>
      </c>
      <c r="AC23" s="3">
        <f t="shared" si="30"/>
        <v>3000</v>
      </c>
      <c r="AD23" s="3">
        <f t="shared" si="30"/>
        <v>4900</v>
      </c>
      <c r="AE23" s="3">
        <f t="shared" si="30"/>
        <v>10111.111111111109</v>
      </c>
      <c r="AF23" s="3">
        <f t="shared" si="30"/>
        <v>16285.714285714286</v>
      </c>
      <c r="AG23" s="3">
        <f t="shared" si="30"/>
        <v>23437.5</v>
      </c>
      <c r="AH23" s="3">
        <f t="shared" si="30"/>
        <v>31574.074074074077</v>
      </c>
      <c r="AI23" s="3">
        <f t="shared" si="30"/>
        <v>40700</v>
      </c>
      <c r="AJ23" s="3">
        <f t="shared" si="30"/>
        <v>50818.181818181823</v>
      </c>
      <c r="AK23" s="3">
        <f t="shared" si="30"/>
        <v>61930.555555555555</v>
      </c>
      <c r="AL23" s="3">
        <f t="shared" si="30"/>
        <v>74038.461538461532</v>
      </c>
      <c r="AM23" s="3">
        <f t="shared" si="30"/>
        <v>87142.85714285713</v>
      </c>
      <c r="AN23" s="3">
        <f t="shared" si="30"/>
        <v>101244.44444444444</v>
      </c>
      <c r="AO23" s="3">
        <f t="shared" si="30"/>
        <v>116343.75</v>
      </c>
      <c r="AP23" s="3">
        <f t="shared" si="31"/>
        <v>0</v>
      </c>
      <c r="AQ23" s="3">
        <f t="shared" si="32"/>
        <v>0</v>
      </c>
      <c r="AR23" s="3">
        <f t="shared" si="33"/>
        <v>0</v>
      </c>
      <c r="AS23" s="3">
        <f t="shared" si="34"/>
        <v>0</v>
      </c>
      <c r="AT23" s="3">
        <f t="shared" si="35"/>
        <v>0</v>
      </c>
      <c r="AU23" s="3">
        <f t="shared" si="36"/>
        <v>0</v>
      </c>
      <c r="AV23" s="3">
        <f t="shared" si="37"/>
        <v>0</v>
      </c>
      <c r="AW23" s="3">
        <f t="shared" si="38"/>
        <v>0</v>
      </c>
      <c r="AX23" s="3">
        <f t="shared" si="39"/>
        <v>0</v>
      </c>
      <c r="AY23" s="3">
        <f t="shared" si="40"/>
        <v>0</v>
      </c>
      <c r="AZ23" s="3">
        <f t="shared" si="41"/>
        <v>0</v>
      </c>
      <c r="BA23" s="3">
        <f t="shared" si="42"/>
        <v>0</v>
      </c>
      <c r="BB23" s="3">
        <f t="shared" si="43"/>
        <v>0</v>
      </c>
      <c r="BC23" s="3">
        <f t="shared" si="44"/>
        <v>0</v>
      </c>
      <c r="BD23" s="3">
        <f t="shared" si="45"/>
        <v>0</v>
      </c>
      <c r="BE23" s="3">
        <f t="shared" si="46"/>
        <v>0</v>
      </c>
      <c r="BF23" s="7">
        <f t="shared" si="47"/>
        <v>0</v>
      </c>
    </row>
    <row r="24" spans="2:58" x14ac:dyDescent="0.4">
      <c r="I24">
        <f t="shared" si="49"/>
        <v>21</v>
      </c>
      <c r="J24" s="3">
        <f t="shared" si="17"/>
        <v>166462.5</v>
      </c>
      <c r="K24" s="3">
        <f t="shared" si="18"/>
        <v>24150</v>
      </c>
      <c r="L24">
        <f t="shared" si="19"/>
        <v>5</v>
      </c>
      <c r="M24" s="6">
        <f t="shared" si="20"/>
        <v>5.5</v>
      </c>
      <c r="N24" s="6">
        <f t="shared" si="21"/>
        <v>5.5</v>
      </c>
      <c r="O24" s="6">
        <f t="shared" si="22"/>
        <v>6.5</v>
      </c>
      <c r="P24" s="6">
        <f t="shared" si="23"/>
        <v>4.5</v>
      </c>
      <c r="Q24" s="7">
        <f t="shared" si="50"/>
        <v>12</v>
      </c>
      <c r="R24" s="10">
        <f t="shared" si="24"/>
        <v>26</v>
      </c>
      <c r="S24" s="8">
        <f t="shared" si="25"/>
        <v>9.5</v>
      </c>
      <c r="T24" s="8">
        <f t="shared" si="26"/>
        <v>9.5</v>
      </c>
      <c r="U24" s="8">
        <f t="shared" si="27"/>
        <v>10.5</v>
      </c>
      <c r="V24" s="8">
        <f t="shared" si="28"/>
        <v>4.76</v>
      </c>
      <c r="W24" s="8">
        <f t="shared" si="29"/>
        <v>15.5</v>
      </c>
      <c r="X24" s="3">
        <f t="shared" si="51"/>
        <v>8156.25</v>
      </c>
      <c r="Y24" s="3">
        <f t="shared" si="52"/>
        <v>8156.25</v>
      </c>
      <c r="Z24" s="3">
        <f t="shared" si="30"/>
        <v>3000</v>
      </c>
      <c r="AA24" s="3">
        <f t="shared" si="30"/>
        <v>3000</v>
      </c>
      <c r="AB24" s="3">
        <f t="shared" si="30"/>
        <v>3000</v>
      </c>
      <c r="AC24" s="3">
        <f t="shared" si="30"/>
        <v>3000</v>
      </c>
      <c r="AD24" s="3">
        <f t="shared" si="30"/>
        <v>4900</v>
      </c>
      <c r="AE24" s="3">
        <f t="shared" si="30"/>
        <v>10111.111111111109</v>
      </c>
      <c r="AF24" s="3">
        <f t="shared" si="30"/>
        <v>16285.714285714286</v>
      </c>
      <c r="AG24" s="3">
        <f t="shared" si="30"/>
        <v>23437.5</v>
      </c>
      <c r="AH24" s="3">
        <f t="shared" si="30"/>
        <v>31574.074074074077</v>
      </c>
      <c r="AI24" s="3">
        <f t="shared" si="30"/>
        <v>40700</v>
      </c>
      <c r="AJ24" s="3">
        <f t="shared" si="30"/>
        <v>50818.181818181823</v>
      </c>
      <c r="AK24" s="3">
        <f t="shared" si="30"/>
        <v>61930.555555555555</v>
      </c>
      <c r="AL24" s="3">
        <f t="shared" si="30"/>
        <v>74038.461538461532</v>
      </c>
      <c r="AM24" s="3">
        <f t="shared" si="30"/>
        <v>87142.85714285713</v>
      </c>
      <c r="AN24" s="3">
        <f t="shared" si="30"/>
        <v>101244.44444444444</v>
      </c>
      <c r="AO24" s="3">
        <f t="shared" si="30"/>
        <v>116343.75</v>
      </c>
      <c r="AP24" s="3">
        <f t="shared" si="31"/>
        <v>0</v>
      </c>
      <c r="AQ24" s="3">
        <f t="shared" si="32"/>
        <v>0</v>
      </c>
      <c r="AR24" s="3">
        <f t="shared" si="33"/>
        <v>0</v>
      </c>
      <c r="AS24" s="3">
        <f t="shared" si="34"/>
        <v>0</v>
      </c>
      <c r="AT24" s="3">
        <f t="shared" si="35"/>
        <v>0</v>
      </c>
      <c r="AU24" s="3">
        <f t="shared" si="36"/>
        <v>0</v>
      </c>
      <c r="AV24" s="3">
        <f t="shared" si="37"/>
        <v>0</v>
      </c>
      <c r="AW24" s="3">
        <f t="shared" si="38"/>
        <v>0</v>
      </c>
      <c r="AX24" s="3">
        <f t="shared" si="39"/>
        <v>0</v>
      </c>
      <c r="AY24" s="3">
        <f t="shared" si="40"/>
        <v>0</v>
      </c>
      <c r="AZ24" s="3">
        <f t="shared" si="41"/>
        <v>0</v>
      </c>
      <c r="BA24" s="3">
        <f t="shared" si="42"/>
        <v>0</v>
      </c>
      <c r="BB24" s="3">
        <f t="shared" si="43"/>
        <v>0</v>
      </c>
      <c r="BC24" s="3">
        <f t="shared" si="44"/>
        <v>0</v>
      </c>
      <c r="BD24" s="3">
        <f t="shared" si="45"/>
        <v>0</v>
      </c>
      <c r="BE24" s="3">
        <f t="shared" si="46"/>
        <v>0</v>
      </c>
      <c r="BF24" s="7">
        <f t="shared" si="47"/>
        <v>0</v>
      </c>
    </row>
    <row r="25" spans="2:58" x14ac:dyDescent="0.4">
      <c r="I25">
        <f t="shared" si="49"/>
        <v>22</v>
      </c>
      <c r="J25" s="3">
        <f t="shared" si="17"/>
        <v>170563.88888888888</v>
      </c>
      <c r="K25" s="3">
        <f t="shared" si="18"/>
        <v>25300</v>
      </c>
      <c r="L25">
        <f t="shared" si="19"/>
        <v>5</v>
      </c>
      <c r="M25" s="6">
        <f t="shared" si="20"/>
        <v>5.5</v>
      </c>
      <c r="N25" s="6">
        <f t="shared" si="21"/>
        <v>5.5</v>
      </c>
      <c r="O25" s="6">
        <f t="shared" si="22"/>
        <v>6.5</v>
      </c>
      <c r="P25" s="6">
        <f t="shared" si="23"/>
        <v>4.5</v>
      </c>
      <c r="Q25" s="7">
        <f t="shared" si="50"/>
        <v>12</v>
      </c>
      <c r="R25" s="10">
        <f t="shared" si="24"/>
        <v>26.666666666666664</v>
      </c>
      <c r="S25" s="8">
        <f t="shared" si="25"/>
        <v>9.5</v>
      </c>
      <c r="T25" s="8">
        <f t="shared" si="26"/>
        <v>9.5</v>
      </c>
      <c r="U25" s="8">
        <f t="shared" si="27"/>
        <v>10.5</v>
      </c>
      <c r="V25" s="8">
        <f t="shared" si="28"/>
        <v>4.7666666666666666</v>
      </c>
      <c r="W25" s="8">
        <f t="shared" si="29"/>
        <v>15.5</v>
      </c>
      <c r="X25" s="3">
        <f t="shared" si="51"/>
        <v>8587.5</v>
      </c>
      <c r="Y25" s="3">
        <f t="shared" si="52"/>
        <v>8587.5</v>
      </c>
      <c r="Z25" s="3">
        <f t="shared" si="30"/>
        <v>3000</v>
      </c>
      <c r="AA25" s="3">
        <f t="shared" si="30"/>
        <v>3000</v>
      </c>
      <c r="AB25" s="3">
        <f t="shared" si="30"/>
        <v>3000</v>
      </c>
      <c r="AC25" s="3">
        <f t="shared" si="30"/>
        <v>3000</v>
      </c>
      <c r="AD25" s="3">
        <f t="shared" si="30"/>
        <v>4900</v>
      </c>
      <c r="AE25" s="3">
        <f t="shared" si="30"/>
        <v>10111.111111111109</v>
      </c>
      <c r="AF25" s="3">
        <f t="shared" si="30"/>
        <v>16285.714285714286</v>
      </c>
      <c r="AG25" s="3">
        <f t="shared" si="30"/>
        <v>23437.5</v>
      </c>
      <c r="AH25" s="3">
        <f t="shared" si="30"/>
        <v>31574.074074074077</v>
      </c>
      <c r="AI25" s="3">
        <f t="shared" si="30"/>
        <v>40700</v>
      </c>
      <c r="AJ25" s="3">
        <f t="shared" si="30"/>
        <v>50818.181818181823</v>
      </c>
      <c r="AK25" s="3">
        <f t="shared" si="30"/>
        <v>61930.555555555555</v>
      </c>
      <c r="AL25" s="3">
        <f t="shared" si="30"/>
        <v>74038.461538461532</v>
      </c>
      <c r="AM25" s="3">
        <f t="shared" si="30"/>
        <v>87142.85714285713</v>
      </c>
      <c r="AN25" s="3">
        <f t="shared" si="30"/>
        <v>101244.44444444444</v>
      </c>
      <c r="AO25" s="3">
        <f t="shared" si="30"/>
        <v>116343.75</v>
      </c>
      <c r="AP25" s="3">
        <f t="shared" si="31"/>
        <v>0</v>
      </c>
      <c r="AQ25" s="3">
        <f t="shared" si="32"/>
        <v>0</v>
      </c>
      <c r="AR25" s="3">
        <f t="shared" si="33"/>
        <v>0</v>
      </c>
      <c r="AS25" s="3">
        <f t="shared" si="34"/>
        <v>0</v>
      </c>
      <c r="AT25" s="3">
        <f t="shared" si="35"/>
        <v>0</v>
      </c>
      <c r="AU25" s="3">
        <f t="shared" si="36"/>
        <v>0</v>
      </c>
      <c r="AV25" s="3">
        <f t="shared" si="37"/>
        <v>0</v>
      </c>
      <c r="AW25" s="3">
        <f t="shared" si="38"/>
        <v>0</v>
      </c>
      <c r="AX25" s="3">
        <f t="shared" si="39"/>
        <v>0</v>
      </c>
      <c r="AY25" s="3">
        <f t="shared" si="40"/>
        <v>0</v>
      </c>
      <c r="AZ25" s="3">
        <f t="shared" si="41"/>
        <v>0</v>
      </c>
      <c r="BA25" s="3">
        <f t="shared" si="42"/>
        <v>0</v>
      </c>
      <c r="BB25" s="3">
        <f t="shared" si="43"/>
        <v>0</v>
      </c>
      <c r="BC25" s="3">
        <f t="shared" si="44"/>
        <v>0</v>
      </c>
      <c r="BD25" s="3">
        <f t="shared" si="45"/>
        <v>0</v>
      </c>
      <c r="BE25" s="3">
        <f t="shared" si="46"/>
        <v>0</v>
      </c>
      <c r="BF25" s="7">
        <f t="shared" si="47"/>
        <v>0</v>
      </c>
    </row>
    <row r="26" spans="2:58" x14ac:dyDescent="0.4">
      <c r="I26">
        <f t="shared" si="49"/>
        <v>23</v>
      </c>
      <c r="J26" s="3">
        <f t="shared" si="17"/>
        <v>174709.72222222222</v>
      </c>
      <c r="K26" s="3">
        <f t="shared" si="18"/>
        <v>26450</v>
      </c>
      <c r="L26">
        <f t="shared" si="19"/>
        <v>5</v>
      </c>
      <c r="M26" s="6">
        <f t="shared" si="20"/>
        <v>5.5</v>
      </c>
      <c r="N26" s="6">
        <f t="shared" si="21"/>
        <v>5.5</v>
      </c>
      <c r="O26" s="6">
        <f t="shared" si="22"/>
        <v>6.5</v>
      </c>
      <c r="P26" s="6">
        <f t="shared" si="23"/>
        <v>4.5</v>
      </c>
      <c r="Q26" s="7">
        <f t="shared" si="50"/>
        <v>12</v>
      </c>
      <c r="R26" s="10">
        <f t="shared" si="24"/>
        <v>27.333333333333336</v>
      </c>
      <c r="S26" s="8">
        <f t="shared" si="25"/>
        <v>9.5</v>
      </c>
      <c r="T26" s="8">
        <f t="shared" si="26"/>
        <v>9.5</v>
      </c>
      <c r="U26" s="8">
        <f t="shared" si="27"/>
        <v>10.5</v>
      </c>
      <c r="V26" s="8">
        <f t="shared" si="28"/>
        <v>4.7733333333333334</v>
      </c>
      <c r="W26" s="8">
        <f t="shared" si="29"/>
        <v>15.5</v>
      </c>
      <c r="X26" s="3">
        <f t="shared" si="51"/>
        <v>9018.75</v>
      </c>
      <c r="Y26" s="3">
        <f t="shared" si="52"/>
        <v>9018.75</v>
      </c>
      <c r="Z26" s="3">
        <f t="shared" si="30"/>
        <v>3000</v>
      </c>
      <c r="AA26" s="3">
        <f t="shared" si="30"/>
        <v>3000</v>
      </c>
      <c r="AB26" s="3">
        <f t="shared" si="30"/>
        <v>3000</v>
      </c>
      <c r="AC26" s="3">
        <f t="shared" si="30"/>
        <v>3000</v>
      </c>
      <c r="AD26" s="3">
        <f t="shared" si="30"/>
        <v>4900</v>
      </c>
      <c r="AE26" s="3">
        <f t="shared" si="30"/>
        <v>10111.111111111109</v>
      </c>
      <c r="AF26" s="3">
        <f t="shared" si="30"/>
        <v>16285.714285714286</v>
      </c>
      <c r="AG26" s="3">
        <f t="shared" si="30"/>
        <v>23437.5</v>
      </c>
      <c r="AH26" s="3">
        <f t="shared" si="30"/>
        <v>31574.074074074077</v>
      </c>
      <c r="AI26" s="3">
        <f t="shared" si="30"/>
        <v>40700</v>
      </c>
      <c r="AJ26" s="3">
        <f t="shared" si="30"/>
        <v>50818.181818181823</v>
      </c>
      <c r="AK26" s="3">
        <f t="shared" si="30"/>
        <v>61930.555555555555</v>
      </c>
      <c r="AL26" s="3">
        <f t="shared" si="30"/>
        <v>74038.461538461532</v>
      </c>
      <c r="AM26" s="3">
        <f t="shared" si="30"/>
        <v>87142.85714285713</v>
      </c>
      <c r="AN26" s="3">
        <f t="shared" si="30"/>
        <v>101244.44444444444</v>
      </c>
      <c r="AO26" s="3">
        <f t="shared" si="30"/>
        <v>116343.75</v>
      </c>
      <c r="AP26" s="3">
        <f t="shared" si="31"/>
        <v>0</v>
      </c>
      <c r="AQ26" s="3">
        <f t="shared" si="32"/>
        <v>0</v>
      </c>
      <c r="AR26" s="3">
        <f t="shared" si="33"/>
        <v>0</v>
      </c>
      <c r="AS26" s="3">
        <f t="shared" si="34"/>
        <v>0</v>
      </c>
      <c r="AT26" s="3">
        <f t="shared" si="35"/>
        <v>0</v>
      </c>
      <c r="AU26" s="3">
        <f t="shared" si="36"/>
        <v>0</v>
      </c>
      <c r="AV26" s="3">
        <f t="shared" si="37"/>
        <v>0</v>
      </c>
      <c r="AW26" s="3">
        <f t="shared" si="38"/>
        <v>0</v>
      </c>
      <c r="AX26" s="3">
        <f t="shared" si="39"/>
        <v>0</v>
      </c>
      <c r="AY26" s="3">
        <f t="shared" si="40"/>
        <v>0</v>
      </c>
      <c r="AZ26" s="3">
        <f t="shared" si="41"/>
        <v>0</v>
      </c>
      <c r="BA26" s="3">
        <f t="shared" si="42"/>
        <v>0</v>
      </c>
      <c r="BB26" s="3">
        <f t="shared" si="43"/>
        <v>0</v>
      </c>
      <c r="BC26" s="3">
        <f t="shared" si="44"/>
        <v>0</v>
      </c>
      <c r="BD26" s="3">
        <f t="shared" si="45"/>
        <v>0</v>
      </c>
      <c r="BE26" s="3">
        <f t="shared" si="46"/>
        <v>0</v>
      </c>
      <c r="BF26" s="7">
        <f t="shared" si="47"/>
        <v>0</v>
      </c>
    </row>
    <row r="27" spans="2:58" x14ac:dyDescent="0.4">
      <c r="I27">
        <f t="shared" si="49"/>
        <v>24</v>
      </c>
      <c r="J27" s="3">
        <f t="shared" si="17"/>
        <v>178900</v>
      </c>
      <c r="K27" s="3">
        <f t="shared" si="18"/>
        <v>27600</v>
      </c>
      <c r="L27">
        <f t="shared" si="19"/>
        <v>5</v>
      </c>
      <c r="M27" s="6">
        <f t="shared" si="20"/>
        <v>5.5</v>
      </c>
      <c r="N27" s="6">
        <f t="shared" si="21"/>
        <v>5.5</v>
      </c>
      <c r="O27" s="6">
        <f t="shared" si="22"/>
        <v>6.5</v>
      </c>
      <c r="P27" s="6">
        <f t="shared" si="23"/>
        <v>4.5</v>
      </c>
      <c r="Q27" s="7">
        <f t="shared" si="50"/>
        <v>12</v>
      </c>
      <c r="R27" s="10">
        <f t="shared" si="24"/>
        <v>28</v>
      </c>
      <c r="S27" s="8">
        <f t="shared" si="25"/>
        <v>9.5</v>
      </c>
      <c r="T27" s="8">
        <f t="shared" si="26"/>
        <v>9.5</v>
      </c>
      <c r="U27" s="8">
        <f t="shared" si="27"/>
        <v>10.5</v>
      </c>
      <c r="V27" s="8">
        <f t="shared" si="28"/>
        <v>4.78</v>
      </c>
      <c r="W27" s="8">
        <f t="shared" si="29"/>
        <v>15.5</v>
      </c>
      <c r="X27" s="3">
        <f t="shared" si="51"/>
        <v>9450</v>
      </c>
      <c r="Y27" s="3">
        <f t="shared" si="52"/>
        <v>9450</v>
      </c>
      <c r="Z27" s="3">
        <f t="shared" si="30"/>
        <v>3000</v>
      </c>
      <c r="AA27" s="3">
        <f t="shared" si="30"/>
        <v>3000</v>
      </c>
      <c r="AB27" s="3">
        <f t="shared" si="30"/>
        <v>3000</v>
      </c>
      <c r="AC27" s="3">
        <f t="shared" si="30"/>
        <v>3000</v>
      </c>
      <c r="AD27" s="3">
        <f t="shared" si="30"/>
        <v>4900</v>
      </c>
      <c r="AE27" s="3">
        <f t="shared" si="30"/>
        <v>10111.111111111109</v>
      </c>
      <c r="AF27" s="3">
        <f t="shared" si="30"/>
        <v>16285.714285714286</v>
      </c>
      <c r="AG27" s="3">
        <f t="shared" si="30"/>
        <v>23437.5</v>
      </c>
      <c r="AH27" s="3">
        <f t="shared" si="30"/>
        <v>31574.074074074077</v>
      </c>
      <c r="AI27" s="3">
        <f t="shared" si="30"/>
        <v>40700</v>
      </c>
      <c r="AJ27" s="3">
        <f t="shared" si="30"/>
        <v>50818.181818181823</v>
      </c>
      <c r="AK27" s="3">
        <f t="shared" si="30"/>
        <v>61930.555555555555</v>
      </c>
      <c r="AL27" s="3">
        <f t="shared" si="30"/>
        <v>74038.461538461532</v>
      </c>
      <c r="AM27" s="3">
        <f t="shared" si="30"/>
        <v>87142.85714285713</v>
      </c>
      <c r="AN27" s="3">
        <f t="shared" si="30"/>
        <v>101244.44444444444</v>
      </c>
      <c r="AO27" s="3">
        <f t="shared" si="30"/>
        <v>116343.75</v>
      </c>
      <c r="AP27" s="3">
        <f t="shared" si="31"/>
        <v>0</v>
      </c>
      <c r="AQ27" s="3">
        <f t="shared" si="32"/>
        <v>0</v>
      </c>
      <c r="AR27" s="3">
        <f t="shared" si="33"/>
        <v>0</v>
      </c>
      <c r="AS27" s="3">
        <f t="shared" si="34"/>
        <v>0</v>
      </c>
      <c r="AT27" s="3">
        <f t="shared" si="35"/>
        <v>0</v>
      </c>
      <c r="AU27" s="3">
        <f t="shared" si="36"/>
        <v>0</v>
      </c>
      <c r="AV27" s="3">
        <f t="shared" si="37"/>
        <v>0</v>
      </c>
      <c r="AW27" s="3">
        <f t="shared" si="38"/>
        <v>0</v>
      </c>
      <c r="AX27" s="3">
        <f t="shared" si="39"/>
        <v>0</v>
      </c>
      <c r="AY27" s="3">
        <f t="shared" si="40"/>
        <v>0</v>
      </c>
      <c r="AZ27" s="3">
        <f t="shared" si="41"/>
        <v>0</v>
      </c>
      <c r="BA27" s="3">
        <f t="shared" si="42"/>
        <v>0</v>
      </c>
      <c r="BB27" s="3">
        <f t="shared" si="43"/>
        <v>0</v>
      </c>
      <c r="BC27" s="3">
        <f t="shared" si="44"/>
        <v>0</v>
      </c>
      <c r="BD27" s="3">
        <f t="shared" si="45"/>
        <v>0</v>
      </c>
      <c r="BE27" s="3">
        <f t="shared" si="46"/>
        <v>0</v>
      </c>
      <c r="BF27" s="7">
        <f t="shared" si="47"/>
        <v>0</v>
      </c>
    </row>
    <row r="28" spans="2:58" x14ac:dyDescent="0.4">
      <c r="I28">
        <f t="shared" si="49"/>
        <v>25</v>
      </c>
      <c r="J28" s="3">
        <f t="shared" si="17"/>
        <v>183134.72222222225</v>
      </c>
      <c r="K28" s="3">
        <f t="shared" si="18"/>
        <v>28750</v>
      </c>
      <c r="L28">
        <f t="shared" si="19"/>
        <v>5</v>
      </c>
      <c r="M28" s="6">
        <f t="shared" si="20"/>
        <v>5.5</v>
      </c>
      <c r="N28" s="6">
        <f t="shared" si="21"/>
        <v>5.5</v>
      </c>
      <c r="O28" s="6">
        <f t="shared" si="22"/>
        <v>6.5</v>
      </c>
      <c r="P28" s="6">
        <f t="shared" si="23"/>
        <v>4.5</v>
      </c>
      <c r="Q28" s="7">
        <f t="shared" si="50"/>
        <v>12</v>
      </c>
      <c r="R28" s="10">
        <f t="shared" si="24"/>
        <v>28.666666666666668</v>
      </c>
      <c r="S28" s="8">
        <f t="shared" si="25"/>
        <v>9.5</v>
      </c>
      <c r="T28" s="8">
        <f t="shared" si="26"/>
        <v>9.5</v>
      </c>
      <c r="U28" s="8">
        <f t="shared" si="27"/>
        <v>10.5</v>
      </c>
      <c r="V28" s="8">
        <f t="shared" si="28"/>
        <v>4.7866666666666671</v>
      </c>
      <c r="W28" s="8">
        <f t="shared" si="29"/>
        <v>15.5</v>
      </c>
      <c r="X28" s="3">
        <f t="shared" si="51"/>
        <v>9881.25</v>
      </c>
      <c r="Y28" s="3">
        <f t="shared" si="52"/>
        <v>9881.25</v>
      </c>
      <c r="Z28" s="3">
        <f t="shared" si="30"/>
        <v>3000</v>
      </c>
      <c r="AA28" s="3">
        <f t="shared" si="30"/>
        <v>3000</v>
      </c>
      <c r="AB28" s="3">
        <f t="shared" si="30"/>
        <v>3000</v>
      </c>
      <c r="AC28" s="3">
        <f t="shared" si="30"/>
        <v>3000</v>
      </c>
      <c r="AD28" s="3">
        <f t="shared" si="30"/>
        <v>4900</v>
      </c>
      <c r="AE28" s="3">
        <f t="shared" si="30"/>
        <v>10111.111111111109</v>
      </c>
      <c r="AF28" s="3">
        <f t="shared" si="30"/>
        <v>16285.714285714286</v>
      </c>
      <c r="AG28" s="3">
        <f t="shared" si="30"/>
        <v>23437.5</v>
      </c>
      <c r="AH28" s="3">
        <f t="shared" si="30"/>
        <v>31574.074074074077</v>
      </c>
      <c r="AI28" s="3">
        <f t="shared" si="30"/>
        <v>40700</v>
      </c>
      <c r="AJ28" s="3">
        <f t="shared" si="30"/>
        <v>50818.181818181823</v>
      </c>
      <c r="AK28" s="3">
        <f t="shared" si="30"/>
        <v>61930.555555555555</v>
      </c>
      <c r="AL28" s="3">
        <f t="shared" si="30"/>
        <v>74038.461538461532</v>
      </c>
      <c r="AM28" s="3">
        <f t="shared" si="30"/>
        <v>87142.85714285713</v>
      </c>
      <c r="AN28" s="3">
        <f t="shared" si="30"/>
        <v>101244.44444444444</v>
      </c>
      <c r="AO28" s="3">
        <f t="shared" si="30"/>
        <v>116343.75</v>
      </c>
      <c r="AP28" s="3">
        <f t="shared" si="31"/>
        <v>0</v>
      </c>
      <c r="AQ28" s="3">
        <f t="shared" si="32"/>
        <v>0</v>
      </c>
      <c r="AR28" s="3">
        <f t="shared" si="33"/>
        <v>0</v>
      </c>
      <c r="AS28" s="3">
        <f t="shared" si="34"/>
        <v>0</v>
      </c>
      <c r="AT28" s="3">
        <f t="shared" si="35"/>
        <v>0</v>
      </c>
      <c r="AU28" s="3">
        <f t="shared" si="36"/>
        <v>0</v>
      </c>
      <c r="AV28" s="3">
        <f t="shared" si="37"/>
        <v>0</v>
      </c>
      <c r="AW28" s="3">
        <f t="shared" si="38"/>
        <v>0</v>
      </c>
      <c r="AX28" s="3">
        <f t="shared" si="39"/>
        <v>0</v>
      </c>
      <c r="AY28" s="3">
        <f t="shared" si="40"/>
        <v>0</v>
      </c>
      <c r="AZ28" s="3">
        <f t="shared" si="41"/>
        <v>0</v>
      </c>
      <c r="BA28" s="3">
        <f t="shared" si="42"/>
        <v>0</v>
      </c>
      <c r="BB28" s="3">
        <f t="shared" si="43"/>
        <v>0</v>
      </c>
      <c r="BC28" s="3">
        <f t="shared" si="44"/>
        <v>0</v>
      </c>
      <c r="BD28" s="3">
        <f t="shared" si="45"/>
        <v>0</v>
      </c>
      <c r="BE28" s="3">
        <f t="shared" si="46"/>
        <v>0</v>
      </c>
      <c r="BF28" s="7">
        <f t="shared" si="47"/>
        <v>0</v>
      </c>
    </row>
    <row r="29" spans="2:58" x14ac:dyDescent="0.4">
      <c r="I29">
        <f t="shared" si="49"/>
        <v>26</v>
      </c>
      <c r="J29" s="3">
        <f t="shared" si="17"/>
        <v>187413.88888888888</v>
      </c>
      <c r="K29" s="3">
        <f t="shared" si="18"/>
        <v>29900</v>
      </c>
      <c r="L29">
        <f t="shared" si="19"/>
        <v>5</v>
      </c>
      <c r="M29" s="6">
        <f t="shared" si="20"/>
        <v>5.5</v>
      </c>
      <c r="N29" s="6">
        <f t="shared" si="21"/>
        <v>5.5</v>
      </c>
      <c r="O29" s="6">
        <f t="shared" si="22"/>
        <v>6.5</v>
      </c>
      <c r="P29" s="6">
        <f t="shared" si="23"/>
        <v>4.5</v>
      </c>
      <c r="Q29" s="7">
        <f t="shared" si="50"/>
        <v>12</v>
      </c>
      <c r="R29" s="10">
        <f t="shared" si="24"/>
        <v>29.333333333333332</v>
      </c>
      <c r="S29" s="8">
        <f t="shared" si="25"/>
        <v>9.5</v>
      </c>
      <c r="T29" s="8">
        <f t="shared" si="26"/>
        <v>9.5</v>
      </c>
      <c r="U29" s="8">
        <f t="shared" si="27"/>
        <v>10.5</v>
      </c>
      <c r="V29" s="8">
        <f t="shared" si="28"/>
        <v>4.793333333333333</v>
      </c>
      <c r="W29" s="8">
        <f t="shared" si="29"/>
        <v>15.5</v>
      </c>
      <c r="X29" s="3">
        <f t="shared" si="51"/>
        <v>10312.5</v>
      </c>
      <c r="Y29" s="3">
        <f t="shared" si="52"/>
        <v>10312.5</v>
      </c>
      <c r="Z29" s="3">
        <f t="shared" si="30"/>
        <v>3000</v>
      </c>
      <c r="AA29" s="3">
        <f t="shared" si="30"/>
        <v>3000</v>
      </c>
      <c r="AB29" s="3">
        <f t="shared" si="30"/>
        <v>3000</v>
      </c>
      <c r="AC29" s="3">
        <f t="shared" si="30"/>
        <v>3000</v>
      </c>
      <c r="AD29" s="3">
        <f t="shared" si="30"/>
        <v>4900</v>
      </c>
      <c r="AE29" s="3">
        <f t="shared" si="30"/>
        <v>10111.111111111109</v>
      </c>
      <c r="AF29" s="3">
        <f t="shared" si="30"/>
        <v>16285.714285714286</v>
      </c>
      <c r="AG29" s="3">
        <f t="shared" si="30"/>
        <v>23437.5</v>
      </c>
      <c r="AH29" s="3">
        <f t="shared" si="30"/>
        <v>31574.074074074077</v>
      </c>
      <c r="AI29" s="3">
        <f t="shared" si="30"/>
        <v>40700</v>
      </c>
      <c r="AJ29" s="3">
        <f t="shared" si="30"/>
        <v>50818.181818181823</v>
      </c>
      <c r="AK29" s="3">
        <f t="shared" si="30"/>
        <v>61930.555555555555</v>
      </c>
      <c r="AL29" s="3">
        <f t="shared" si="30"/>
        <v>74038.461538461532</v>
      </c>
      <c r="AM29" s="3">
        <f t="shared" si="30"/>
        <v>87142.85714285713</v>
      </c>
      <c r="AN29" s="3">
        <f t="shared" si="30"/>
        <v>101244.44444444444</v>
      </c>
      <c r="AO29" s="3">
        <f t="shared" si="30"/>
        <v>116343.75</v>
      </c>
      <c r="AP29" s="3">
        <f t="shared" si="31"/>
        <v>0</v>
      </c>
      <c r="AQ29" s="3">
        <f t="shared" si="32"/>
        <v>0</v>
      </c>
      <c r="AR29" s="3">
        <f t="shared" si="33"/>
        <v>0</v>
      </c>
      <c r="AS29" s="3">
        <f t="shared" si="34"/>
        <v>0</v>
      </c>
      <c r="AT29" s="3">
        <f t="shared" si="35"/>
        <v>0</v>
      </c>
      <c r="AU29" s="3">
        <f t="shared" si="36"/>
        <v>0</v>
      </c>
      <c r="AV29" s="3">
        <f t="shared" si="37"/>
        <v>0</v>
      </c>
      <c r="AW29" s="3">
        <f t="shared" si="38"/>
        <v>0</v>
      </c>
      <c r="AX29" s="3">
        <f t="shared" si="39"/>
        <v>0</v>
      </c>
      <c r="AY29" s="3">
        <f t="shared" si="40"/>
        <v>0</v>
      </c>
      <c r="AZ29" s="3">
        <f t="shared" si="41"/>
        <v>0</v>
      </c>
      <c r="BA29" s="3">
        <f t="shared" si="42"/>
        <v>0</v>
      </c>
      <c r="BB29" s="3">
        <f t="shared" si="43"/>
        <v>0</v>
      </c>
      <c r="BC29" s="3">
        <f t="shared" si="44"/>
        <v>0</v>
      </c>
      <c r="BD29" s="3">
        <f t="shared" si="45"/>
        <v>0</v>
      </c>
      <c r="BE29" s="3">
        <f t="shared" si="46"/>
        <v>0</v>
      </c>
      <c r="BF29" s="7">
        <f t="shared" si="47"/>
        <v>0</v>
      </c>
    </row>
    <row r="30" spans="2:58" x14ac:dyDescent="0.4">
      <c r="I30">
        <f t="shared" si="49"/>
        <v>27</v>
      </c>
      <c r="J30" s="3">
        <f t="shared" si="17"/>
        <v>191737.5</v>
      </c>
      <c r="K30" s="3">
        <f t="shared" si="18"/>
        <v>31050</v>
      </c>
      <c r="L30">
        <f t="shared" si="19"/>
        <v>5</v>
      </c>
      <c r="M30" s="6">
        <f t="shared" si="20"/>
        <v>5.5</v>
      </c>
      <c r="N30" s="6">
        <f t="shared" si="21"/>
        <v>5.5</v>
      </c>
      <c r="O30" s="6">
        <f t="shared" si="22"/>
        <v>6.5</v>
      </c>
      <c r="P30" s="6">
        <f t="shared" si="23"/>
        <v>4.5</v>
      </c>
      <c r="Q30" s="7">
        <f t="shared" si="50"/>
        <v>12</v>
      </c>
      <c r="R30" s="10">
        <f t="shared" si="24"/>
        <v>30</v>
      </c>
      <c r="S30" s="8">
        <f t="shared" si="25"/>
        <v>9.5</v>
      </c>
      <c r="T30" s="8">
        <f t="shared" si="26"/>
        <v>9.5</v>
      </c>
      <c r="U30" s="8">
        <f t="shared" si="27"/>
        <v>10.5</v>
      </c>
      <c r="V30" s="8">
        <f t="shared" si="28"/>
        <v>4.8</v>
      </c>
      <c r="W30" s="8">
        <f t="shared" si="29"/>
        <v>15.5</v>
      </c>
      <c r="X30" s="3">
        <f t="shared" si="51"/>
        <v>10743.75</v>
      </c>
      <c r="Y30" s="3">
        <f t="shared" si="52"/>
        <v>10743.75</v>
      </c>
      <c r="Z30" s="3">
        <f t="shared" si="30"/>
        <v>3000</v>
      </c>
      <c r="AA30" s="3">
        <f t="shared" si="30"/>
        <v>3000</v>
      </c>
      <c r="AB30" s="3">
        <f t="shared" si="30"/>
        <v>3000</v>
      </c>
      <c r="AC30" s="3">
        <f t="shared" si="30"/>
        <v>3000</v>
      </c>
      <c r="AD30" s="3">
        <f t="shared" si="30"/>
        <v>4900</v>
      </c>
      <c r="AE30" s="3">
        <f t="shared" si="30"/>
        <v>10111.111111111109</v>
      </c>
      <c r="AF30" s="3">
        <f t="shared" si="30"/>
        <v>16285.714285714286</v>
      </c>
      <c r="AG30" s="3">
        <f t="shared" si="30"/>
        <v>23437.5</v>
      </c>
      <c r="AH30" s="3">
        <f t="shared" si="30"/>
        <v>31574.074074074077</v>
      </c>
      <c r="AI30" s="3">
        <f t="shared" si="30"/>
        <v>40700</v>
      </c>
      <c r="AJ30" s="3">
        <f t="shared" si="30"/>
        <v>50818.181818181823</v>
      </c>
      <c r="AK30" s="3">
        <f t="shared" si="30"/>
        <v>61930.555555555555</v>
      </c>
      <c r="AL30" s="3">
        <f t="shared" si="30"/>
        <v>74038.461538461532</v>
      </c>
      <c r="AM30" s="3">
        <f t="shared" si="30"/>
        <v>87142.85714285713</v>
      </c>
      <c r="AN30" s="3">
        <f t="shared" si="30"/>
        <v>101244.44444444444</v>
      </c>
      <c r="AO30" s="3">
        <f t="shared" si="30"/>
        <v>116343.75</v>
      </c>
      <c r="AP30" s="3">
        <f t="shared" si="31"/>
        <v>0</v>
      </c>
      <c r="AQ30" s="3">
        <f t="shared" si="32"/>
        <v>0</v>
      </c>
      <c r="AR30" s="3">
        <f t="shared" si="33"/>
        <v>0</v>
      </c>
      <c r="AS30" s="3">
        <f t="shared" si="34"/>
        <v>0</v>
      </c>
      <c r="AT30" s="3">
        <f t="shared" si="35"/>
        <v>0</v>
      </c>
      <c r="AU30" s="3">
        <f t="shared" si="36"/>
        <v>0</v>
      </c>
      <c r="AV30" s="3">
        <f t="shared" si="37"/>
        <v>0</v>
      </c>
      <c r="AW30" s="3">
        <f t="shared" si="38"/>
        <v>0</v>
      </c>
      <c r="AX30" s="3">
        <f t="shared" si="39"/>
        <v>0</v>
      </c>
      <c r="AY30" s="3">
        <f t="shared" si="40"/>
        <v>0</v>
      </c>
      <c r="AZ30" s="3">
        <f t="shared" si="41"/>
        <v>0</v>
      </c>
      <c r="BA30" s="3">
        <f t="shared" si="42"/>
        <v>0</v>
      </c>
      <c r="BB30" s="3">
        <f t="shared" si="43"/>
        <v>0</v>
      </c>
      <c r="BC30" s="3">
        <f t="shared" si="44"/>
        <v>0</v>
      </c>
      <c r="BD30" s="3">
        <f t="shared" si="45"/>
        <v>0</v>
      </c>
      <c r="BE30" s="3">
        <f t="shared" si="46"/>
        <v>0</v>
      </c>
      <c r="BF30" s="7">
        <f t="shared" si="47"/>
        <v>0</v>
      </c>
    </row>
    <row r="31" spans="2:58" x14ac:dyDescent="0.4">
      <c r="I31">
        <f t="shared" si="49"/>
        <v>28</v>
      </c>
      <c r="J31" s="3">
        <f t="shared" si="17"/>
        <v>196105.55555555556</v>
      </c>
      <c r="K31" s="3">
        <f t="shared" si="18"/>
        <v>32200</v>
      </c>
      <c r="L31">
        <f t="shared" si="19"/>
        <v>5</v>
      </c>
      <c r="M31" s="6">
        <f t="shared" si="20"/>
        <v>5.5</v>
      </c>
      <c r="N31" s="6">
        <f t="shared" si="21"/>
        <v>5.5</v>
      </c>
      <c r="O31" s="6">
        <f t="shared" si="22"/>
        <v>6.5</v>
      </c>
      <c r="P31" s="6">
        <f t="shared" si="23"/>
        <v>4.5</v>
      </c>
      <c r="Q31" s="7">
        <f t="shared" si="50"/>
        <v>12</v>
      </c>
      <c r="R31" s="10">
        <f t="shared" si="24"/>
        <v>30.666666666666668</v>
      </c>
      <c r="S31" s="8">
        <f t="shared" si="25"/>
        <v>9.5</v>
      </c>
      <c r="T31" s="8">
        <f t="shared" si="26"/>
        <v>9.5</v>
      </c>
      <c r="U31" s="8">
        <f t="shared" si="27"/>
        <v>10.5</v>
      </c>
      <c r="V31" s="8">
        <f t="shared" si="28"/>
        <v>4.8066666666666666</v>
      </c>
      <c r="W31" s="8">
        <f t="shared" si="29"/>
        <v>15.5</v>
      </c>
      <c r="X31" s="3">
        <f t="shared" si="51"/>
        <v>11175</v>
      </c>
      <c r="Y31" s="3">
        <f t="shared" si="52"/>
        <v>11175</v>
      </c>
      <c r="Z31" s="3">
        <f t="shared" si="30"/>
        <v>3000</v>
      </c>
      <c r="AA31" s="3">
        <f t="shared" si="30"/>
        <v>3000</v>
      </c>
      <c r="AB31" s="3">
        <f t="shared" si="30"/>
        <v>3000</v>
      </c>
      <c r="AC31" s="3">
        <f t="shared" si="30"/>
        <v>3000</v>
      </c>
      <c r="AD31" s="3">
        <f t="shared" si="30"/>
        <v>4900</v>
      </c>
      <c r="AE31" s="3">
        <f t="shared" si="30"/>
        <v>10111.111111111109</v>
      </c>
      <c r="AF31" s="3">
        <f t="shared" si="30"/>
        <v>16285.714285714286</v>
      </c>
      <c r="AG31" s="3">
        <f t="shared" si="30"/>
        <v>23437.5</v>
      </c>
      <c r="AH31" s="3">
        <f t="shared" si="30"/>
        <v>31574.074074074077</v>
      </c>
      <c r="AI31" s="3">
        <f t="shared" si="30"/>
        <v>40700</v>
      </c>
      <c r="AJ31" s="3">
        <f t="shared" si="30"/>
        <v>50818.181818181823</v>
      </c>
      <c r="AK31" s="3">
        <f t="shared" si="30"/>
        <v>61930.555555555555</v>
      </c>
      <c r="AL31" s="3">
        <f t="shared" si="30"/>
        <v>74038.461538461532</v>
      </c>
      <c r="AM31" s="3">
        <f t="shared" si="30"/>
        <v>87142.85714285713</v>
      </c>
      <c r="AN31" s="3">
        <f t="shared" si="30"/>
        <v>101244.44444444444</v>
      </c>
      <c r="AO31" s="3">
        <f t="shared" si="30"/>
        <v>116343.75</v>
      </c>
      <c r="AP31" s="3">
        <f t="shared" si="31"/>
        <v>0</v>
      </c>
      <c r="AQ31" s="3">
        <f t="shared" si="32"/>
        <v>0</v>
      </c>
      <c r="AR31" s="3">
        <f t="shared" si="33"/>
        <v>0</v>
      </c>
      <c r="AS31" s="3">
        <f t="shared" si="34"/>
        <v>0</v>
      </c>
      <c r="AT31" s="3">
        <f t="shared" si="35"/>
        <v>0</v>
      </c>
      <c r="AU31" s="3">
        <f t="shared" si="36"/>
        <v>0</v>
      </c>
      <c r="AV31" s="3">
        <f t="shared" si="37"/>
        <v>0</v>
      </c>
      <c r="AW31" s="3">
        <f t="shared" si="38"/>
        <v>0</v>
      </c>
      <c r="AX31" s="3">
        <f t="shared" si="39"/>
        <v>0</v>
      </c>
      <c r="AY31" s="3">
        <f t="shared" si="40"/>
        <v>0</v>
      </c>
      <c r="AZ31" s="3">
        <f t="shared" si="41"/>
        <v>0</v>
      </c>
      <c r="BA31" s="3">
        <f t="shared" si="42"/>
        <v>0</v>
      </c>
      <c r="BB31" s="3">
        <f t="shared" si="43"/>
        <v>0</v>
      </c>
      <c r="BC31" s="3">
        <f t="shared" si="44"/>
        <v>0</v>
      </c>
      <c r="BD31" s="3">
        <f t="shared" si="45"/>
        <v>0</v>
      </c>
      <c r="BE31" s="3">
        <f t="shared" si="46"/>
        <v>0</v>
      </c>
      <c r="BF31" s="7">
        <f t="shared" si="47"/>
        <v>0</v>
      </c>
    </row>
    <row r="32" spans="2:58" x14ac:dyDescent="0.4">
      <c r="I32">
        <f t="shared" si="49"/>
        <v>29</v>
      </c>
      <c r="J32" s="3">
        <f t="shared" si="17"/>
        <v>200518.05555555553</v>
      </c>
      <c r="K32" s="3">
        <f t="shared" si="18"/>
        <v>33350</v>
      </c>
      <c r="L32">
        <f t="shared" si="19"/>
        <v>5</v>
      </c>
      <c r="M32" s="6">
        <f t="shared" si="20"/>
        <v>5.5</v>
      </c>
      <c r="N32" s="6">
        <f t="shared" si="21"/>
        <v>5.5</v>
      </c>
      <c r="O32" s="6">
        <f t="shared" si="22"/>
        <v>6.5</v>
      </c>
      <c r="P32" s="6">
        <f t="shared" si="23"/>
        <v>4.5</v>
      </c>
      <c r="Q32" s="7">
        <f t="shared" si="50"/>
        <v>12</v>
      </c>
      <c r="R32" s="10">
        <f t="shared" si="24"/>
        <v>31.333333333333332</v>
      </c>
      <c r="S32" s="8">
        <f t="shared" si="25"/>
        <v>9.5</v>
      </c>
      <c r="T32" s="8">
        <f t="shared" si="26"/>
        <v>9.5</v>
      </c>
      <c r="U32" s="8">
        <f t="shared" si="27"/>
        <v>10.5</v>
      </c>
      <c r="V32" s="8">
        <f t="shared" si="28"/>
        <v>4.8133333333333335</v>
      </c>
      <c r="W32" s="8">
        <f t="shared" si="29"/>
        <v>15.5</v>
      </c>
      <c r="X32" s="3">
        <f t="shared" si="51"/>
        <v>11606.25</v>
      </c>
      <c r="Y32" s="3">
        <f t="shared" si="52"/>
        <v>11606.25</v>
      </c>
      <c r="Z32" s="3">
        <f t="shared" si="30"/>
        <v>3000</v>
      </c>
      <c r="AA32" s="3">
        <f t="shared" si="30"/>
        <v>3000</v>
      </c>
      <c r="AB32" s="3">
        <f t="shared" si="30"/>
        <v>3000</v>
      </c>
      <c r="AC32" s="3">
        <f t="shared" si="30"/>
        <v>3000</v>
      </c>
      <c r="AD32" s="3">
        <f t="shared" si="30"/>
        <v>4900</v>
      </c>
      <c r="AE32" s="3">
        <f t="shared" si="30"/>
        <v>10111.111111111109</v>
      </c>
      <c r="AF32" s="3">
        <f t="shared" si="30"/>
        <v>16285.714285714286</v>
      </c>
      <c r="AG32" s="3">
        <f t="shared" si="30"/>
        <v>23437.5</v>
      </c>
      <c r="AH32" s="3">
        <f t="shared" si="30"/>
        <v>31574.074074074077</v>
      </c>
      <c r="AI32" s="3">
        <f t="shared" si="30"/>
        <v>40700</v>
      </c>
      <c r="AJ32" s="3">
        <f t="shared" si="30"/>
        <v>50818.181818181823</v>
      </c>
      <c r="AK32" s="3">
        <f t="shared" si="30"/>
        <v>61930.555555555555</v>
      </c>
      <c r="AL32" s="3">
        <f t="shared" si="30"/>
        <v>74038.461538461532</v>
      </c>
      <c r="AM32" s="3">
        <f t="shared" si="30"/>
        <v>87142.85714285713</v>
      </c>
      <c r="AN32" s="3">
        <f t="shared" si="30"/>
        <v>101244.44444444444</v>
      </c>
      <c r="AO32" s="3">
        <f t="shared" si="30"/>
        <v>116343.75</v>
      </c>
      <c r="AP32" s="3">
        <f t="shared" si="31"/>
        <v>0</v>
      </c>
      <c r="AQ32" s="3">
        <f t="shared" si="32"/>
        <v>0</v>
      </c>
      <c r="AR32" s="3">
        <f t="shared" si="33"/>
        <v>0</v>
      </c>
      <c r="AS32" s="3">
        <f t="shared" si="34"/>
        <v>0</v>
      </c>
      <c r="AT32" s="3">
        <f t="shared" si="35"/>
        <v>0</v>
      </c>
      <c r="AU32" s="3">
        <f t="shared" si="36"/>
        <v>0</v>
      </c>
      <c r="AV32" s="3">
        <f t="shared" si="37"/>
        <v>0</v>
      </c>
      <c r="AW32" s="3">
        <f t="shared" si="38"/>
        <v>0</v>
      </c>
      <c r="AX32" s="3">
        <f t="shared" si="39"/>
        <v>0</v>
      </c>
      <c r="AY32" s="3">
        <f t="shared" si="40"/>
        <v>0</v>
      </c>
      <c r="AZ32" s="3">
        <f t="shared" si="41"/>
        <v>0</v>
      </c>
      <c r="BA32" s="3">
        <f t="shared" si="42"/>
        <v>0</v>
      </c>
      <c r="BB32" s="3">
        <f t="shared" si="43"/>
        <v>0</v>
      </c>
      <c r="BC32" s="3">
        <f t="shared" si="44"/>
        <v>0</v>
      </c>
      <c r="BD32" s="3">
        <f t="shared" si="45"/>
        <v>0</v>
      </c>
      <c r="BE32" s="3">
        <f t="shared" si="46"/>
        <v>0</v>
      </c>
      <c r="BF32" s="7">
        <f t="shared" si="47"/>
        <v>0</v>
      </c>
    </row>
    <row r="33" spans="9:58" x14ac:dyDescent="0.4">
      <c r="I33" s="13">
        <f t="shared" si="49"/>
        <v>30</v>
      </c>
      <c r="J33" s="3">
        <f t="shared" si="17"/>
        <v>204975</v>
      </c>
      <c r="K33" s="3">
        <f t="shared" si="18"/>
        <v>34500</v>
      </c>
      <c r="L33">
        <f t="shared" si="19"/>
        <v>5</v>
      </c>
      <c r="M33" s="6">
        <f t="shared" si="20"/>
        <v>5.5</v>
      </c>
      <c r="N33" s="6">
        <f t="shared" si="21"/>
        <v>5.5</v>
      </c>
      <c r="O33" s="6">
        <f t="shared" si="22"/>
        <v>6.5</v>
      </c>
      <c r="P33" s="6">
        <f t="shared" si="23"/>
        <v>4.5</v>
      </c>
      <c r="Q33" s="7">
        <f t="shared" si="50"/>
        <v>12</v>
      </c>
      <c r="R33" s="10">
        <f t="shared" si="24"/>
        <v>32</v>
      </c>
      <c r="S33" s="8">
        <f t="shared" si="25"/>
        <v>9.5</v>
      </c>
      <c r="T33" s="8">
        <f t="shared" si="26"/>
        <v>9.5</v>
      </c>
      <c r="U33" s="8">
        <f t="shared" si="27"/>
        <v>10.5</v>
      </c>
      <c r="V33" s="8">
        <f t="shared" si="28"/>
        <v>4.82</v>
      </c>
      <c r="W33" s="8">
        <f t="shared" si="29"/>
        <v>15.5</v>
      </c>
      <c r="X33" s="3">
        <f t="shared" si="51"/>
        <v>12037.5</v>
      </c>
      <c r="Y33" s="3">
        <f t="shared" si="52"/>
        <v>12037.5</v>
      </c>
      <c r="Z33" s="3">
        <f t="shared" si="30"/>
        <v>3000</v>
      </c>
      <c r="AA33" s="3">
        <f t="shared" si="30"/>
        <v>3000</v>
      </c>
      <c r="AB33" s="3">
        <f t="shared" si="30"/>
        <v>3000</v>
      </c>
      <c r="AC33" s="3">
        <f t="shared" si="30"/>
        <v>3000</v>
      </c>
      <c r="AD33" s="3">
        <f t="shared" si="30"/>
        <v>4900</v>
      </c>
      <c r="AE33" s="3">
        <f t="shared" si="30"/>
        <v>10111.111111111109</v>
      </c>
      <c r="AF33" s="3">
        <f t="shared" si="30"/>
        <v>16285.714285714286</v>
      </c>
      <c r="AG33" s="3">
        <f t="shared" si="30"/>
        <v>23437.5</v>
      </c>
      <c r="AH33" s="3">
        <f t="shared" si="30"/>
        <v>31574.074074074077</v>
      </c>
      <c r="AI33" s="3">
        <f t="shared" si="30"/>
        <v>40700</v>
      </c>
      <c r="AJ33" s="3">
        <f t="shared" si="30"/>
        <v>50818.181818181823</v>
      </c>
      <c r="AK33" s="3">
        <f t="shared" si="30"/>
        <v>61930.555555555555</v>
      </c>
      <c r="AL33" s="3">
        <f t="shared" si="30"/>
        <v>74038.461538461532</v>
      </c>
      <c r="AM33" s="3">
        <f t="shared" si="30"/>
        <v>87142.85714285713</v>
      </c>
      <c r="AN33" s="3">
        <f t="shared" si="30"/>
        <v>101244.44444444444</v>
      </c>
      <c r="AO33" s="3">
        <f t="shared" si="30"/>
        <v>116343.75</v>
      </c>
      <c r="AP33" s="3">
        <f t="shared" si="31"/>
        <v>0</v>
      </c>
      <c r="AQ33" s="3">
        <f t="shared" si="32"/>
        <v>0</v>
      </c>
      <c r="AR33" s="3">
        <f t="shared" si="33"/>
        <v>0</v>
      </c>
      <c r="AS33" s="3">
        <f t="shared" si="34"/>
        <v>0</v>
      </c>
      <c r="AT33" s="3">
        <f t="shared" si="35"/>
        <v>0</v>
      </c>
      <c r="AU33" s="3">
        <f t="shared" si="36"/>
        <v>0</v>
      </c>
      <c r="AV33" s="3">
        <f t="shared" si="37"/>
        <v>0</v>
      </c>
      <c r="AW33" s="3">
        <f t="shared" si="38"/>
        <v>0</v>
      </c>
      <c r="AX33" s="3">
        <f t="shared" si="39"/>
        <v>0</v>
      </c>
      <c r="AY33" s="3">
        <f t="shared" si="40"/>
        <v>0</v>
      </c>
      <c r="AZ33" s="3">
        <f t="shared" si="41"/>
        <v>0</v>
      </c>
      <c r="BA33" s="3">
        <f t="shared" si="42"/>
        <v>0</v>
      </c>
      <c r="BB33" s="3">
        <f t="shared" si="43"/>
        <v>0</v>
      </c>
      <c r="BC33" s="3">
        <f t="shared" si="44"/>
        <v>0</v>
      </c>
      <c r="BD33" s="3">
        <f t="shared" si="45"/>
        <v>0</v>
      </c>
      <c r="BE33" s="3">
        <f t="shared" si="46"/>
        <v>0</v>
      </c>
      <c r="BF33" s="7">
        <f t="shared" si="47"/>
        <v>0</v>
      </c>
    </row>
    <row r="34" spans="9:58" x14ac:dyDescent="0.4">
      <c r="I34">
        <f t="shared" si="49"/>
        <v>31</v>
      </c>
      <c r="J34" s="3">
        <f t="shared" si="17"/>
        <v>209513.88888888891</v>
      </c>
      <c r="K34" s="3">
        <f t="shared" si="18"/>
        <v>35650</v>
      </c>
      <c r="L34">
        <f t="shared" si="19"/>
        <v>6</v>
      </c>
      <c r="M34" s="6">
        <f t="shared" si="20"/>
        <v>6</v>
      </c>
      <c r="N34" s="6">
        <f t="shared" si="21"/>
        <v>6</v>
      </c>
      <c r="O34" s="6">
        <f t="shared" si="22"/>
        <v>7.1999999999999993</v>
      </c>
      <c r="P34" s="6">
        <f t="shared" si="23"/>
        <v>4.8</v>
      </c>
      <c r="Q34" s="7">
        <f t="shared" si="50"/>
        <v>12</v>
      </c>
      <c r="R34" s="10">
        <f t="shared" si="24"/>
        <v>32.666666666666671</v>
      </c>
      <c r="S34" s="8">
        <f t="shared" si="25"/>
        <v>10</v>
      </c>
      <c r="T34" s="8">
        <f t="shared" si="26"/>
        <v>10</v>
      </c>
      <c r="U34" s="8">
        <f t="shared" si="27"/>
        <v>11.2</v>
      </c>
      <c r="V34" s="8">
        <f t="shared" si="28"/>
        <v>5.1266666666666669</v>
      </c>
      <c r="W34" s="8">
        <f t="shared" si="29"/>
        <v>17.2</v>
      </c>
      <c r="X34" s="3">
        <f t="shared" si="51"/>
        <v>12487.5</v>
      </c>
      <c r="Y34" s="3">
        <f t="shared" si="52"/>
        <v>12487.5</v>
      </c>
      <c r="Z34" s="3">
        <f t="shared" si="30"/>
        <v>3000</v>
      </c>
      <c r="AA34" s="3">
        <f t="shared" si="30"/>
        <v>3000</v>
      </c>
      <c r="AB34" s="3">
        <f t="shared" si="30"/>
        <v>3000</v>
      </c>
      <c r="AC34" s="3">
        <f t="shared" si="30"/>
        <v>3000</v>
      </c>
      <c r="AD34" s="3">
        <f t="shared" si="30"/>
        <v>3000</v>
      </c>
      <c r="AE34" s="3">
        <f t="shared" si="30"/>
        <v>7466.6666666666679</v>
      </c>
      <c r="AF34" s="3">
        <f t="shared" si="30"/>
        <v>13371.428571428572</v>
      </c>
      <c r="AG34" s="3">
        <f t="shared" si="30"/>
        <v>20250</v>
      </c>
      <c r="AH34" s="3">
        <f t="shared" si="30"/>
        <v>28111.111111111113</v>
      </c>
      <c r="AI34" s="3">
        <f t="shared" si="30"/>
        <v>36960</v>
      </c>
      <c r="AJ34" s="3">
        <f t="shared" si="30"/>
        <v>46800</v>
      </c>
      <c r="AK34" s="3">
        <f t="shared" si="30"/>
        <v>57633.333333333336</v>
      </c>
      <c r="AL34" s="3">
        <f t="shared" si="30"/>
        <v>69461.538461538468</v>
      </c>
      <c r="AM34" s="3">
        <f t="shared" si="30"/>
        <v>82285.71428571429</v>
      </c>
      <c r="AN34" s="3">
        <f t="shared" si="30"/>
        <v>96106.666666666672</v>
      </c>
      <c r="AO34" s="3">
        <f t="shared" si="30"/>
        <v>110925</v>
      </c>
      <c r="AP34" s="3">
        <f t="shared" si="31"/>
        <v>0</v>
      </c>
      <c r="AQ34" s="3">
        <f t="shared" si="32"/>
        <v>0</v>
      </c>
      <c r="AR34" s="3">
        <f t="shared" si="33"/>
        <v>0</v>
      </c>
      <c r="AS34" s="3">
        <f t="shared" si="34"/>
        <v>0</v>
      </c>
      <c r="AT34" s="3">
        <f t="shared" si="35"/>
        <v>0</v>
      </c>
      <c r="AU34" s="3">
        <f t="shared" si="36"/>
        <v>0</v>
      </c>
      <c r="AV34" s="3">
        <f t="shared" si="37"/>
        <v>0</v>
      </c>
      <c r="AW34" s="3">
        <f t="shared" si="38"/>
        <v>0</v>
      </c>
      <c r="AX34" s="3">
        <f t="shared" si="39"/>
        <v>0</v>
      </c>
      <c r="AY34" s="3">
        <f t="shared" si="40"/>
        <v>0</v>
      </c>
      <c r="AZ34" s="3">
        <f t="shared" si="41"/>
        <v>0</v>
      </c>
      <c r="BA34" s="3">
        <f t="shared" si="42"/>
        <v>0</v>
      </c>
      <c r="BB34" s="3">
        <f t="shared" si="43"/>
        <v>0</v>
      </c>
      <c r="BC34" s="3">
        <f t="shared" si="44"/>
        <v>0</v>
      </c>
      <c r="BD34" s="3">
        <f t="shared" si="45"/>
        <v>0</v>
      </c>
      <c r="BE34" s="3">
        <f t="shared" si="46"/>
        <v>0</v>
      </c>
      <c r="BF34" s="7">
        <f t="shared" si="47"/>
        <v>0</v>
      </c>
    </row>
    <row r="35" spans="9:58" x14ac:dyDescent="0.4">
      <c r="I35">
        <f t="shared" si="49"/>
        <v>32</v>
      </c>
      <c r="J35" s="3">
        <f t="shared" si="17"/>
        <v>259372.22222222219</v>
      </c>
      <c r="K35" s="3">
        <f t="shared" si="18"/>
        <v>36800</v>
      </c>
      <c r="L35">
        <f t="shared" si="19"/>
        <v>6</v>
      </c>
      <c r="M35" s="6">
        <f t="shared" si="20"/>
        <v>6</v>
      </c>
      <c r="N35" s="6">
        <f t="shared" si="21"/>
        <v>6</v>
      </c>
      <c r="O35" s="6">
        <f t="shared" si="22"/>
        <v>7.1999999999999993</v>
      </c>
      <c r="P35" s="6">
        <f t="shared" si="23"/>
        <v>4.8</v>
      </c>
      <c r="Q35" s="7">
        <f t="shared" si="50"/>
        <v>15</v>
      </c>
      <c r="R35" s="10">
        <f t="shared" si="24"/>
        <v>36.333333333333329</v>
      </c>
      <c r="S35" s="8">
        <f t="shared" si="25"/>
        <v>11</v>
      </c>
      <c r="T35" s="8">
        <f t="shared" si="26"/>
        <v>11</v>
      </c>
      <c r="U35" s="8">
        <f t="shared" si="27"/>
        <v>12.2</v>
      </c>
      <c r="V35" s="8">
        <f t="shared" si="28"/>
        <v>5.1633333333333331</v>
      </c>
      <c r="W35" s="8">
        <f t="shared" si="29"/>
        <v>18.2</v>
      </c>
      <c r="X35" s="3">
        <f t="shared" si="51"/>
        <v>12950</v>
      </c>
      <c r="Y35" s="3">
        <f t="shared" si="52"/>
        <v>12950</v>
      </c>
      <c r="Z35" s="3">
        <f t="shared" ref="Z35:AO50" si="54">MAX(Z$3-(Z$3/(Z$2*3))*($W35-4),3000)</f>
        <v>3000</v>
      </c>
      <c r="AA35" s="3">
        <f t="shared" si="54"/>
        <v>3000</v>
      </c>
      <c r="AB35" s="3">
        <f t="shared" si="54"/>
        <v>3000</v>
      </c>
      <c r="AC35" s="3">
        <f t="shared" si="54"/>
        <v>3000</v>
      </c>
      <c r="AD35" s="3">
        <f t="shared" si="54"/>
        <v>3000</v>
      </c>
      <c r="AE35" s="3">
        <f t="shared" si="54"/>
        <v>5911.1111111111095</v>
      </c>
      <c r="AF35" s="3">
        <f t="shared" si="54"/>
        <v>11657.142857142859</v>
      </c>
      <c r="AG35" s="3">
        <f t="shared" si="54"/>
        <v>18375</v>
      </c>
      <c r="AH35" s="3">
        <f t="shared" si="54"/>
        <v>26074.074074074077</v>
      </c>
      <c r="AI35" s="3">
        <f t="shared" si="54"/>
        <v>34760</v>
      </c>
      <c r="AJ35" s="3">
        <f t="shared" si="54"/>
        <v>44436.36363636364</v>
      </c>
      <c r="AK35" s="3">
        <f t="shared" si="54"/>
        <v>55105.555555555555</v>
      </c>
      <c r="AL35" s="3">
        <f t="shared" si="54"/>
        <v>66769.23076923078</v>
      </c>
      <c r="AM35" s="3">
        <f t="shared" si="54"/>
        <v>79428.57142857142</v>
      </c>
      <c r="AN35" s="3">
        <f t="shared" si="54"/>
        <v>93084.444444444438</v>
      </c>
      <c r="AO35" s="3">
        <f t="shared" si="54"/>
        <v>107737.5</v>
      </c>
      <c r="AP35" s="3">
        <f t="shared" si="31"/>
        <v>0</v>
      </c>
      <c r="AQ35" s="3">
        <f t="shared" si="32"/>
        <v>0</v>
      </c>
      <c r="AR35" s="3">
        <f t="shared" si="33"/>
        <v>0</v>
      </c>
      <c r="AS35" s="3">
        <f t="shared" si="34"/>
        <v>0</v>
      </c>
      <c r="AT35" s="3">
        <f t="shared" si="35"/>
        <v>0</v>
      </c>
      <c r="AU35" s="3">
        <f t="shared" si="36"/>
        <v>0</v>
      </c>
      <c r="AV35" s="3">
        <f t="shared" si="37"/>
        <v>0</v>
      </c>
      <c r="AW35" s="3">
        <f t="shared" si="38"/>
        <v>0</v>
      </c>
      <c r="AX35" s="3">
        <f t="shared" si="39"/>
        <v>0</v>
      </c>
      <c r="AY35" s="3">
        <f t="shared" si="40"/>
        <v>0</v>
      </c>
      <c r="AZ35" s="3">
        <f t="shared" si="41"/>
        <v>0</v>
      </c>
      <c r="BA35" s="3">
        <f t="shared" si="42"/>
        <v>0</v>
      </c>
      <c r="BB35" s="3">
        <f t="shared" si="43"/>
        <v>0</v>
      </c>
      <c r="BC35" s="3">
        <f t="shared" si="44"/>
        <v>0</v>
      </c>
      <c r="BD35" s="3">
        <f t="shared" si="45"/>
        <v>0</v>
      </c>
      <c r="BE35" s="3">
        <f t="shared" si="46"/>
        <v>0</v>
      </c>
      <c r="BF35" s="7">
        <f t="shared" si="47"/>
        <v>0</v>
      </c>
    </row>
    <row r="36" spans="9:58" x14ac:dyDescent="0.4">
      <c r="I36">
        <f t="shared" si="49"/>
        <v>33</v>
      </c>
      <c r="J36" s="3">
        <f t="shared" si="17"/>
        <v>264225</v>
      </c>
      <c r="K36" s="3">
        <f t="shared" si="18"/>
        <v>37950</v>
      </c>
      <c r="L36">
        <f t="shared" si="19"/>
        <v>6</v>
      </c>
      <c r="M36" s="6">
        <f t="shared" si="20"/>
        <v>6</v>
      </c>
      <c r="N36" s="6">
        <f t="shared" si="21"/>
        <v>6</v>
      </c>
      <c r="O36" s="6">
        <f t="shared" si="22"/>
        <v>7.1999999999999993</v>
      </c>
      <c r="P36" s="6">
        <f t="shared" si="23"/>
        <v>4.8</v>
      </c>
      <c r="Q36" s="7">
        <f t="shared" si="50"/>
        <v>15</v>
      </c>
      <c r="R36" s="10">
        <f t="shared" si="24"/>
        <v>37</v>
      </c>
      <c r="S36" s="8">
        <f t="shared" si="25"/>
        <v>11</v>
      </c>
      <c r="T36" s="8">
        <f t="shared" si="26"/>
        <v>11</v>
      </c>
      <c r="U36" s="8">
        <f t="shared" si="27"/>
        <v>12.2</v>
      </c>
      <c r="V36" s="8">
        <f t="shared" si="28"/>
        <v>5.17</v>
      </c>
      <c r="W36" s="8">
        <f t="shared" si="29"/>
        <v>18.2</v>
      </c>
      <c r="X36" s="3">
        <f t="shared" si="51"/>
        <v>13412.5</v>
      </c>
      <c r="Y36" s="3">
        <f t="shared" si="52"/>
        <v>13412.5</v>
      </c>
      <c r="Z36" s="3">
        <f t="shared" si="54"/>
        <v>3000</v>
      </c>
      <c r="AA36" s="3">
        <f t="shared" si="54"/>
        <v>3000</v>
      </c>
      <c r="AB36" s="3">
        <f t="shared" si="54"/>
        <v>3000</v>
      </c>
      <c r="AC36" s="3">
        <f t="shared" si="54"/>
        <v>3000</v>
      </c>
      <c r="AD36" s="3">
        <f t="shared" si="54"/>
        <v>3000</v>
      </c>
      <c r="AE36" s="3">
        <f t="shared" si="54"/>
        <v>5911.1111111111095</v>
      </c>
      <c r="AF36" s="3">
        <f t="shared" si="54"/>
        <v>11657.142857142859</v>
      </c>
      <c r="AG36" s="3">
        <f t="shared" si="54"/>
        <v>18375</v>
      </c>
      <c r="AH36" s="3">
        <f t="shared" si="54"/>
        <v>26074.074074074077</v>
      </c>
      <c r="AI36" s="3">
        <f t="shared" si="54"/>
        <v>34760</v>
      </c>
      <c r="AJ36" s="3">
        <f t="shared" si="54"/>
        <v>44436.36363636364</v>
      </c>
      <c r="AK36" s="3">
        <f t="shared" si="54"/>
        <v>55105.555555555555</v>
      </c>
      <c r="AL36" s="3">
        <f t="shared" si="54"/>
        <v>66769.23076923078</v>
      </c>
      <c r="AM36" s="3">
        <f t="shared" si="54"/>
        <v>79428.57142857142</v>
      </c>
      <c r="AN36" s="3">
        <f t="shared" si="54"/>
        <v>93084.444444444438</v>
      </c>
      <c r="AO36" s="3">
        <f t="shared" si="54"/>
        <v>107737.5</v>
      </c>
      <c r="AP36" s="3">
        <f t="shared" si="31"/>
        <v>0</v>
      </c>
      <c r="AQ36" s="3">
        <f t="shared" si="32"/>
        <v>0</v>
      </c>
      <c r="AR36" s="3">
        <f t="shared" si="33"/>
        <v>0</v>
      </c>
      <c r="AS36" s="3">
        <f t="shared" si="34"/>
        <v>0</v>
      </c>
      <c r="AT36" s="3">
        <f t="shared" si="35"/>
        <v>0</v>
      </c>
      <c r="AU36" s="3">
        <f t="shared" si="36"/>
        <v>0</v>
      </c>
      <c r="AV36" s="3">
        <f t="shared" si="37"/>
        <v>0</v>
      </c>
      <c r="AW36" s="3">
        <f t="shared" si="38"/>
        <v>0</v>
      </c>
      <c r="AX36" s="3">
        <f t="shared" si="39"/>
        <v>0</v>
      </c>
      <c r="AY36" s="3">
        <f t="shared" si="40"/>
        <v>0</v>
      </c>
      <c r="AZ36" s="3">
        <f t="shared" si="41"/>
        <v>0</v>
      </c>
      <c r="BA36" s="3">
        <f t="shared" si="42"/>
        <v>0</v>
      </c>
      <c r="BB36" s="3">
        <f t="shared" si="43"/>
        <v>0</v>
      </c>
      <c r="BC36" s="3">
        <f t="shared" si="44"/>
        <v>0</v>
      </c>
      <c r="BD36" s="3">
        <f t="shared" si="45"/>
        <v>0</v>
      </c>
      <c r="BE36" s="3">
        <f t="shared" si="46"/>
        <v>0</v>
      </c>
      <c r="BF36" s="7">
        <f t="shared" si="47"/>
        <v>0</v>
      </c>
    </row>
    <row r="37" spans="9:58" x14ac:dyDescent="0.4">
      <c r="I37">
        <f t="shared" si="49"/>
        <v>34</v>
      </c>
      <c r="J37" s="3">
        <f t="shared" si="17"/>
        <v>269122.22222222225</v>
      </c>
      <c r="K37" s="3">
        <f t="shared" si="18"/>
        <v>39100</v>
      </c>
      <c r="L37">
        <f t="shared" si="19"/>
        <v>6</v>
      </c>
      <c r="M37" s="6">
        <f t="shared" si="20"/>
        <v>6</v>
      </c>
      <c r="N37" s="6">
        <f t="shared" si="21"/>
        <v>6</v>
      </c>
      <c r="O37" s="6">
        <f t="shared" si="22"/>
        <v>7.1999999999999993</v>
      </c>
      <c r="P37" s="6">
        <f t="shared" si="23"/>
        <v>4.8</v>
      </c>
      <c r="Q37" s="7">
        <f t="shared" si="50"/>
        <v>15</v>
      </c>
      <c r="R37" s="10">
        <f t="shared" si="24"/>
        <v>37.666666666666671</v>
      </c>
      <c r="S37" s="8">
        <f t="shared" si="25"/>
        <v>11</v>
      </c>
      <c r="T37" s="8">
        <f t="shared" si="26"/>
        <v>11</v>
      </c>
      <c r="U37" s="8">
        <f t="shared" si="27"/>
        <v>12.2</v>
      </c>
      <c r="V37" s="8">
        <f t="shared" si="28"/>
        <v>5.1766666666666667</v>
      </c>
      <c r="W37" s="8">
        <f t="shared" si="29"/>
        <v>18.2</v>
      </c>
      <c r="X37" s="3">
        <f t="shared" si="51"/>
        <v>13875</v>
      </c>
      <c r="Y37" s="3">
        <f t="shared" si="52"/>
        <v>13875</v>
      </c>
      <c r="Z37" s="3">
        <f t="shared" si="54"/>
        <v>3000</v>
      </c>
      <c r="AA37" s="3">
        <f t="shared" si="54"/>
        <v>3000</v>
      </c>
      <c r="AB37" s="3">
        <f t="shared" si="54"/>
        <v>3000</v>
      </c>
      <c r="AC37" s="3">
        <f t="shared" si="54"/>
        <v>3000</v>
      </c>
      <c r="AD37" s="3">
        <f t="shared" si="54"/>
        <v>3000</v>
      </c>
      <c r="AE37" s="3">
        <f t="shared" si="54"/>
        <v>5911.1111111111095</v>
      </c>
      <c r="AF37" s="3">
        <f t="shared" si="54"/>
        <v>11657.142857142859</v>
      </c>
      <c r="AG37" s="3">
        <f t="shared" si="54"/>
        <v>18375</v>
      </c>
      <c r="AH37" s="3">
        <f t="shared" si="54"/>
        <v>26074.074074074077</v>
      </c>
      <c r="AI37" s="3">
        <f t="shared" si="54"/>
        <v>34760</v>
      </c>
      <c r="AJ37" s="3">
        <f t="shared" si="54"/>
        <v>44436.36363636364</v>
      </c>
      <c r="AK37" s="3">
        <f t="shared" si="54"/>
        <v>55105.555555555555</v>
      </c>
      <c r="AL37" s="3">
        <f t="shared" si="54"/>
        <v>66769.23076923078</v>
      </c>
      <c r="AM37" s="3">
        <f t="shared" si="54"/>
        <v>79428.57142857142</v>
      </c>
      <c r="AN37" s="3">
        <f t="shared" si="54"/>
        <v>93084.444444444438</v>
      </c>
      <c r="AO37" s="3">
        <f t="shared" si="54"/>
        <v>107737.5</v>
      </c>
      <c r="AP37" s="3">
        <f t="shared" si="31"/>
        <v>0</v>
      </c>
      <c r="AQ37" s="3">
        <f t="shared" si="32"/>
        <v>0</v>
      </c>
      <c r="AR37" s="3">
        <f t="shared" si="33"/>
        <v>0</v>
      </c>
      <c r="AS37" s="3">
        <f t="shared" si="34"/>
        <v>0</v>
      </c>
      <c r="AT37" s="3">
        <f t="shared" si="35"/>
        <v>0</v>
      </c>
      <c r="AU37" s="3">
        <f t="shared" si="36"/>
        <v>0</v>
      </c>
      <c r="AV37" s="3">
        <f t="shared" si="37"/>
        <v>0</v>
      </c>
      <c r="AW37" s="3">
        <f t="shared" si="38"/>
        <v>0</v>
      </c>
      <c r="AX37" s="3">
        <f t="shared" si="39"/>
        <v>0</v>
      </c>
      <c r="AY37" s="3">
        <f t="shared" si="40"/>
        <v>0</v>
      </c>
      <c r="AZ37" s="3">
        <f t="shared" si="41"/>
        <v>0</v>
      </c>
      <c r="BA37" s="3">
        <f t="shared" si="42"/>
        <v>0</v>
      </c>
      <c r="BB37" s="3">
        <f t="shared" si="43"/>
        <v>0</v>
      </c>
      <c r="BC37" s="3">
        <f t="shared" si="44"/>
        <v>0</v>
      </c>
      <c r="BD37" s="3">
        <f t="shared" si="45"/>
        <v>0</v>
      </c>
      <c r="BE37" s="3">
        <f t="shared" si="46"/>
        <v>0</v>
      </c>
      <c r="BF37" s="7">
        <f t="shared" si="47"/>
        <v>0</v>
      </c>
    </row>
    <row r="38" spans="9:58" x14ac:dyDescent="0.4">
      <c r="I38">
        <f t="shared" si="49"/>
        <v>35</v>
      </c>
      <c r="J38" s="3">
        <f t="shared" si="17"/>
        <v>274063.88888888888</v>
      </c>
      <c r="K38" s="3">
        <f t="shared" si="18"/>
        <v>40250</v>
      </c>
      <c r="L38">
        <f t="shared" si="19"/>
        <v>6</v>
      </c>
      <c r="M38" s="6">
        <f t="shared" si="20"/>
        <v>6</v>
      </c>
      <c r="N38" s="6">
        <f t="shared" si="21"/>
        <v>6</v>
      </c>
      <c r="O38" s="6">
        <f t="shared" si="22"/>
        <v>7.1999999999999993</v>
      </c>
      <c r="P38" s="6">
        <f t="shared" si="23"/>
        <v>4.8</v>
      </c>
      <c r="Q38" s="7">
        <f t="shared" si="50"/>
        <v>15</v>
      </c>
      <c r="R38" s="10">
        <f t="shared" si="24"/>
        <v>38.333333333333329</v>
      </c>
      <c r="S38" s="8">
        <f t="shared" si="25"/>
        <v>11</v>
      </c>
      <c r="T38" s="8">
        <f t="shared" si="26"/>
        <v>11</v>
      </c>
      <c r="U38" s="8">
        <f t="shared" si="27"/>
        <v>12.2</v>
      </c>
      <c r="V38" s="8">
        <f t="shared" si="28"/>
        <v>5.1833333333333336</v>
      </c>
      <c r="W38" s="8">
        <f t="shared" si="29"/>
        <v>18.2</v>
      </c>
      <c r="X38" s="3">
        <f t="shared" si="51"/>
        <v>14337.5</v>
      </c>
      <c r="Y38" s="3">
        <f t="shared" si="52"/>
        <v>14337.5</v>
      </c>
      <c r="Z38" s="3">
        <f t="shared" si="54"/>
        <v>3000</v>
      </c>
      <c r="AA38" s="3">
        <f t="shared" si="54"/>
        <v>3000</v>
      </c>
      <c r="AB38" s="3">
        <f t="shared" si="54"/>
        <v>3000</v>
      </c>
      <c r="AC38" s="3">
        <f t="shared" si="54"/>
        <v>3000</v>
      </c>
      <c r="AD38" s="3">
        <f t="shared" si="54"/>
        <v>3000</v>
      </c>
      <c r="AE38" s="3">
        <f t="shared" si="54"/>
        <v>5911.1111111111095</v>
      </c>
      <c r="AF38" s="3">
        <f t="shared" si="54"/>
        <v>11657.142857142859</v>
      </c>
      <c r="AG38" s="3">
        <f t="shared" si="54"/>
        <v>18375</v>
      </c>
      <c r="AH38" s="3">
        <f t="shared" si="54"/>
        <v>26074.074074074077</v>
      </c>
      <c r="AI38" s="3">
        <f t="shared" si="54"/>
        <v>34760</v>
      </c>
      <c r="AJ38" s="3">
        <f t="shared" si="54"/>
        <v>44436.36363636364</v>
      </c>
      <c r="AK38" s="3">
        <f t="shared" si="54"/>
        <v>55105.555555555555</v>
      </c>
      <c r="AL38" s="3">
        <f t="shared" si="54"/>
        <v>66769.23076923078</v>
      </c>
      <c r="AM38" s="3">
        <f t="shared" si="54"/>
        <v>79428.57142857142</v>
      </c>
      <c r="AN38" s="3">
        <f t="shared" si="54"/>
        <v>93084.444444444438</v>
      </c>
      <c r="AO38" s="3">
        <f t="shared" si="54"/>
        <v>107737.5</v>
      </c>
      <c r="AP38" s="3">
        <f t="shared" si="31"/>
        <v>0</v>
      </c>
      <c r="AQ38" s="3">
        <f t="shared" si="32"/>
        <v>0</v>
      </c>
      <c r="AR38" s="3">
        <f t="shared" si="33"/>
        <v>0</v>
      </c>
      <c r="AS38" s="3">
        <f t="shared" si="34"/>
        <v>0</v>
      </c>
      <c r="AT38" s="3">
        <f t="shared" si="35"/>
        <v>0</v>
      </c>
      <c r="AU38" s="3">
        <f t="shared" si="36"/>
        <v>0</v>
      </c>
      <c r="AV38" s="3">
        <f t="shared" si="37"/>
        <v>0</v>
      </c>
      <c r="AW38" s="3">
        <f t="shared" si="38"/>
        <v>0</v>
      </c>
      <c r="AX38" s="3">
        <f t="shared" si="39"/>
        <v>0</v>
      </c>
      <c r="AY38" s="3">
        <f t="shared" si="40"/>
        <v>0</v>
      </c>
      <c r="AZ38" s="3">
        <f t="shared" si="41"/>
        <v>0</v>
      </c>
      <c r="BA38" s="3">
        <f t="shared" si="42"/>
        <v>0</v>
      </c>
      <c r="BB38" s="3">
        <f t="shared" si="43"/>
        <v>0</v>
      </c>
      <c r="BC38" s="3">
        <f t="shared" si="44"/>
        <v>0</v>
      </c>
      <c r="BD38" s="3">
        <f t="shared" si="45"/>
        <v>0</v>
      </c>
      <c r="BE38" s="3">
        <f t="shared" si="46"/>
        <v>0</v>
      </c>
      <c r="BF38" s="7">
        <f t="shared" si="47"/>
        <v>0</v>
      </c>
    </row>
    <row r="39" spans="9:58" x14ac:dyDescent="0.4">
      <c r="I39">
        <f t="shared" si="49"/>
        <v>36</v>
      </c>
      <c r="J39" s="3">
        <f t="shared" si="17"/>
        <v>279050</v>
      </c>
      <c r="K39" s="3">
        <f t="shared" si="18"/>
        <v>41400</v>
      </c>
      <c r="L39">
        <f t="shared" si="19"/>
        <v>6</v>
      </c>
      <c r="M39" s="6">
        <f t="shared" si="20"/>
        <v>6</v>
      </c>
      <c r="N39" s="6">
        <f t="shared" si="21"/>
        <v>6</v>
      </c>
      <c r="O39" s="6">
        <f t="shared" si="22"/>
        <v>7.1999999999999993</v>
      </c>
      <c r="P39" s="6">
        <f t="shared" si="23"/>
        <v>4.8</v>
      </c>
      <c r="Q39" s="7">
        <f t="shared" si="50"/>
        <v>15</v>
      </c>
      <c r="R39" s="10">
        <f t="shared" si="24"/>
        <v>39</v>
      </c>
      <c r="S39" s="8">
        <f t="shared" si="25"/>
        <v>11</v>
      </c>
      <c r="T39" s="8">
        <f t="shared" si="26"/>
        <v>11</v>
      </c>
      <c r="U39" s="8">
        <f t="shared" si="27"/>
        <v>12.2</v>
      </c>
      <c r="V39" s="8">
        <f t="shared" si="28"/>
        <v>5.1899999999999995</v>
      </c>
      <c r="W39" s="8">
        <f t="shared" si="29"/>
        <v>18.2</v>
      </c>
      <c r="X39" s="3">
        <f t="shared" si="51"/>
        <v>14800</v>
      </c>
      <c r="Y39" s="3">
        <f t="shared" si="52"/>
        <v>14800</v>
      </c>
      <c r="Z39" s="3">
        <f t="shared" si="54"/>
        <v>3000</v>
      </c>
      <c r="AA39" s="3">
        <f t="shared" si="54"/>
        <v>3000</v>
      </c>
      <c r="AB39" s="3">
        <f t="shared" si="54"/>
        <v>3000</v>
      </c>
      <c r="AC39" s="3">
        <f t="shared" si="54"/>
        <v>3000</v>
      </c>
      <c r="AD39" s="3">
        <f t="shared" si="54"/>
        <v>3000</v>
      </c>
      <c r="AE39" s="3">
        <f t="shared" si="54"/>
        <v>5911.1111111111095</v>
      </c>
      <c r="AF39" s="3">
        <f t="shared" si="54"/>
        <v>11657.142857142859</v>
      </c>
      <c r="AG39" s="3">
        <f t="shared" si="54"/>
        <v>18375</v>
      </c>
      <c r="AH39" s="3">
        <f t="shared" si="54"/>
        <v>26074.074074074077</v>
      </c>
      <c r="AI39" s="3">
        <f t="shared" si="54"/>
        <v>34760</v>
      </c>
      <c r="AJ39" s="3">
        <f t="shared" si="54"/>
        <v>44436.36363636364</v>
      </c>
      <c r="AK39" s="3">
        <f t="shared" si="54"/>
        <v>55105.555555555555</v>
      </c>
      <c r="AL39" s="3">
        <f t="shared" si="54"/>
        <v>66769.23076923078</v>
      </c>
      <c r="AM39" s="3">
        <f t="shared" si="54"/>
        <v>79428.57142857142</v>
      </c>
      <c r="AN39" s="3">
        <f t="shared" si="54"/>
        <v>93084.444444444438</v>
      </c>
      <c r="AO39" s="3">
        <f t="shared" si="54"/>
        <v>107737.5</v>
      </c>
      <c r="AP39" s="3">
        <f t="shared" si="31"/>
        <v>0</v>
      </c>
      <c r="AQ39" s="3">
        <f t="shared" si="32"/>
        <v>0</v>
      </c>
      <c r="AR39" s="3">
        <f t="shared" si="33"/>
        <v>0</v>
      </c>
      <c r="AS39" s="3">
        <f t="shared" si="34"/>
        <v>0</v>
      </c>
      <c r="AT39" s="3">
        <f t="shared" si="35"/>
        <v>0</v>
      </c>
      <c r="AU39" s="3">
        <f t="shared" si="36"/>
        <v>0</v>
      </c>
      <c r="AV39" s="3">
        <f t="shared" si="37"/>
        <v>0</v>
      </c>
      <c r="AW39" s="3">
        <f t="shared" si="38"/>
        <v>0</v>
      </c>
      <c r="AX39" s="3">
        <f t="shared" si="39"/>
        <v>0</v>
      </c>
      <c r="AY39" s="3">
        <f t="shared" si="40"/>
        <v>0</v>
      </c>
      <c r="AZ39" s="3">
        <f t="shared" si="41"/>
        <v>0</v>
      </c>
      <c r="BA39" s="3">
        <f t="shared" si="42"/>
        <v>0</v>
      </c>
      <c r="BB39" s="3">
        <f t="shared" si="43"/>
        <v>0</v>
      </c>
      <c r="BC39" s="3">
        <f t="shared" si="44"/>
        <v>0</v>
      </c>
      <c r="BD39" s="3">
        <f t="shared" si="45"/>
        <v>0</v>
      </c>
      <c r="BE39" s="3">
        <f t="shared" si="46"/>
        <v>0</v>
      </c>
      <c r="BF39" s="7">
        <f t="shared" si="47"/>
        <v>0</v>
      </c>
    </row>
    <row r="40" spans="9:58" x14ac:dyDescent="0.4">
      <c r="I40">
        <f t="shared" si="49"/>
        <v>37</v>
      </c>
      <c r="J40" s="3">
        <f t="shared" si="17"/>
        <v>284080.55555555556</v>
      </c>
      <c r="K40" s="3">
        <f t="shared" si="18"/>
        <v>42550</v>
      </c>
      <c r="L40">
        <f t="shared" si="19"/>
        <v>6</v>
      </c>
      <c r="M40" s="6">
        <f t="shared" si="20"/>
        <v>6</v>
      </c>
      <c r="N40" s="6">
        <f t="shared" si="21"/>
        <v>6</v>
      </c>
      <c r="O40" s="6">
        <f t="shared" si="22"/>
        <v>7.1999999999999993</v>
      </c>
      <c r="P40" s="6">
        <f t="shared" si="23"/>
        <v>4.8</v>
      </c>
      <c r="Q40" s="7">
        <f t="shared" si="50"/>
        <v>15</v>
      </c>
      <c r="R40" s="10">
        <f t="shared" si="24"/>
        <v>39.666666666666671</v>
      </c>
      <c r="S40" s="8">
        <f t="shared" si="25"/>
        <v>11</v>
      </c>
      <c r="T40" s="8">
        <f t="shared" si="26"/>
        <v>11</v>
      </c>
      <c r="U40" s="8">
        <f t="shared" si="27"/>
        <v>12.2</v>
      </c>
      <c r="V40" s="8">
        <f t="shared" si="28"/>
        <v>5.1966666666666663</v>
      </c>
      <c r="W40" s="8">
        <f t="shared" si="29"/>
        <v>18.2</v>
      </c>
      <c r="X40" s="3">
        <f t="shared" si="51"/>
        <v>15262.5</v>
      </c>
      <c r="Y40" s="3">
        <f t="shared" si="52"/>
        <v>15262.5</v>
      </c>
      <c r="Z40" s="3">
        <f t="shared" si="54"/>
        <v>3000</v>
      </c>
      <c r="AA40" s="3">
        <f t="shared" si="54"/>
        <v>3000</v>
      </c>
      <c r="AB40" s="3">
        <f t="shared" si="54"/>
        <v>3000</v>
      </c>
      <c r="AC40" s="3">
        <f t="shared" si="54"/>
        <v>3000</v>
      </c>
      <c r="AD40" s="3">
        <f t="shared" si="54"/>
        <v>3000</v>
      </c>
      <c r="AE40" s="3">
        <f t="shared" si="54"/>
        <v>5911.1111111111095</v>
      </c>
      <c r="AF40" s="3">
        <f t="shared" si="54"/>
        <v>11657.142857142859</v>
      </c>
      <c r="AG40" s="3">
        <f t="shared" si="54"/>
        <v>18375</v>
      </c>
      <c r="AH40" s="3">
        <f t="shared" si="54"/>
        <v>26074.074074074077</v>
      </c>
      <c r="AI40" s="3">
        <f t="shared" si="54"/>
        <v>34760</v>
      </c>
      <c r="AJ40" s="3">
        <f t="shared" si="54"/>
        <v>44436.36363636364</v>
      </c>
      <c r="AK40" s="3">
        <f t="shared" si="54"/>
        <v>55105.555555555555</v>
      </c>
      <c r="AL40" s="3">
        <f t="shared" si="54"/>
        <v>66769.23076923078</v>
      </c>
      <c r="AM40" s="3">
        <f t="shared" si="54"/>
        <v>79428.57142857142</v>
      </c>
      <c r="AN40" s="3">
        <f t="shared" si="54"/>
        <v>93084.444444444438</v>
      </c>
      <c r="AO40" s="3">
        <f t="shared" si="54"/>
        <v>107737.5</v>
      </c>
      <c r="AP40" s="3">
        <f t="shared" si="31"/>
        <v>0</v>
      </c>
      <c r="AQ40" s="3">
        <f t="shared" si="32"/>
        <v>0</v>
      </c>
      <c r="AR40" s="3">
        <f t="shared" si="33"/>
        <v>0</v>
      </c>
      <c r="AS40" s="3">
        <f t="shared" si="34"/>
        <v>0</v>
      </c>
      <c r="AT40" s="3">
        <f t="shared" si="35"/>
        <v>0</v>
      </c>
      <c r="AU40" s="3">
        <f t="shared" si="36"/>
        <v>0</v>
      </c>
      <c r="AV40" s="3">
        <f t="shared" si="37"/>
        <v>0</v>
      </c>
      <c r="AW40" s="3">
        <f t="shared" si="38"/>
        <v>0</v>
      </c>
      <c r="AX40" s="3">
        <f t="shared" si="39"/>
        <v>0</v>
      </c>
      <c r="AY40" s="3">
        <f t="shared" si="40"/>
        <v>0</v>
      </c>
      <c r="AZ40" s="3">
        <f t="shared" si="41"/>
        <v>0</v>
      </c>
      <c r="BA40" s="3">
        <f t="shared" si="42"/>
        <v>0</v>
      </c>
      <c r="BB40" s="3">
        <f t="shared" si="43"/>
        <v>0</v>
      </c>
      <c r="BC40" s="3">
        <f t="shared" si="44"/>
        <v>0</v>
      </c>
      <c r="BD40" s="3">
        <f t="shared" si="45"/>
        <v>0</v>
      </c>
      <c r="BE40" s="3">
        <f t="shared" si="46"/>
        <v>0</v>
      </c>
      <c r="BF40" s="7">
        <f t="shared" si="47"/>
        <v>0</v>
      </c>
    </row>
    <row r="41" spans="9:58" x14ac:dyDescent="0.4">
      <c r="I41">
        <f t="shared" si="49"/>
        <v>38</v>
      </c>
      <c r="J41" s="3">
        <f t="shared" si="17"/>
        <v>289155.5555555555</v>
      </c>
      <c r="K41" s="3">
        <f t="shared" si="18"/>
        <v>43700</v>
      </c>
      <c r="L41">
        <f t="shared" si="19"/>
        <v>6</v>
      </c>
      <c r="M41" s="6">
        <f t="shared" si="20"/>
        <v>6</v>
      </c>
      <c r="N41" s="6">
        <f t="shared" si="21"/>
        <v>6</v>
      </c>
      <c r="O41" s="6">
        <f t="shared" si="22"/>
        <v>7.1999999999999993</v>
      </c>
      <c r="P41" s="6">
        <f t="shared" si="23"/>
        <v>4.8</v>
      </c>
      <c r="Q41" s="7">
        <f t="shared" si="50"/>
        <v>15</v>
      </c>
      <c r="R41" s="10">
        <f t="shared" si="24"/>
        <v>40.333333333333329</v>
      </c>
      <c r="S41" s="8">
        <f t="shared" si="25"/>
        <v>11</v>
      </c>
      <c r="T41" s="8">
        <f t="shared" si="26"/>
        <v>11</v>
      </c>
      <c r="U41" s="8">
        <f t="shared" si="27"/>
        <v>12.2</v>
      </c>
      <c r="V41" s="8">
        <f t="shared" si="28"/>
        <v>5.2033333333333331</v>
      </c>
      <c r="W41" s="8">
        <f t="shared" si="29"/>
        <v>18.2</v>
      </c>
      <c r="X41" s="3">
        <f t="shared" si="51"/>
        <v>15725</v>
      </c>
      <c r="Y41" s="3">
        <f t="shared" si="52"/>
        <v>15725</v>
      </c>
      <c r="Z41" s="3">
        <f t="shared" si="54"/>
        <v>3000</v>
      </c>
      <c r="AA41" s="3">
        <f t="shared" si="54"/>
        <v>3000</v>
      </c>
      <c r="AB41" s="3">
        <f t="shared" si="54"/>
        <v>3000</v>
      </c>
      <c r="AC41" s="3">
        <f t="shared" si="54"/>
        <v>3000</v>
      </c>
      <c r="AD41" s="3">
        <f t="shared" si="54"/>
        <v>3000</v>
      </c>
      <c r="AE41" s="3">
        <f t="shared" si="54"/>
        <v>5911.1111111111095</v>
      </c>
      <c r="AF41" s="3">
        <f t="shared" si="54"/>
        <v>11657.142857142859</v>
      </c>
      <c r="AG41" s="3">
        <f t="shared" si="54"/>
        <v>18375</v>
      </c>
      <c r="AH41" s="3">
        <f t="shared" si="54"/>
        <v>26074.074074074077</v>
      </c>
      <c r="AI41" s="3">
        <f t="shared" si="54"/>
        <v>34760</v>
      </c>
      <c r="AJ41" s="3">
        <f t="shared" si="54"/>
        <v>44436.36363636364</v>
      </c>
      <c r="AK41" s="3">
        <f t="shared" si="54"/>
        <v>55105.555555555555</v>
      </c>
      <c r="AL41" s="3">
        <f t="shared" si="54"/>
        <v>66769.23076923078</v>
      </c>
      <c r="AM41" s="3">
        <f t="shared" si="54"/>
        <v>79428.57142857142</v>
      </c>
      <c r="AN41" s="3">
        <f t="shared" si="54"/>
        <v>93084.444444444438</v>
      </c>
      <c r="AO41" s="3">
        <f t="shared" si="54"/>
        <v>107737.5</v>
      </c>
      <c r="AP41" s="3">
        <f t="shared" si="31"/>
        <v>0</v>
      </c>
      <c r="AQ41" s="3">
        <f t="shared" si="32"/>
        <v>0</v>
      </c>
      <c r="AR41" s="3">
        <f t="shared" si="33"/>
        <v>0</v>
      </c>
      <c r="AS41" s="3">
        <f t="shared" si="34"/>
        <v>0</v>
      </c>
      <c r="AT41" s="3">
        <f t="shared" si="35"/>
        <v>0</v>
      </c>
      <c r="AU41" s="3">
        <f t="shared" si="36"/>
        <v>0</v>
      </c>
      <c r="AV41" s="3">
        <f t="shared" si="37"/>
        <v>0</v>
      </c>
      <c r="AW41" s="3">
        <f t="shared" si="38"/>
        <v>0</v>
      </c>
      <c r="AX41" s="3">
        <f t="shared" si="39"/>
        <v>0</v>
      </c>
      <c r="AY41" s="3">
        <f t="shared" si="40"/>
        <v>0</v>
      </c>
      <c r="AZ41" s="3">
        <f t="shared" si="41"/>
        <v>0</v>
      </c>
      <c r="BA41" s="3">
        <f t="shared" si="42"/>
        <v>0</v>
      </c>
      <c r="BB41" s="3">
        <f t="shared" si="43"/>
        <v>0</v>
      </c>
      <c r="BC41" s="3">
        <f t="shared" si="44"/>
        <v>0</v>
      </c>
      <c r="BD41" s="3">
        <f t="shared" si="45"/>
        <v>0</v>
      </c>
      <c r="BE41" s="3">
        <f t="shared" si="46"/>
        <v>0</v>
      </c>
      <c r="BF41" s="7">
        <f t="shared" si="47"/>
        <v>0</v>
      </c>
    </row>
    <row r="42" spans="9:58" x14ac:dyDescent="0.4">
      <c r="I42">
        <f t="shared" si="49"/>
        <v>39</v>
      </c>
      <c r="J42" s="3">
        <f t="shared" si="17"/>
        <v>294275</v>
      </c>
      <c r="K42" s="3">
        <f t="shared" si="18"/>
        <v>44850</v>
      </c>
      <c r="L42">
        <f t="shared" si="19"/>
        <v>6</v>
      </c>
      <c r="M42" s="6">
        <f t="shared" si="20"/>
        <v>6</v>
      </c>
      <c r="N42" s="6">
        <f t="shared" si="21"/>
        <v>6</v>
      </c>
      <c r="O42" s="6">
        <f t="shared" si="22"/>
        <v>7.1999999999999993</v>
      </c>
      <c r="P42" s="6">
        <f t="shared" si="23"/>
        <v>4.8</v>
      </c>
      <c r="Q42" s="7">
        <f t="shared" si="50"/>
        <v>15</v>
      </c>
      <c r="R42" s="10">
        <f t="shared" si="24"/>
        <v>41</v>
      </c>
      <c r="S42" s="8">
        <f t="shared" si="25"/>
        <v>11</v>
      </c>
      <c r="T42" s="8">
        <f t="shared" si="26"/>
        <v>11</v>
      </c>
      <c r="U42" s="8">
        <f t="shared" si="27"/>
        <v>12.2</v>
      </c>
      <c r="V42" s="8">
        <f t="shared" si="28"/>
        <v>5.21</v>
      </c>
      <c r="W42" s="8">
        <f t="shared" si="29"/>
        <v>18.2</v>
      </c>
      <c r="X42" s="3">
        <f t="shared" si="51"/>
        <v>16187.5</v>
      </c>
      <c r="Y42" s="3">
        <f t="shared" si="52"/>
        <v>16187.5</v>
      </c>
      <c r="Z42" s="3">
        <f t="shared" si="54"/>
        <v>3000</v>
      </c>
      <c r="AA42" s="3">
        <f t="shared" si="54"/>
        <v>3000</v>
      </c>
      <c r="AB42" s="3">
        <f t="shared" si="54"/>
        <v>3000</v>
      </c>
      <c r="AC42" s="3">
        <f t="shared" si="54"/>
        <v>3000</v>
      </c>
      <c r="AD42" s="3">
        <f t="shared" si="54"/>
        <v>3000</v>
      </c>
      <c r="AE42" s="3">
        <f t="shared" si="54"/>
        <v>5911.1111111111095</v>
      </c>
      <c r="AF42" s="3">
        <f t="shared" si="54"/>
        <v>11657.142857142859</v>
      </c>
      <c r="AG42" s="3">
        <f t="shared" si="54"/>
        <v>18375</v>
      </c>
      <c r="AH42" s="3">
        <f t="shared" si="54"/>
        <v>26074.074074074077</v>
      </c>
      <c r="AI42" s="3">
        <f t="shared" si="54"/>
        <v>34760</v>
      </c>
      <c r="AJ42" s="3">
        <f t="shared" si="54"/>
        <v>44436.36363636364</v>
      </c>
      <c r="AK42" s="3">
        <f t="shared" si="54"/>
        <v>55105.555555555555</v>
      </c>
      <c r="AL42" s="3">
        <f t="shared" si="54"/>
        <v>66769.23076923078</v>
      </c>
      <c r="AM42" s="3">
        <f t="shared" si="54"/>
        <v>79428.57142857142</v>
      </c>
      <c r="AN42" s="3">
        <f t="shared" si="54"/>
        <v>93084.444444444438</v>
      </c>
      <c r="AO42" s="3">
        <f t="shared" si="54"/>
        <v>107737.5</v>
      </c>
      <c r="AP42" s="3">
        <f t="shared" si="31"/>
        <v>0</v>
      </c>
      <c r="AQ42" s="3">
        <f t="shared" si="32"/>
        <v>0</v>
      </c>
      <c r="AR42" s="3">
        <f t="shared" si="33"/>
        <v>0</v>
      </c>
      <c r="AS42" s="3">
        <f t="shared" si="34"/>
        <v>0</v>
      </c>
      <c r="AT42" s="3">
        <f t="shared" si="35"/>
        <v>0</v>
      </c>
      <c r="AU42" s="3">
        <f t="shared" si="36"/>
        <v>0</v>
      </c>
      <c r="AV42" s="3">
        <f t="shared" si="37"/>
        <v>0</v>
      </c>
      <c r="AW42" s="3">
        <f t="shared" si="38"/>
        <v>0</v>
      </c>
      <c r="AX42" s="3">
        <f t="shared" si="39"/>
        <v>0</v>
      </c>
      <c r="AY42" s="3">
        <f t="shared" si="40"/>
        <v>0</v>
      </c>
      <c r="AZ42" s="3">
        <f t="shared" si="41"/>
        <v>0</v>
      </c>
      <c r="BA42" s="3">
        <f t="shared" si="42"/>
        <v>0</v>
      </c>
      <c r="BB42" s="3">
        <f t="shared" si="43"/>
        <v>0</v>
      </c>
      <c r="BC42" s="3">
        <f t="shared" si="44"/>
        <v>0</v>
      </c>
      <c r="BD42" s="3">
        <f t="shared" si="45"/>
        <v>0</v>
      </c>
      <c r="BE42" s="3">
        <f t="shared" si="46"/>
        <v>0</v>
      </c>
      <c r="BF42" s="7">
        <f t="shared" si="47"/>
        <v>0</v>
      </c>
    </row>
    <row r="43" spans="9:58" x14ac:dyDescent="0.4">
      <c r="I43">
        <f t="shared" si="49"/>
        <v>40</v>
      </c>
      <c r="J43" s="3">
        <f t="shared" si="17"/>
        <v>299438.88888888893</v>
      </c>
      <c r="K43" s="3">
        <f t="shared" si="18"/>
        <v>46000</v>
      </c>
      <c r="L43">
        <f t="shared" si="19"/>
        <v>6</v>
      </c>
      <c r="M43" s="6">
        <f t="shared" si="20"/>
        <v>6</v>
      </c>
      <c r="N43" s="6">
        <f t="shared" si="21"/>
        <v>6</v>
      </c>
      <c r="O43" s="6">
        <f t="shared" si="22"/>
        <v>7.1999999999999993</v>
      </c>
      <c r="P43" s="6">
        <f t="shared" si="23"/>
        <v>4.8</v>
      </c>
      <c r="Q43" s="7">
        <f t="shared" si="50"/>
        <v>15</v>
      </c>
      <c r="R43" s="10">
        <f t="shared" si="24"/>
        <v>41.666666666666671</v>
      </c>
      <c r="S43" s="8">
        <f t="shared" si="25"/>
        <v>11</v>
      </c>
      <c r="T43" s="8">
        <f t="shared" si="26"/>
        <v>11</v>
      </c>
      <c r="U43" s="8">
        <f t="shared" si="27"/>
        <v>12.2</v>
      </c>
      <c r="V43" s="8">
        <f t="shared" si="28"/>
        <v>5.2166666666666668</v>
      </c>
      <c r="W43" s="8">
        <f t="shared" si="29"/>
        <v>18.2</v>
      </c>
      <c r="X43" s="3">
        <f t="shared" si="51"/>
        <v>16650</v>
      </c>
      <c r="Y43" s="3">
        <f t="shared" si="52"/>
        <v>16650</v>
      </c>
      <c r="Z43" s="3">
        <f t="shared" si="54"/>
        <v>3000</v>
      </c>
      <c r="AA43" s="3">
        <f t="shared" si="54"/>
        <v>3000</v>
      </c>
      <c r="AB43" s="3">
        <f t="shared" si="54"/>
        <v>3000</v>
      </c>
      <c r="AC43" s="3">
        <f t="shared" si="54"/>
        <v>3000</v>
      </c>
      <c r="AD43" s="3">
        <f t="shared" si="54"/>
        <v>3000</v>
      </c>
      <c r="AE43" s="3">
        <f t="shared" si="54"/>
        <v>5911.1111111111095</v>
      </c>
      <c r="AF43" s="3">
        <f t="shared" si="54"/>
        <v>11657.142857142859</v>
      </c>
      <c r="AG43" s="3">
        <f t="shared" si="54"/>
        <v>18375</v>
      </c>
      <c r="AH43" s="3">
        <f t="shared" si="54"/>
        <v>26074.074074074077</v>
      </c>
      <c r="AI43" s="3">
        <f t="shared" si="54"/>
        <v>34760</v>
      </c>
      <c r="AJ43" s="3">
        <f t="shared" si="54"/>
        <v>44436.36363636364</v>
      </c>
      <c r="AK43" s="3">
        <f t="shared" si="54"/>
        <v>55105.555555555555</v>
      </c>
      <c r="AL43" s="3">
        <f t="shared" si="54"/>
        <v>66769.23076923078</v>
      </c>
      <c r="AM43" s="3">
        <f t="shared" si="54"/>
        <v>79428.57142857142</v>
      </c>
      <c r="AN43" s="3">
        <f t="shared" si="54"/>
        <v>93084.444444444438</v>
      </c>
      <c r="AO43" s="3">
        <f t="shared" si="54"/>
        <v>107737.5</v>
      </c>
      <c r="AP43" s="3">
        <f t="shared" si="31"/>
        <v>0</v>
      </c>
      <c r="AQ43" s="3">
        <f t="shared" si="32"/>
        <v>0</v>
      </c>
      <c r="AR43" s="3">
        <f t="shared" si="33"/>
        <v>0</v>
      </c>
      <c r="AS43" s="3">
        <f t="shared" si="34"/>
        <v>0</v>
      </c>
      <c r="AT43" s="3">
        <f t="shared" si="35"/>
        <v>0</v>
      </c>
      <c r="AU43" s="3">
        <f t="shared" si="36"/>
        <v>0</v>
      </c>
      <c r="AV43" s="3">
        <f t="shared" si="37"/>
        <v>0</v>
      </c>
      <c r="AW43" s="3">
        <f t="shared" si="38"/>
        <v>0</v>
      </c>
      <c r="AX43" s="3">
        <f t="shared" si="39"/>
        <v>0</v>
      </c>
      <c r="AY43" s="3">
        <f t="shared" si="40"/>
        <v>0</v>
      </c>
      <c r="AZ43" s="3">
        <f t="shared" si="41"/>
        <v>0</v>
      </c>
      <c r="BA43" s="3">
        <f t="shared" si="42"/>
        <v>0</v>
      </c>
      <c r="BB43" s="3">
        <f t="shared" si="43"/>
        <v>0</v>
      </c>
      <c r="BC43" s="3">
        <f t="shared" si="44"/>
        <v>0</v>
      </c>
      <c r="BD43" s="3">
        <f t="shared" si="45"/>
        <v>0</v>
      </c>
      <c r="BE43" s="3">
        <f t="shared" si="46"/>
        <v>0</v>
      </c>
      <c r="BF43" s="7">
        <f t="shared" si="47"/>
        <v>0</v>
      </c>
    </row>
    <row r="44" spans="9:58" x14ac:dyDescent="0.4">
      <c r="I44">
        <f t="shared" si="49"/>
        <v>41</v>
      </c>
      <c r="J44" s="3">
        <f t="shared" si="17"/>
        <v>304647.22222222219</v>
      </c>
      <c r="K44" s="3">
        <f t="shared" si="18"/>
        <v>47150</v>
      </c>
      <c r="L44">
        <f t="shared" si="19"/>
        <v>6</v>
      </c>
      <c r="M44" s="6">
        <f t="shared" si="20"/>
        <v>6</v>
      </c>
      <c r="N44" s="6">
        <f t="shared" si="21"/>
        <v>6</v>
      </c>
      <c r="O44" s="6">
        <f t="shared" si="22"/>
        <v>7.1999999999999993</v>
      </c>
      <c r="P44" s="6">
        <f t="shared" si="23"/>
        <v>4.8</v>
      </c>
      <c r="Q44" s="7">
        <f t="shared" si="50"/>
        <v>15</v>
      </c>
      <c r="R44" s="10">
        <f t="shared" si="24"/>
        <v>42.333333333333329</v>
      </c>
      <c r="S44" s="8">
        <f t="shared" si="25"/>
        <v>11</v>
      </c>
      <c r="T44" s="8">
        <f t="shared" si="26"/>
        <v>11</v>
      </c>
      <c r="U44" s="8">
        <f t="shared" si="27"/>
        <v>12.2</v>
      </c>
      <c r="V44" s="8">
        <f t="shared" si="28"/>
        <v>5.2233333333333327</v>
      </c>
      <c r="W44" s="8">
        <f t="shared" si="29"/>
        <v>18.2</v>
      </c>
      <c r="X44" s="3">
        <f t="shared" si="51"/>
        <v>17112.5</v>
      </c>
      <c r="Y44" s="3">
        <f t="shared" si="52"/>
        <v>17112.5</v>
      </c>
      <c r="Z44" s="3">
        <f t="shared" si="54"/>
        <v>3000</v>
      </c>
      <c r="AA44" s="3">
        <f t="shared" si="54"/>
        <v>3000</v>
      </c>
      <c r="AB44" s="3">
        <f t="shared" si="54"/>
        <v>3000</v>
      </c>
      <c r="AC44" s="3">
        <f t="shared" si="54"/>
        <v>3000</v>
      </c>
      <c r="AD44" s="3">
        <f t="shared" si="54"/>
        <v>3000</v>
      </c>
      <c r="AE44" s="3">
        <f t="shared" si="54"/>
        <v>5911.1111111111095</v>
      </c>
      <c r="AF44" s="3">
        <f t="shared" si="54"/>
        <v>11657.142857142859</v>
      </c>
      <c r="AG44" s="3">
        <f t="shared" si="54"/>
        <v>18375</v>
      </c>
      <c r="AH44" s="3">
        <f t="shared" si="54"/>
        <v>26074.074074074077</v>
      </c>
      <c r="AI44" s="3">
        <f t="shared" si="54"/>
        <v>34760</v>
      </c>
      <c r="AJ44" s="3">
        <f t="shared" si="54"/>
        <v>44436.36363636364</v>
      </c>
      <c r="AK44" s="3">
        <f t="shared" si="54"/>
        <v>55105.555555555555</v>
      </c>
      <c r="AL44" s="3">
        <f t="shared" si="54"/>
        <v>66769.23076923078</v>
      </c>
      <c r="AM44" s="3">
        <f t="shared" si="54"/>
        <v>79428.57142857142</v>
      </c>
      <c r="AN44" s="3">
        <f t="shared" si="54"/>
        <v>93084.444444444438</v>
      </c>
      <c r="AO44" s="3">
        <f t="shared" si="54"/>
        <v>107737.5</v>
      </c>
      <c r="AP44" s="3">
        <f t="shared" si="31"/>
        <v>0</v>
      </c>
      <c r="AQ44" s="3">
        <f t="shared" si="32"/>
        <v>0</v>
      </c>
      <c r="AR44" s="3">
        <f t="shared" si="33"/>
        <v>0</v>
      </c>
      <c r="AS44" s="3">
        <f t="shared" si="34"/>
        <v>0</v>
      </c>
      <c r="AT44" s="3">
        <f t="shared" si="35"/>
        <v>0</v>
      </c>
      <c r="AU44" s="3">
        <f t="shared" si="36"/>
        <v>0</v>
      </c>
      <c r="AV44" s="3">
        <f t="shared" si="37"/>
        <v>0</v>
      </c>
      <c r="AW44" s="3">
        <f t="shared" si="38"/>
        <v>0</v>
      </c>
      <c r="AX44" s="3">
        <f t="shared" si="39"/>
        <v>0</v>
      </c>
      <c r="AY44" s="3">
        <f t="shared" si="40"/>
        <v>0</v>
      </c>
      <c r="AZ44" s="3">
        <f t="shared" si="41"/>
        <v>0</v>
      </c>
      <c r="BA44" s="3">
        <f t="shared" si="42"/>
        <v>0</v>
      </c>
      <c r="BB44" s="3">
        <f t="shared" si="43"/>
        <v>0</v>
      </c>
      <c r="BC44" s="3">
        <f t="shared" si="44"/>
        <v>0</v>
      </c>
      <c r="BD44" s="3">
        <f t="shared" si="45"/>
        <v>0</v>
      </c>
      <c r="BE44" s="3">
        <f t="shared" si="46"/>
        <v>0</v>
      </c>
      <c r="BF44" s="7">
        <f t="shared" si="47"/>
        <v>0</v>
      </c>
    </row>
    <row r="45" spans="9:58" x14ac:dyDescent="0.4">
      <c r="I45">
        <f t="shared" si="49"/>
        <v>42</v>
      </c>
      <c r="J45" s="3">
        <f t="shared" si="17"/>
        <v>309900</v>
      </c>
      <c r="K45" s="3">
        <f t="shared" si="18"/>
        <v>48300</v>
      </c>
      <c r="L45">
        <f t="shared" si="19"/>
        <v>6</v>
      </c>
      <c r="M45" s="6">
        <f t="shared" si="20"/>
        <v>6</v>
      </c>
      <c r="N45" s="6">
        <f t="shared" si="21"/>
        <v>6</v>
      </c>
      <c r="O45" s="6">
        <f t="shared" si="22"/>
        <v>7.1999999999999993</v>
      </c>
      <c r="P45" s="6">
        <f t="shared" si="23"/>
        <v>4.8</v>
      </c>
      <c r="Q45" s="7">
        <f t="shared" si="50"/>
        <v>15</v>
      </c>
      <c r="R45" s="10">
        <f t="shared" si="24"/>
        <v>43</v>
      </c>
      <c r="S45" s="8">
        <f t="shared" si="25"/>
        <v>11</v>
      </c>
      <c r="T45" s="8">
        <f t="shared" si="26"/>
        <v>11</v>
      </c>
      <c r="U45" s="8">
        <f t="shared" si="27"/>
        <v>12.2</v>
      </c>
      <c r="V45" s="8">
        <f t="shared" si="28"/>
        <v>5.2299999999999995</v>
      </c>
      <c r="W45" s="8">
        <f t="shared" si="29"/>
        <v>18.2</v>
      </c>
      <c r="X45" s="3">
        <f t="shared" si="51"/>
        <v>17575</v>
      </c>
      <c r="Y45" s="3">
        <f t="shared" si="52"/>
        <v>17575</v>
      </c>
      <c r="Z45" s="3">
        <f t="shared" si="54"/>
        <v>3000</v>
      </c>
      <c r="AA45" s="3">
        <f t="shared" si="54"/>
        <v>3000</v>
      </c>
      <c r="AB45" s="3">
        <f t="shared" si="54"/>
        <v>3000</v>
      </c>
      <c r="AC45" s="3">
        <f t="shared" si="54"/>
        <v>3000</v>
      </c>
      <c r="AD45" s="3">
        <f t="shared" si="54"/>
        <v>3000</v>
      </c>
      <c r="AE45" s="3">
        <f t="shared" si="54"/>
        <v>5911.1111111111095</v>
      </c>
      <c r="AF45" s="3">
        <f t="shared" si="54"/>
        <v>11657.142857142859</v>
      </c>
      <c r="AG45" s="3">
        <f t="shared" si="54"/>
        <v>18375</v>
      </c>
      <c r="AH45" s="3">
        <f t="shared" si="54"/>
        <v>26074.074074074077</v>
      </c>
      <c r="AI45" s="3">
        <f t="shared" si="54"/>
        <v>34760</v>
      </c>
      <c r="AJ45" s="3">
        <f t="shared" si="54"/>
        <v>44436.36363636364</v>
      </c>
      <c r="AK45" s="3">
        <f t="shared" si="54"/>
        <v>55105.555555555555</v>
      </c>
      <c r="AL45" s="3">
        <f t="shared" si="54"/>
        <v>66769.23076923078</v>
      </c>
      <c r="AM45" s="3">
        <f t="shared" si="54"/>
        <v>79428.57142857142</v>
      </c>
      <c r="AN45" s="3">
        <f t="shared" si="54"/>
        <v>93084.444444444438</v>
      </c>
      <c r="AO45" s="3">
        <f t="shared" si="54"/>
        <v>107737.5</v>
      </c>
      <c r="AP45" s="3">
        <f t="shared" si="31"/>
        <v>0</v>
      </c>
      <c r="AQ45" s="3">
        <f t="shared" si="32"/>
        <v>0</v>
      </c>
      <c r="AR45" s="3">
        <f t="shared" si="33"/>
        <v>0</v>
      </c>
      <c r="AS45" s="3">
        <f t="shared" si="34"/>
        <v>0</v>
      </c>
      <c r="AT45" s="3">
        <f t="shared" si="35"/>
        <v>0</v>
      </c>
      <c r="AU45" s="3">
        <f t="shared" si="36"/>
        <v>0</v>
      </c>
      <c r="AV45" s="3">
        <f t="shared" si="37"/>
        <v>0</v>
      </c>
      <c r="AW45" s="3">
        <f t="shared" si="38"/>
        <v>0</v>
      </c>
      <c r="AX45" s="3">
        <f t="shared" si="39"/>
        <v>0</v>
      </c>
      <c r="AY45" s="3">
        <f t="shared" si="40"/>
        <v>0</v>
      </c>
      <c r="AZ45" s="3">
        <f t="shared" si="41"/>
        <v>0</v>
      </c>
      <c r="BA45" s="3">
        <f t="shared" si="42"/>
        <v>0</v>
      </c>
      <c r="BB45" s="3">
        <f t="shared" si="43"/>
        <v>0</v>
      </c>
      <c r="BC45" s="3">
        <f t="shared" si="44"/>
        <v>0</v>
      </c>
      <c r="BD45" s="3">
        <f t="shared" si="45"/>
        <v>0</v>
      </c>
      <c r="BE45" s="3">
        <f t="shared" si="46"/>
        <v>0</v>
      </c>
      <c r="BF45" s="7">
        <f t="shared" si="47"/>
        <v>0</v>
      </c>
    </row>
    <row r="46" spans="9:58" x14ac:dyDescent="0.4">
      <c r="I46">
        <f t="shared" si="49"/>
        <v>43</v>
      </c>
      <c r="J46" s="3">
        <f t="shared" si="17"/>
        <v>315197.22222222225</v>
      </c>
      <c r="K46" s="3">
        <f t="shared" si="18"/>
        <v>49450</v>
      </c>
      <c r="L46">
        <f t="shared" si="19"/>
        <v>6</v>
      </c>
      <c r="M46" s="6">
        <f t="shared" si="20"/>
        <v>6</v>
      </c>
      <c r="N46" s="6">
        <f t="shared" si="21"/>
        <v>6</v>
      </c>
      <c r="O46" s="6">
        <f t="shared" si="22"/>
        <v>7.1999999999999993</v>
      </c>
      <c r="P46" s="6">
        <f t="shared" si="23"/>
        <v>4.8</v>
      </c>
      <c r="Q46" s="7">
        <f t="shared" si="50"/>
        <v>15</v>
      </c>
      <c r="R46" s="10">
        <f t="shared" si="24"/>
        <v>43.666666666666671</v>
      </c>
      <c r="S46" s="8">
        <f t="shared" si="25"/>
        <v>11</v>
      </c>
      <c r="T46" s="8">
        <f t="shared" si="26"/>
        <v>11</v>
      </c>
      <c r="U46" s="8">
        <f t="shared" si="27"/>
        <v>12.2</v>
      </c>
      <c r="V46" s="8">
        <f t="shared" si="28"/>
        <v>5.2366666666666664</v>
      </c>
      <c r="W46" s="8">
        <f t="shared" si="29"/>
        <v>18.2</v>
      </c>
      <c r="X46" s="3">
        <f t="shared" si="51"/>
        <v>18037.5</v>
      </c>
      <c r="Y46" s="3">
        <f t="shared" si="52"/>
        <v>18037.5</v>
      </c>
      <c r="Z46" s="3">
        <f t="shared" si="54"/>
        <v>3000</v>
      </c>
      <c r="AA46" s="3">
        <f t="shared" si="54"/>
        <v>3000</v>
      </c>
      <c r="AB46" s="3">
        <f t="shared" si="54"/>
        <v>3000</v>
      </c>
      <c r="AC46" s="3">
        <f t="shared" si="54"/>
        <v>3000</v>
      </c>
      <c r="AD46" s="3">
        <f t="shared" si="54"/>
        <v>3000</v>
      </c>
      <c r="AE46" s="3">
        <f t="shared" si="54"/>
        <v>5911.1111111111095</v>
      </c>
      <c r="AF46" s="3">
        <f t="shared" si="54"/>
        <v>11657.142857142859</v>
      </c>
      <c r="AG46" s="3">
        <f t="shared" si="54"/>
        <v>18375</v>
      </c>
      <c r="AH46" s="3">
        <f t="shared" si="54"/>
        <v>26074.074074074077</v>
      </c>
      <c r="AI46" s="3">
        <f t="shared" si="54"/>
        <v>34760</v>
      </c>
      <c r="AJ46" s="3">
        <f t="shared" si="54"/>
        <v>44436.36363636364</v>
      </c>
      <c r="AK46" s="3">
        <f t="shared" si="54"/>
        <v>55105.555555555555</v>
      </c>
      <c r="AL46" s="3">
        <f t="shared" si="54"/>
        <v>66769.23076923078</v>
      </c>
      <c r="AM46" s="3">
        <f t="shared" si="54"/>
        <v>79428.57142857142</v>
      </c>
      <c r="AN46" s="3">
        <f t="shared" si="54"/>
        <v>93084.444444444438</v>
      </c>
      <c r="AO46" s="3">
        <f t="shared" si="54"/>
        <v>107737.5</v>
      </c>
      <c r="AP46" s="3">
        <f t="shared" si="31"/>
        <v>0</v>
      </c>
      <c r="AQ46" s="3">
        <f t="shared" si="32"/>
        <v>0</v>
      </c>
      <c r="AR46" s="3">
        <f t="shared" si="33"/>
        <v>0</v>
      </c>
      <c r="AS46" s="3">
        <f t="shared" si="34"/>
        <v>0</v>
      </c>
      <c r="AT46" s="3">
        <f t="shared" si="35"/>
        <v>0</v>
      </c>
      <c r="AU46" s="3">
        <f t="shared" si="36"/>
        <v>0</v>
      </c>
      <c r="AV46" s="3">
        <f t="shared" si="37"/>
        <v>0</v>
      </c>
      <c r="AW46" s="3">
        <f t="shared" si="38"/>
        <v>0</v>
      </c>
      <c r="AX46" s="3">
        <f t="shared" si="39"/>
        <v>0</v>
      </c>
      <c r="AY46" s="3">
        <f t="shared" si="40"/>
        <v>0</v>
      </c>
      <c r="AZ46" s="3">
        <f t="shared" si="41"/>
        <v>0</v>
      </c>
      <c r="BA46" s="3">
        <f t="shared" si="42"/>
        <v>0</v>
      </c>
      <c r="BB46" s="3">
        <f t="shared" si="43"/>
        <v>0</v>
      </c>
      <c r="BC46" s="3">
        <f t="shared" si="44"/>
        <v>0</v>
      </c>
      <c r="BD46" s="3">
        <f t="shared" si="45"/>
        <v>0</v>
      </c>
      <c r="BE46" s="3">
        <f t="shared" si="46"/>
        <v>0</v>
      </c>
      <c r="BF46" s="7">
        <f t="shared" si="47"/>
        <v>0</v>
      </c>
    </row>
    <row r="47" spans="9:58" x14ac:dyDescent="0.4">
      <c r="I47">
        <f t="shared" si="49"/>
        <v>44</v>
      </c>
      <c r="J47" s="3">
        <f t="shared" si="17"/>
        <v>320538.88888888888</v>
      </c>
      <c r="K47" s="3">
        <f t="shared" si="18"/>
        <v>50600</v>
      </c>
      <c r="L47">
        <f t="shared" si="19"/>
        <v>6</v>
      </c>
      <c r="M47" s="6">
        <f t="shared" si="20"/>
        <v>6</v>
      </c>
      <c r="N47" s="6">
        <f t="shared" si="21"/>
        <v>6</v>
      </c>
      <c r="O47" s="6">
        <f t="shared" si="22"/>
        <v>7.1999999999999993</v>
      </c>
      <c r="P47" s="6">
        <f t="shared" si="23"/>
        <v>4.8</v>
      </c>
      <c r="Q47" s="7">
        <f t="shared" si="50"/>
        <v>15</v>
      </c>
      <c r="R47" s="10">
        <f t="shared" si="24"/>
        <v>44.333333333333329</v>
      </c>
      <c r="S47" s="8">
        <f t="shared" si="25"/>
        <v>11</v>
      </c>
      <c r="T47" s="8">
        <f t="shared" si="26"/>
        <v>11</v>
      </c>
      <c r="U47" s="8">
        <f t="shared" si="27"/>
        <v>12.2</v>
      </c>
      <c r="V47" s="8">
        <f t="shared" si="28"/>
        <v>5.2433333333333332</v>
      </c>
      <c r="W47" s="8">
        <f t="shared" si="29"/>
        <v>18.2</v>
      </c>
      <c r="X47" s="3">
        <f t="shared" si="51"/>
        <v>18500</v>
      </c>
      <c r="Y47" s="3">
        <f t="shared" si="52"/>
        <v>18500</v>
      </c>
      <c r="Z47" s="3">
        <f t="shared" si="54"/>
        <v>3000</v>
      </c>
      <c r="AA47" s="3">
        <f t="shared" si="54"/>
        <v>3000</v>
      </c>
      <c r="AB47" s="3">
        <f t="shared" si="54"/>
        <v>3000</v>
      </c>
      <c r="AC47" s="3">
        <f t="shared" si="54"/>
        <v>3000</v>
      </c>
      <c r="AD47" s="3">
        <f t="shared" si="54"/>
        <v>3000</v>
      </c>
      <c r="AE47" s="3">
        <f t="shared" si="54"/>
        <v>5911.1111111111095</v>
      </c>
      <c r="AF47" s="3">
        <f t="shared" si="54"/>
        <v>11657.142857142859</v>
      </c>
      <c r="AG47" s="3">
        <f t="shared" si="54"/>
        <v>18375</v>
      </c>
      <c r="AH47" s="3">
        <f t="shared" si="54"/>
        <v>26074.074074074077</v>
      </c>
      <c r="AI47" s="3">
        <f t="shared" si="54"/>
        <v>34760</v>
      </c>
      <c r="AJ47" s="3">
        <f t="shared" si="54"/>
        <v>44436.36363636364</v>
      </c>
      <c r="AK47" s="3">
        <f t="shared" si="54"/>
        <v>55105.555555555555</v>
      </c>
      <c r="AL47" s="3">
        <f t="shared" si="54"/>
        <v>66769.23076923078</v>
      </c>
      <c r="AM47" s="3">
        <f t="shared" si="54"/>
        <v>79428.57142857142</v>
      </c>
      <c r="AN47" s="3">
        <f t="shared" si="54"/>
        <v>93084.444444444438</v>
      </c>
      <c r="AO47" s="3">
        <f t="shared" si="54"/>
        <v>107737.5</v>
      </c>
      <c r="AP47" s="3">
        <f t="shared" si="31"/>
        <v>0</v>
      </c>
      <c r="AQ47" s="3">
        <f t="shared" si="32"/>
        <v>0</v>
      </c>
      <c r="AR47" s="3">
        <f t="shared" si="33"/>
        <v>0</v>
      </c>
      <c r="AS47" s="3">
        <f t="shared" si="34"/>
        <v>0</v>
      </c>
      <c r="AT47" s="3">
        <f t="shared" si="35"/>
        <v>0</v>
      </c>
      <c r="AU47" s="3">
        <f t="shared" si="36"/>
        <v>0</v>
      </c>
      <c r="AV47" s="3">
        <f t="shared" si="37"/>
        <v>0</v>
      </c>
      <c r="AW47" s="3">
        <f t="shared" si="38"/>
        <v>0</v>
      </c>
      <c r="AX47" s="3">
        <f t="shared" si="39"/>
        <v>0</v>
      </c>
      <c r="AY47" s="3">
        <f t="shared" si="40"/>
        <v>0</v>
      </c>
      <c r="AZ47" s="3">
        <f t="shared" si="41"/>
        <v>0</v>
      </c>
      <c r="BA47" s="3">
        <f t="shared" si="42"/>
        <v>0</v>
      </c>
      <c r="BB47" s="3">
        <f t="shared" si="43"/>
        <v>0</v>
      </c>
      <c r="BC47" s="3">
        <f t="shared" si="44"/>
        <v>0</v>
      </c>
      <c r="BD47" s="3">
        <f t="shared" si="45"/>
        <v>0</v>
      </c>
      <c r="BE47" s="3">
        <f t="shared" si="46"/>
        <v>0</v>
      </c>
      <c r="BF47" s="7">
        <f t="shared" si="47"/>
        <v>0</v>
      </c>
    </row>
    <row r="48" spans="9:58" x14ac:dyDescent="0.4">
      <c r="I48">
        <f t="shared" si="49"/>
        <v>45</v>
      </c>
      <c r="J48" s="3">
        <f t="shared" si="17"/>
        <v>325925</v>
      </c>
      <c r="K48" s="3">
        <f t="shared" si="18"/>
        <v>51750</v>
      </c>
      <c r="L48">
        <f t="shared" si="19"/>
        <v>6</v>
      </c>
      <c r="M48" s="6">
        <f t="shared" si="20"/>
        <v>6</v>
      </c>
      <c r="N48" s="6">
        <f t="shared" si="21"/>
        <v>6</v>
      </c>
      <c r="O48" s="6">
        <f t="shared" si="22"/>
        <v>7.1999999999999993</v>
      </c>
      <c r="P48" s="6">
        <f t="shared" si="23"/>
        <v>4.8</v>
      </c>
      <c r="Q48" s="7">
        <f t="shared" si="50"/>
        <v>15</v>
      </c>
      <c r="R48" s="10">
        <f t="shared" si="24"/>
        <v>45</v>
      </c>
      <c r="S48" s="8">
        <f t="shared" si="25"/>
        <v>11</v>
      </c>
      <c r="T48" s="8">
        <f t="shared" si="26"/>
        <v>11</v>
      </c>
      <c r="U48" s="8">
        <f t="shared" si="27"/>
        <v>12.2</v>
      </c>
      <c r="V48" s="8">
        <f t="shared" si="28"/>
        <v>5.25</v>
      </c>
      <c r="W48" s="8">
        <f t="shared" si="29"/>
        <v>18.2</v>
      </c>
      <c r="X48" s="3">
        <f t="shared" si="51"/>
        <v>18962.5</v>
      </c>
      <c r="Y48" s="3">
        <f t="shared" si="52"/>
        <v>18962.5</v>
      </c>
      <c r="Z48" s="3">
        <f t="shared" si="54"/>
        <v>3000</v>
      </c>
      <c r="AA48" s="3">
        <f t="shared" si="54"/>
        <v>3000</v>
      </c>
      <c r="AB48" s="3">
        <f t="shared" si="54"/>
        <v>3000</v>
      </c>
      <c r="AC48" s="3">
        <f t="shared" si="54"/>
        <v>3000</v>
      </c>
      <c r="AD48" s="3">
        <f t="shared" si="54"/>
        <v>3000</v>
      </c>
      <c r="AE48" s="3">
        <f t="shared" si="54"/>
        <v>5911.1111111111095</v>
      </c>
      <c r="AF48" s="3">
        <f t="shared" si="54"/>
        <v>11657.142857142859</v>
      </c>
      <c r="AG48" s="3">
        <f t="shared" si="54"/>
        <v>18375</v>
      </c>
      <c r="AH48" s="3">
        <f t="shared" si="54"/>
        <v>26074.074074074077</v>
      </c>
      <c r="AI48" s="3">
        <f t="shared" si="54"/>
        <v>34760</v>
      </c>
      <c r="AJ48" s="3">
        <f t="shared" si="54"/>
        <v>44436.36363636364</v>
      </c>
      <c r="AK48" s="3">
        <f t="shared" si="54"/>
        <v>55105.555555555555</v>
      </c>
      <c r="AL48" s="3">
        <f t="shared" si="54"/>
        <v>66769.23076923078</v>
      </c>
      <c r="AM48" s="3">
        <f t="shared" si="54"/>
        <v>79428.57142857142</v>
      </c>
      <c r="AN48" s="3">
        <f t="shared" si="54"/>
        <v>93084.444444444438</v>
      </c>
      <c r="AO48" s="3">
        <f t="shared" si="54"/>
        <v>107737.5</v>
      </c>
      <c r="AP48" s="3">
        <f t="shared" si="31"/>
        <v>0</v>
      </c>
      <c r="AQ48" s="3">
        <f t="shared" si="32"/>
        <v>0</v>
      </c>
      <c r="AR48" s="3">
        <f t="shared" si="33"/>
        <v>0</v>
      </c>
      <c r="AS48" s="3">
        <f t="shared" si="34"/>
        <v>0</v>
      </c>
      <c r="AT48" s="3">
        <f t="shared" si="35"/>
        <v>0</v>
      </c>
      <c r="AU48" s="3">
        <f t="shared" si="36"/>
        <v>0</v>
      </c>
      <c r="AV48" s="3">
        <f t="shared" si="37"/>
        <v>0</v>
      </c>
      <c r="AW48" s="3">
        <f t="shared" si="38"/>
        <v>0</v>
      </c>
      <c r="AX48" s="3">
        <f t="shared" si="39"/>
        <v>0</v>
      </c>
      <c r="AY48" s="3">
        <f t="shared" si="40"/>
        <v>0</v>
      </c>
      <c r="AZ48" s="3">
        <f t="shared" si="41"/>
        <v>0</v>
      </c>
      <c r="BA48" s="3">
        <f t="shared" si="42"/>
        <v>0</v>
      </c>
      <c r="BB48" s="3">
        <f t="shared" si="43"/>
        <v>0</v>
      </c>
      <c r="BC48" s="3">
        <f t="shared" si="44"/>
        <v>0</v>
      </c>
      <c r="BD48" s="3">
        <f t="shared" si="45"/>
        <v>0</v>
      </c>
      <c r="BE48" s="3">
        <f t="shared" si="46"/>
        <v>0</v>
      </c>
      <c r="BF48" s="7">
        <f t="shared" si="47"/>
        <v>0</v>
      </c>
    </row>
    <row r="49" spans="9:58" x14ac:dyDescent="0.4">
      <c r="I49">
        <f t="shared" si="49"/>
        <v>46</v>
      </c>
      <c r="J49" s="3">
        <f t="shared" si="17"/>
        <v>331355.55555555556</v>
      </c>
      <c r="K49" s="3">
        <f t="shared" si="18"/>
        <v>52900</v>
      </c>
      <c r="L49">
        <f t="shared" si="19"/>
        <v>6</v>
      </c>
      <c r="M49" s="6">
        <f t="shared" si="20"/>
        <v>6</v>
      </c>
      <c r="N49" s="6">
        <f t="shared" si="21"/>
        <v>6</v>
      </c>
      <c r="O49" s="6">
        <f t="shared" si="22"/>
        <v>7.1999999999999993</v>
      </c>
      <c r="P49" s="6">
        <f t="shared" si="23"/>
        <v>4.8</v>
      </c>
      <c r="Q49" s="7">
        <f t="shared" si="50"/>
        <v>15</v>
      </c>
      <c r="R49" s="10">
        <f t="shared" si="24"/>
        <v>45.666666666666671</v>
      </c>
      <c r="S49" s="8">
        <f t="shared" si="25"/>
        <v>11</v>
      </c>
      <c r="T49" s="8">
        <f t="shared" si="26"/>
        <v>11</v>
      </c>
      <c r="U49" s="8">
        <f t="shared" si="27"/>
        <v>12.2</v>
      </c>
      <c r="V49" s="8">
        <f t="shared" si="28"/>
        <v>5.2566666666666668</v>
      </c>
      <c r="W49" s="8">
        <f t="shared" si="29"/>
        <v>18.2</v>
      </c>
      <c r="X49" s="3">
        <f t="shared" si="51"/>
        <v>19425</v>
      </c>
      <c r="Y49" s="3">
        <f t="shared" si="52"/>
        <v>19425</v>
      </c>
      <c r="Z49" s="3">
        <f t="shared" si="54"/>
        <v>3000</v>
      </c>
      <c r="AA49" s="3">
        <f t="shared" si="54"/>
        <v>3000</v>
      </c>
      <c r="AB49" s="3">
        <f t="shared" si="54"/>
        <v>3000</v>
      </c>
      <c r="AC49" s="3">
        <f t="shared" si="54"/>
        <v>3000</v>
      </c>
      <c r="AD49" s="3">
        <f t="shared" si="54"/>
        <v>3000</v>
      </c>
      <c r="AE49" s="3">
        <f t="shared" si="54"/>
        <v>5911.1111111111095</v>
      </c>
      <c r="AF49" s="3">
        <f t="shared" si="54"/>
        <v>11657.142857142859</v>
      </c>
      <c r="AG49" s="3">
        <f t="shared" si="54"/>
        <v>18375</v>
      </c>
      <c r="AH49" s="3">
        <f t="shared" si="54"/>
        <v>26074.074074074077</v>
      </c>
      <c r="AI49" s="3">
        <f t="shared" si="54"/>
        <v>34760</v>
      </c>
      <c r="AJ49" s="3">
        <f t="shared" si="54"/>
        <v>44436.36363636364</v>
      </c>
      <c r="AK49" s="3">
        <f t="shared" si="54"/>
        <v>55105.555555555555</v>
      </c>
      <c r="AL49" s="3">
        <f t="shared" si="54"/>
        <v>66769.23076923078</v>
      </c>
      <c r="AM49" s="3">
        <f t="shared" si="54"/>
        <v>79428.57142857142</v>
      </c>
      <c r="AN49" s="3">
        <f t="shared" si="54"/>
        <v>93084.444444444438</v>
      </c>
      <c r="AO49" s="3">
        <f t="shared" si="54"/>
        <v>107737.5</v>
      </c>
      <c r="AP49" s="3">
        <f t="shared" si="31"/>
        <v>0</v>
      </c>
      <c r="AQ49" s="3">
        <f t="shared" si="32"/>
        <v>0</v>
      </c>
      <c r="AR49" s="3">
        <f t="shared" si="33"/>
        <v>0</v>
      </c>
      <c r="AS49" s="3">
        <f t="shared" si="34"/>
        <v>0</v>
      </c>
      <c r="AT49" s="3">
        <f t="shared" si="35"/>
        <v>0</v>
      </c>
      <c r="AU49" s="3">
        <f t="shared" si="36"/>
        <v>0</v>
      </c>
      <c r="AV49" s="3">
        <f t="shared" si="37"/>
        <v>0</v>
      </c>
      <c r="AW49" s="3">
        <f t="shared" si="38"/>
        <v>0</v>
      </c>
      <c r="AX49" s="3">
        <f t="shared" si="39"/>
        <v>0</v>
      </c>
      <c r="AY49" s="3">
        <f t="shared" si="40"/>
        <v>0</v>
      </c>
      <c r="AZ49" s="3">
        <f t="shared" si="41"/>
        <v>0</v>
      </c>
      <c r="BA49" s="3">
        <f t="shared" si="42"/>
        <v>0</v>
      </c>
      <c r="BB49" s="3">
        <f t="shared" si="43"/>
        <v>0</v>
      </c>
      <c r="BC49" s="3">
        <f t="shared" si="44"/>
        <v>0</v>
      </c>
      <c r="BD49" s="3">
        <f t="shared" si="45"/>
        <v>0</v>
      </c>
      <c r="BE49" s="3">
        <f t="shared" si="46"/>
        <v>0</v>
      </c>
      <c r="BF49" s="7">
        <f t="shared" si="47"/>
        <v>0</v>
      </c>
    </row>
    <row r="50" spans="9:58" x14ac:dyDescent="0.4">
      <c r="I50">
        <f t="shared" si="49"/>
        <v>47</v>
      </c>
      <c r="J50" s="3">
        <f t="shared" si="17"/>
        <v>336830.5555555555</v>
      </c>
      <c r="K50" s="3">
        <f t="shared" si="18"/>
        <v>54050</v>
      </c>
      <c r="L50">
        <f t="shared" si="19"/>
        <v>6</v>
      </c>
      <c r="M50" s="6">
        <f t="shared" si="20"/>
        <v>6</v>
      </c>
      <c r="N50" s="6">
        <f t="shared" si="21"/>
        <v>6</v>
      </c>
      <c r="O50" s="6">
        <f t="shared" si="22"/>
        <v>7.1999999999999993</v>
      </c>
      <c r="P50" s="6">
        <f t="shared" si="23"/>
        <v>4.8</v>
      </c>
      <c r="Q50" s="7">
        <f t="shared" si="50"/>
        <v>15</v>
      </c>
      <c r="R50" s="10">
        <f t="shared" si="24"/>
        <v>46.333333333333329</v>
      </c>
      <c r="S50" s="8">
        <f t="shared" si="25"/>
        <v>11</v>
      </c>
      <c r="T50" s="8">
        <f t="shared" si="26"/>
        <v>11</v>
      </c>
      <c r="U50" s="8">
        <f t="shared" si="27"/>
        <v>12.2</v>
      </c>
      <c r="V50" s="8">
        <f t="shared" si="28"/>
        <v>5.2633333333333328</v>
      </c>
      <c r="W50" s="8">
        <f t="shared" si="29"/>
        <v>18.2</v>
      </c>
      <c r="X50" s="3">
        <f t="shared" si="51"/>
        <v>19887.5</v>
      </c>
      <c r="Y50" s="3">
        <f t="shared" si="52"/>
        <v>19887.5</v>
      </c>
      <c r="Z50" s="3">
        <f t="shared" si="54"/>
        <v>3000</v>
      </c>
      <c r="AA50" s="3">
        <f t="shared" si="54"/>
        <v>3000</v>
      </c>
      <c r="AB50" s="3">
        <f t="shared" si="54"/>
        <v>3000</v>
      </c>
      <c r="AC50" s="3">
        <f t="shared" si="54"/>
        <v>3000</v>
      </c>
      <c r="AD50" s="3">
        <f t="shared" si="54"/>
        <v>3000</v>
      </c>
      <c r="AE50" s="3">
        <f t="shared" si="54"/>
        <v>5911.1111111111095</v>
      </c>
      <c r="AF50" s="3">
        <f t="shared" si="54"/>
        <v>11657.142857142859</v>
      </c>
      <c r="AG50" s="3">
        <f t="shared" si="54"/>
        <v>18375</v>
      </c>
      <c r="AH50" s="3">
        <f t="shared" si="54"/>
        <v>26074.074074074077</v>
      </c>
      <c r="AI50" s="3">
        <f t="shared" si="54"/>
        <v>34760</v>
      </c>
      <c r="AJ50" s="3">
        <f t="shared" si="54"/>
        <v>44436.36363636364</v>
      </c>
      <c r="AK50" s="3">
        <f t="shared" si="54"/>
        <v>55105.555555555555</v>
      </c>
      <c r="AL50" s="3">
        <f t="shared" si="54"/>
        <v>66769.23076923078</v>
      </c>
      <c r="AM50" s="3">
        <f t="shared" si="54"/>
        <v>79428.57142857142</v>
      </c>
      <c r="AN50" s="3">
        <f t="shared" si="54"/>
        <v>93084.444444444438</v>
      </c>
      <c r="AO50" s="3">
        <f t="shared" ref="AA50:AO67" si="55">MAX(AO$3-(AO$3/(AO$2*3))*($W50-4),3000)</f>
        <v>107737.5</v>
      </c>
      <c r="AP50" s="3">
        <f t="shared" si="31"/>
        <v>0</v>
      </c>
      <c r="AQ50" s="3">
        <f t="shared" si="32"/>
        <v>0</v>
      </c>
      <c r="AR50" s="3">
        <f t="shared" si="33"/>
        <v>0</v>
      </c>
      <c r="AS50" s="3">
        <f t="shared" si="34"/>
        <v>0</v>
      </c>
      <c r="AT50" s="3">
        <f t="shared" si="35"/>
        <v>0</v>
      </c>
      <c r="AU50" s="3">
        <f t="shared" si="36"/>
        <v>0</v>
      </c>
      <c r="AV50" s="3">
        <f t="shared" si="37"/>
        <v>0</v>
      </c>
      <c r="AW50" s="3">
        <f t="shared" si="38"/>
        <v>0</v>
      </c>
      <c r="AX50" s="3">
        <f t="shared" si="39"/>
        <v>0</v>
      </c>
      <c r="AY50" s="3">
        <f t="shared" si="40"/>
        <v>0</v>
      </c>
      <c r="AZ50" s="3">
        <f t="shared" si="41"/>
        <v>0</v>
      </c>
      <c r="BA50" s="3">
        <f t="shared" si="42"/>
        <v>0</v>
      </c>
      <c r="BB50" s="3">
        <f t="shared" si="43"/>
        <v>0</v>
      </c>
      <c r="BC50" s="3">
        <f t="shared" si="44"/>
        <v>0</v>
      </c>
      <c r="BD50" s="3">
        <f t="shared" si="45"/>
        <v>0</v>
      </c>
      <c r="BE50" s="3">
        <f t="shared" si="46"/>
        <v>0</v>
      </c>
      <c r="BF50" s="7">
        <f t="shared" si="47"/>
        <v>0</v>
      </c>
    </row>
    <row r="51" spans="9:58" x14ac:dyDescent="0.4">
      <c r="I51">
        <f t="shared" si="49"/>
        <v>48</v>
      </c>
      <c r="J51" s="3">
        <f t="shared" si="17"/>
        <v>342350</v>
      </c>
      <c r="K51" s="3">
        <f t="shared" si="18"/>
        <v>55200</v>
      </c>
      <c r="L51">
        <f t="shared" si="19"/>
        <v>6</v>
      </c>
      <c r="M51" s="6">
        <f t="shared" si="20"/>
        <v>6</v>
      </c>
      <c r="N51" s="6">
        <f t="shared" si="21"/>
        <v>6</v>
      </c>
      <c r="O51" s="6">
        <f t="shared" si="22"/>
        <v>7.1999999999999993</v>
      </c>
      <c r="P51" s="6">
        <f t="shared" si="23"/>
        <v>4.8</v>
      </c>
      <c r="Q51" s="7">
        <f t="shared" si="50"/>
        <v>15</v>
      </c>
      <c r="R51" s="10">
        <f t="shared" si="24"/>
        <v>47</v>
      </c>
      <c r="S51" s="8">
        <f t="shared" si="25"/>
        <v>11</v>
      </c>
      <c r="T51" s="8">
        <f t="shared" si="26"/>
        <v>11</v>
      </c>
      <c r="U51" s="8">
        <f t="shared" si="27"/>
        <v>12.2</v>
      </c>
      <c r="V51" s="8">
        <f t="shared" si="28"/>
        <v>5.27</v>
      </c>
      <c r="W51" s="8">
        <f t="shared" si="29"/>
        <v>18.2</v>
      </c>
      <c r="X51" s="3">
        <f t="shared" si="51"/>
        <v>20350</v>
      </c>
      <c r="Y51" s="3">
        <f t="shared" si="52"/>
        <v>20350</v>
      </c>
      <c r="Z51" s="3">
        <f t="shared" ref="Z51:Z114" si="56">MAX(Z$3-(Z$3/(Z$2*3))*($W51-4),3000)</f>
        <v>3000</v>
      </c>
      <c r="AA51" s="3">
        <f t="shared" si="55"/>
        <v>3000</v>
      </c>
      <c r="AB51" s="3">
        <f t="shared" si="55"/>
        <v>3000</v>
      </c>
      <c r="AC51" s="3">
        <f t="shared" si="55"/>
        <v>3000</v>
      </c>
      <c r="AD51" s="3">
        <f t="shared" si="55"/>
        <v>3000</v>
      </c>
      <c r="AE51" s="3">
        <f t="shared" si="55"/>
        <v>5911.1111111111095</v>
      </c>
      <c r="AF51" s="3">
        <f t="shared" si="55"/>
        <v>11657.142857142859</v>
      </c>
      <c r="AG51" s="3">
        <f t="shared" si="55"/>
        <v>18375</v>
      </c>
      <c r="AH51" s="3">
        <f t="shared" si="55"/>
        <v>26074.074074074077</v>
      </c>
      <c r="AI51" s="3">
        <f t="shared" si="55"/>
        <v>34760</v>
      </c>
      <c r="AJ51" s="3">
        <f t="shared" si="55"/>
        <v>44436.36363636364</v>
      </c>
      <c r="AK51" s="3">
        <f t="shared" si="55"/>
        <v>55105.555555555555</v>
      </c>
      <c r="AL51" s="3">
        <f t="shared" si="55"/>
        <v>66769.23076923078</v>
      </c>
      <c r="AM51" s="3">
        <f t="shared" si="55"/>
        <v>79428.57142857142</v>
      </c>
      <c r="AN51" s="3">
        <f t="shared" si="55"/>
        <v>93084.444444444438</v>
      </c>
      <c r="AO51" s="3">
        <f t="shared" si="55"/>
        <v>107737.5</v>
      </c>
      <c r="AP51" s="3">
        <f t="shared" si="31"/>
        <v>0</v>
      </c>
      <c r="AQ51" s="3">
        <f t="shared" si="32"/>
        <v>0</v>
      </c>
      <c r="AR51" s="3">
        <f t="shared" si="33"/>
        <v>0</v>
      </c>
      <c r="AS51" s="3">
        <f t="shared" si="34"/>
        <v>0</v>
      </c>
      <c r="AT51" s="3">
        <f t="shared" si="35"/>
        <v>0</v>
      </c>
      <c r="AU51" s="3">
        <f t="shared" si="36"/>
        <v>0</v>
      </c>
      <c r="AV51" s="3">
        <f t="shared" si="37"/>
        <v>0</v>
      </c>
      <c r="AW51" s="3">
        <f t="shared" si="38"/>
        <v>0</v>
      </c>
      <c r="AX51" s="3">
        <f t="shared" si="39"/>
        <v>0</v>
      </c>
      <c r="AY51" s="3">
        <f t="shared" si="40"/>
        <v>0</v>
      </c>
      <c r="AZ51" s="3">
        <f t="shared" si="41"/>
        <v>0</v>
      </c>
      <c r="BA51" s="3">
        <f t="shared" si="42"/>
        <v>0</v>
      </c>
      <c r="BB51" s="3">
        <f t="shared" si="43"/>
        <v>0</v>
      </c>
      <c r="BC51" s="3">
        <f t="shared" si="44"/>
        <v>0</v>
      </c>
      <c r="BD51" s="3">
        <f t="shared" si="45"/>
        <v>0</v>
      </c>
      <c r="BE51" s="3">
        <f t="shared" si="46"/>
        <v>0</v>
      </c>
      <c r="BF51" s="7">
        <f t="shared" si="47"/>
        <v>0</v>
      </c>
    </row>
    <row r="52" spans="9:58" x14ac:dyDescent="0.4">
      <c r="I52">
        <f t="shared" si="49"/>
        <v>49</v>
      </c>
      <c r="J52" s="3">
        <f t="shared" si="17"/>
        <v>347951.38888888888</v>
      </c>
      <c r="K52" s="3">
        <f t="shared" si="18"/>
        <v>56350</v>
      </c>
      <c r="L52">
        <f t="shared" si="19"/>
        <v>7</v>
      </c>
      <c r="M52" s="6">
        <f t="shared" si="20"/>
        <v>6.5</v>
      </c>
      <c r="N52" s="6">
        <f t="shared" si="21"/>
        <v>6.5</v>
      </c>
      <c r="O52" s="6">
        <f t="shared" si="22"/>
        <v>7.8999999999999995</v>
      </c>
      <c r="P52" s="6">
        <f t="shared" si="23"/>
        <v>5.0999999999999996</v>
      </c>
      <c r="Q52" s="7">
        <f t="shared" si="50"/>
        <v>15</v>
      </c>
      <c r="R52" s="10">
        <f t="shared" si="24"/>
        <v>47.666666666666664</v>
      </c>
      <c r="S52" s="8">
        <f t="shared" si="25"/>
        <v>11.5</v>
      </c>
      <c r="T52" s="8">
        <f t="shared" si="26"/>
        <v>11.5</v>
      </c>
      <c r="U52" s="8">
        <f t="shared" si="27"/>
        <v>12.899999999999999</v>
      </c>
      <c r="V52" s="8">
        <f t="shared" si="28"/>
        <v>5.5766666666666662</v>
      </c>
      <c r="W52" s="8">
        <f t="shared" si="29"/>
        <v>19.899999999999999</v>
      </c>
      <c r="X52" s="3">
        <f t="shared" si="51"/>
        <v>20831.25</v>
      </c>
      <c r="Y52" s="3">
        <f t="shared" si="52"/>
        <v>20831.25</v>
      </c>
      <c r="Z52" s="3">
        <f t="shared" si="56"/>
        <v>3000</v>
      </c>
      <c r="AA52" s="3">
        <f t="shared" si="55"/>
        <v>3000</v>
      </c>
      <c r="AB52" s="3">
        <f t="shared" si="55"/>
        <v>3000</v>
      </c>
      <c r="AC52" s="3">
        <f t="shared" si="55"/>
        <v>3000</v>
      </c>
      <c r="AD52" s="3">
        <f t="shared" si="55"/>
        <v>3000</v>
      </c>
      <c r="AE52" s="3">
        <f t="shared" si="55"/>
        <v>3266.6666666666679</v>
      </c>
      <c r="AF52" s="3">
        <f t="shared" si="55"/>
        <v>8742.8571428571449</v>
      </c>
      <c r="AG52" s="3">
        <f t="shared" si="55"/>
        <v>15187.500000000004</v>
      </c>
      <c r="AH52" s="3">
        <f t="shared" si="55"/>
        <v>22611.111111111117</v>
      </c>
      <c r="AI52" s="3">
        <f t="shared" si="55"/>
        <v>31020</v>
      </c>
      <c r="AJ52" s="3">
        <f t="shared" si="55"/>
        <v>40418.181818181823</v>
      </c>
      <c r="AK52" s="3">
        <f t="shared" si="55"/>
        <v>50808.333333333336</v>
      </c>
      <c r="AL52" s="3">
        <f t="shared" si="55"/>
        <v>62192.307692307695</v>
      </c>
      <c r="AM52" s="3">
        <f t="shared" si="55"/>
        <v>74571.42857142858</v>
      </c>
      <c r="AN52" s="3">
        <f t="shared" si="55"/>
        <v>87946.666666666672</v>
      </c>
      <c r="AO52" s="3">
        <f t="shared" si="55"/>
        <v>102318.75</v>
      </c>
      <c r="AP52" s="3">
        <f t="shared" si="31"/>
        <v>0</v>
      </c>
      <c r="AQ52" s="3">
        <f t="shared" si="32"/>
        <v>0</v>
      </c>
      <c r="AR52" s="3">
        <f t="shared" si="33"/>
        <v>0</v>
      </c>
      <c r="AS52" s="3">
        <f t="shared" si="34"/>
        <v>0</v>
      </c>
      <c r="AT52" s="3">
        <f t="shared" si="35"/>
        <v>0</v>
      </c>
      <c r="AU52" s="3">
        <f t="shared" si="36"/>
        <v>0</v>
      </c>
      <c r="AV52" s="3">
        <f t="shared" si="37"/>
        <v>0</v>
      </c>
      <c r="AW52" s="3">
        <f t="shared" si="38"/>
        <v>0</v>
      </c>
      <c r="AX52" s="3">
        <f t="shared" si="39"/>
        <v>0</v>
      </c>
      <c r="AY52" s="3">
        <f t="shared" si="40"/>
        <v>0</v>
      </c>
      <c r="AZ52" s="3">
        <f t="shared" si="41"/>
        <v>0</v>
      </c>
      <c r="BA52" s="3">
        <f t="shared" si="42"/>
        <v>0</v>
      </c>
      <c r="BB52" s="3">
        <f t="shared" si="43"/>
        <v>0</v>
      </c>
      <c r="BC52" s="3">
        <f t="shared" si="44"/>
        <v>0</v>
      </c>
      <c r="BD52" s="3">
        <f t="shared" si="45"/>
        <v>0</v>
      </c>
      <c r="BE52" s="3">
        <f t="shared" si="46"/>
        <v>0</v>
      </c>
      <c r="BF52" s="7">
        <f t="shared" si="47"/>
        <v>0</v>
      </c>
    </row>
    <row r="53" spans="9:58" x14ac:dyDescent="0.4">
      <c r="I53">
        <f t="shared" si="49"/>
        <v>50</v>
      </c>
      <c r="J53" s="3">
        <f t="shared" si="17"/>
        <v>353597.22222222225</v>
      </c>
      <c r="K53" s="3">
        <f t="shared" si="18"/>
        <v>57500</v>
      </c>
      <c r="L53">
        <f t="shared" si="19"/>
        <v>7</v>
      </c>
      <c r="M53" s="6">
        <f t="shared" si="20"/>
        <v>6.5</v>
      </c>
      <c r="N53" s="6">
        <f t="shared" si="21"/>
        <v>6.5</v>
      </c>
      <c r="O53" s="6">
        <f t="shared" si="22"/>
        <v>7.8999999999999995</v>
      </c>
      <c r="P53" s="6">
        <f t="shared" si="23"/>
        <v>5.0999999999999996</v>
      </c>
      <c r="Q53" s="7">
        <f t="shared" si="50"/>
        <v>15</v>
      </c>
      <c r="R53" s="10">
        <f t="shared" si="24"/>
        <v>48.333333333333336</v>
      </c>
      <c r="S53" s="8">
        <f t="shared" si="25"/>
        <v>11.5</v>
      </c>
      <c r="T53" s="8">
        <f t="shared" si="26"/>
        <v>11.5</v>
      </c>
      <c r="U53" s="8">
        <f t="shared" si="27"/>
        <v>12.899999999999999</v>
      </c>
      <c r="V53" s="8">
        <f t="shared" si="28"/>
        <v>5.583333333333333</v>
      </c>
      <c r="W53" s="8">
        <f t="shared" si="29"/>
        <v>19.899999999999999</v>
      </c>
      <c r="X53" s="3">
        <f t="shared" si="51"/>
        <v>21312.5</v>
      </c>
      <c r="Y53" s="3">
        <f t="shared" si="52"/>
        <v>21312.5</v>
      </c>
      <c r="Z53" s="3">
        <f t="shared" si="56"/>
        <v>3000</v>
      </c>
      <c r="AA53" s="3">
        <f t="shared" si="55"/>
        <v>3000</v>
      </c>
      <c r="AB53" s="3">
        <f t="shared" si="55"/>
        <v>3000</v>
      </c>
      <c r="AC53" s="3">
        <f t="shared" si="55"/>
        <v>3000</v>
      </c>
      <c r="AD53" s="3">
        <f t="shared" si="55"/>
        <v>3000</v>
      </c>
      <c r="AE53" s="3">
        <f t="shared" si="55"/>
        <v>3266.6666666666679</v>
      </c>
      <c r="AF53" s="3">
        <f t="shared" si="55"/>
        <v>8742.8571428571449</v>
      </c>
      <c r="AG53" s="3">
        <f t="shared" si="55"/>
        <v>15187.500000000004</v>
      </c>
      <c r="AH53" s="3">
        <f t="shared" si="55"/>
        <v>22611.111111111117</v>
      </c>
      <c r="AI53" s="3">
        <f t="shared" si="55"/>
        <v>31020</v>
      </c>
      <c r="AJ53" s="3">
        <f t="shared" si="55"/>
        <v>40418.181818181823</v>
      </c>
      <c r="AK53" s="3">
        <f t="shared" si="55"/>
        <v>50808.333333333336</v>
      </c>
      <c r="AL53" s="3">
        <f t="shared" si="55"/>
        <v>62192.307692307695</v>
      </c>
      <c r="AM53" s="3">
        <f t="shared" si="55"/>
        <v>74571.42857142858</v>
      </c>
      <c r="AN53" s="3">
        <f t="shared" si="55"/>
        <v>87946.666666666672</v>
      </c>
      <c r="AO53" s="3">
        <f t="shared" si="55"/>
        <v>102318.75</v>
      </c>
      <c r="AP53" s="3">
        <f t="shared" si="31"/>
        <v>0</v>
      </c>
      <c r="AQ53" s="3">
        <f t="shared" si="32"/>
        <v>0</v>
      </c>
      <c r="AR53" s="3">
        <f t="shared" si="33"/>
        <v>0</v>
      </c>
      <c r="AS53" s="3">
        <f t="shared" si="34"/>
        <v>0</v>
      </c>
      <c r="AT53" s="3">
        <f t="shared" si="35"/>
        <v>0</v>
      </c>
      <c r="AU53" s="3">
        <f t="shared" si="36"/>
        <v>0</v>
      </c>
      <c r="AV53" s="3">
        <f t="shared" si="37"/>
        <v>0</v>
      </c>
      <c r="AW53" s="3">
        <f t="shared" si="38"/>
        <v>0</v>
      </c>
      <c r="AX53" s="3">
        <f t="shared" si="39"/>
        <v>0</v>
      </c>
      <c r="AY53" s="3">
        <f t="shared" si="40"/>
        <v>0</v>
      </c>
      <c r="AZ53" s="3">
        <f t="shared" si="41"/>
        <v>0</v>
      </c>
      <c r="BA53" s="3">
        <f t="shared" si="42"/>
        <v>0</v>
      </c>
      <c r="BB53" s="3">
        <f t="shared" si="43"/>
        <v>0</v>
      </c>
      <c r="BC53" s="3">
        <f t="shared" si="44"/>
        <v>0</v>
      </c>
      <c r="BD53" s="3">
        <f t="shared" si="45"/>
        <v>0</v>
      </c>
      <c r="BE53" s="3">
        <f t="shared" si="46"/>
        <v>0</v>
      </c>
      <c r="BF53" s="7">
        <f t="shared" si="47"/>
        <v>0</v>
      </c>
    </row>
    <row r="54" spans="9:58" x14ac:dyDescent="0.4">
      <c r="I54">
        <f t="shared" si="49"/>
        <v>51</v>
      </c>
      <c r="J54" s="3">
        <f t="shared" si="17"/>
        <v>359287.5</v>
      </c>
      <c r="K54" s="3">
        <f t="shared" si="18"/>
        <v>58650</v>
      </c>
      <c r="L54">
        <f t="shared" si="19"/>
        <v>7</v>
      </c>
      <c r="M54" s="6">
        <f t="shared" si="20"/>
        <v>6.5</v>
      </c>
      <c r="N54" s="6">
        <f t="shared" si="21"/>
        <v>6.5</v>
      </c>
      <c r="O54" s="6">
        <f t="shared" si="22"/>
        <v>7.8999999999999995</v>
      </c>
      <c r="P54" s="6">
        <f t="shared" si="23"/>
        <v>5.0999999999999996</v>
      </c>
      <c r="Q54" s="7">
        <f t="shared" si="50"/>
        <v>15</v>
      </c>
      <c r="R54" s="10">
        <f t="shared" si="24"/>
        <v>49</v>
      </c>
      <c r="S54" s="8">
        <f t="shared" si="25"/>
        <v>11.5</v>
      </c>
      <c r="T54" s="8">
        <f t="shared" si="26"/>
        <v>11.5</v>
      </c>
      <c r="U54" s="8">
        <f t="shared" si="27"/>
        <v>12.899999999999999</v>
      </c>
      <c r="V54" s="8">
        <f t="shared" si="28"/>
        <v>5.59</v>
      </c>
      <c r="W54" s="8">
        <f t="shared" si="29"/>
        <v>19.899999999999999</v>
      </c>
      <c r="X54" s="3">
        <f t="shared" si="51"/>
        <v>21793.75</v>
      </c>
      <c r="Y54" s="3">
        <f t="shared" si="52"/>
        <v>21793.75</v>
      </c>
      <c r="Z54" s="3">
        <f t="shared" si="56"/>
        <v>3000</v>
      </c>
      <c r="AA54" s="3">
        <f t="shared" si="55"/>
        <v>3000</v>
      </c>
      <c r="AB54" s="3">
        <f t="shared" si="55"/>
        <v>3000</v>
      </c>
      <c r="AC54" s="3">
        <f t="shared" si="55"/>
        <v>3000</v>
      </c>
      <c r="AD54" s="3">
        <f t="shared" si="55"/>
        <v>3000</v>
      </c>
      <c r="AE54" s="3">
        <f t="shared" si="55"/>
        <v>3266.6666666666679</v>
      </c>
      <c r="AF54" s="3">
        <f t="shared" si="55"/>
        <v>8742.8571428571449</v>
      </c>
      <c r="AG54" s="3">
        <f t="shared" si="55"/>
        <v>15187.500000000004</v>
      </c>
      <c r="AH54" s="3">
        <f t="shared" si="55"/>
        <v>22611.111111111117</v>
      </c>
      <c r="AI54" s="3">
        <f t="shared" si="55"/>
        <v>31020</v>
      </c>
      <c r="AJ54" s="3">
        <f t="shared" si="55"/>
        <v>40418.181818181823</v>
      </c>
      <c r="AK54" s="3">
        <f t="shared" si="55"/>
        <v>50808.333333333336</v>
      </c>
      <c r="AL54" s="3">
        <f t="shared" si="55"/>
        <v>62192.307692307695</v>
      </c>
      <c r="AM54" s="3">
        <f t="shared" si="55"/>
        <v>74571.42857142858</v>
      </c>
      <c r="AN54" s="3">
        <f t="shared" si="55"/>
        <v>87946.666666666672</v>
      </c>
      <c r="AO54" s="3">
        <f t="shared" si="55"/>
        <v>102318.75</v>
      </c>
      <c r="AP54" s="3">
        <f t="shared" si="31"/>
        <v>0</v>
      </c>
      <c r="AQ54" s="3">
        <f t="shared" si="32"/>
        <v>0</v>
      </c>
      <c r="AR54" s="3">
        <f t="shared" si="33"/>
        <v>0</v>
      </c>
      <c r="AS54" s="3">
        <f t="shared" si="34"/>
        <v>0</v>
      </c>
      <c r="AT54" s="3">
        <f t="shared" si="35"/>
        <v>0</v>
      </c>
      <c r="AU54" s="3">
        <f t="shared" si="36"/>
        <v>0</v>
      </c>
      <c r="AV54" s="3">
        <f t="shared" si="37"/>
        <v>0</v>
      </c>
      <c r="AW54" s="3">
        <f t="shared" si="38"/>
        <v>0</v>
      </c>
      <c r="AX54" s="3">
        <f t="shared" si="39"/>
        <v>0</v>
      </c>
      <c r="AY54" s="3">
        <f t="shared" si="40"/>
        <v>0</v>
      </c>
      <c r="AZ54" s="3">
        <f t="shared" si="41"/>
        <v>0</v>
      </c>
      <c r="BA54" s="3">
        <f t="shared" si="42"/>
        <v>0</v>
      </c>
      <c r="BB54" s="3">
        <f t="shared" si="43"/>
        <v>0</v>
      </c>
      <c r="BC54" s="3">
        <f t="shared" si="44"/>
        <v>0</v>
      </c>
      <c r="BD54" s="3">
        <f t="shared" si="45"/>
        <v>0</v>
      </c>
      <c r="BE54" s="3">
        <f t="shared" si="46"/>
        <v>0</v>
      </c>
      <c r="BF54" s="7">
        <f t="shared" si="47"/>
        <v>0</v>
      </c>
    </row>
    <row r="55" spans="9:58" x14ac:dyDescent="0.4">
      <c r="I55">
        <f t="shared" si="49"/>
        <v>52</v>
      </c>
      <c r="J55" s="3">
        <f t="shared" si="17"/>
        <v>365022.22222222225</v>
      </c>
      <c r="K55" s="3">
        <f t="shared" si="18"/>
        <v>59800</v>
      </c>
      <c r="L55">
        <f t="shared" si="19"/>
        <v>7</v>
      </c>
      <c r="M55" s="6">
        <f t="shared" si="20"/>
        <v>6.5</v>
      </c>
      <c r="N55" s="6">
        <f t="shared" si="21"/>
        <v>6.5</v>
      </c>
      <c r="O55" s="6">
        <f t="shared" si="22"/>
        <v>7.8999999999999995</v>
      </c>
      <c r="P55" s="6">
        <f t="shared" si="23"/>
        <v>5.0999999999999996</v>
      </c>
      <c r="Q55" s="7">
        <f t="shared" si="50"/>
        <v>15</v>
      </c>
      <c r="R55" s="10">
        <f t="shared" si="24"/>
        <v>49.666666666666664</v>
      </c>
      <c r="S55" s="8">
        <f t="shared" si="25"/>
        <v>11.5</v>
      </c>
      <c r="T55" s="8">
        <f t="shared" si="26"/>
        <v>11.5</v>
      </c>
      <c r="U55" s="8">
        <f t="shared" si="27"/>
        <v>12.899999999999999</v>
      </c>
      <c r="V55" s="8">
        <f t="shared" si="28"/>
        <v>5.5966666666666667</v>
      </c>
      <c r="W55" s="8">
        <f t="shared" si="29"/>
        <v>19.899999999999999</v>
      </c>
      <c r="X55" s="3">
        <f t="shared" si="51"/>
        <v>22275</v>
      </c>
      <c r="Y55" s="3">
        <f t="shared" si="52"/>
        <v>22275</v>
      </c>
      <c r="Z55" s="3">
        <f t="shared" si="56"/>
        <v>3000</v>
      </c>
      <c r="AA55" s="3">
        <f t="shared" si="55"/>
        <v>3000</v>
      </c>
      <c r="AB55" s="3">
        <f t="shared" si="55"/>
        <v>3000</v>
      </c>
      <c r="AC55" s="3">
        <f t="shared" si="55"/>
        <v>3000</v>
      </c>
      <c r="AD55" s="3">
        <f t="shared" si="55"/>
        <v>3000</v>
      </c>
      <c r="AE55" s="3">
        <f t="shared" si="55"/>
        <v>3266.6666666666679</v>
      </c>
      <c r="AF55" s="3">
        <f t="shared" si="55"/>
        <v>8742.8571428571449</v>
      </c>
      <c r="AG55" s="3">
        <f t="shared" si="55"/>
        <v>15187.500000000004</v>
      </c>
      <c r="AH55" s="3">
        <f t="shared" si="55"/>
        <v>22611.111111111117</v>
      </c>
      <c r="AI55" s="3">
        <f t="shared" si="55"/>
        <v>31020</v>
      </c>
      <c r="AJ55" s="3">
        <f t="shared" si="55"/>
        <v>40418.181818181823</v>
      </c>
      <c r="AK55" s="3">
        <f t="shared" si="55"/>
        <v>50808.333333333336</v>
      </c>
      <c r="AL55" s="3">
        <f t="shared" si="55"/>
        <v>62192.307692307695</v>
      </c>
      <c r="AM55" s="3">
        <f t="shared" si="55"/>
        <v>74571.42857142858</v>
      </c>
      <c r="AN55" s="3">
        <f t="shared" si="55"/>
        <v>87946.666666666672</v>
      </c>
      <c r="AO55" s="3">
        <f t="shared" si="55"/>
        <v>102318.75</v>
      </c>
      <c r="AP55" s="3">
        <f t="shared" si="31"/>
        <v>0</v>
      </c>
      <c r="AQ55" s="3">
        <f t="shared" si="32"/>
        <v>0</v>
      </c>
      <c r="AR55" s="3">
        <f t="shared" si="33"/>
        <v>0</v>
      </c>
      <c r="AS55" s="3">
        <f t="shared" si="34"/>
        <v>0</v>
      </c>
      <c r="AT55" s="3">
        <f t="shared" si="35"/>
        <v>0</v>
      </c>
      <c r="AU55" s="3">
        <f t="shared" si="36"/>
        <v>0</v>
      </c>
      <c r="AV55" s="3">
        <f t="shared" si="37"/>
        <v>0</v>
      </c>
      <c r="AW55" s="3">
        <f t="shared" si="38"/>
        <v>0</v>
      </c>
      <c r="AX55" s="3">
        <f t="shared" si="39"/>
        <v>0</v>
      </c>
      <c r="AY55" s="3">
        <f t="shared" si="40"/>
        <v>0</v>
      </c>
      <c r="AZ55" s="3">
        <f t="shared" si="41"/>
        <v>0</v>
      </c>
      <c r="BA55" s="3">
        <f t="shared" si="42"/>
        <v>0</v>
      </c>
      <c r="BB55" s="3">
        <f t="shared" si="43"/>
        <v>0</v>
      </c>
      <c r="BC55" s="3">
        <f t="shared" si="44"/>
        <v>0</v>
      </c>
      <c r="BD55" s="3">
        <f t="shared" si="45"/>
        <v>0</v>
      </c>
      <c r="BE55" s="3">
        <f t="shared" si="46"/>
        <v>0</v>
      </c>
      <c r="BF55" s="7">
        <f t="shared" si="47"/>
        <v>0</v>
      </c>
    </row>
    <row r="56" spans="9:58" x14ac:dyDescent="0.4">
      <c r="I56">
        <f t="shared" si="49"/>
        <v>53</v>
      </c>
      <c r="J56" s="3">
        <f t="shared" si="17"/>
        <v>370801.38888888888</v>
      </c>
      <c r="K56" s="3">
        <f t="shared" si="18"/>
        <v>60950</v>
      </c>
      <c r="L56">
        <f t="shared" si="19"/>
        <v>7</v>
      </c>
      <c r="M56" s="6">
        <f t="shared" si="20"/>
        <v>6.5</v>
      </c>
      <c r="N56" s="6">
        <f t="shared" si="21"/>
        <v>6.5</v>
      </c>
      <c r="O56" s="6">
        <f t="shared" si="22"/>
        <v>7.8999999999999995</v>
      </c>
      <c r="P56" s="6">
        <f t="shared" si="23"/>
        <v>5.0999999999999996</v>
      </c>
      <c r="Q56" s="7">
        <f t="shared" si="50"/>
        <v>15</v>
      </c>
      <c r="R56" s="10">
        <f t="shared" si="24"/>
        <v>50.333333333333336</v>
      </c>
      <c r="S56" s="8">
        <f t="shared" si="25"/>
        <v>11.5</v>
      </c>
      <c r="T56" s="8">
        <f t="shared" si="26"/>
        <v>11.5</v>
      </c>
      <c r="U56" s="8">
        <f t="shared" si="27"/>
        <v>12.899999999999999</v>
      </c>
      <c r="V56" s="8">
        <f t="shared" si="28"/>
        <v>5.6033333333333335</v>
      </c>
      <c r="W56" s="8">
        <f t="shared" si="29"/>
        <v>19.899999999999999</v>
      </c>
      <c r="X56" s="3">
        <f t="shared" si="51"/>
        <v>22756.25</v>
      </c>
      <c r="Y56" s="3">
        <f t="shared" si="52"/>
        <v>22756.25</v>
      </c>
      <c r="Z56" s="3">
        <f t="shared" si="56"/>
        <v>3000</v>
      </c>
      <c r="AA56" s="3">
        <f t="shared" si="55"/>
        <v>3000</v>
      </c>
      <c r="AB56" s="3">
        <f t="shared" si="55"/>
        <v>3000</v>
      </c>
      <c r="AC56" s="3">
        <f t="shared" si="55"/>
        <v>3000</v>
      </c>
      <c r="AD56" s="3">
        <f t="shared" si="55"/>
        <v>3000</v>
      </c>
      <c r="AE56" s="3">
        <f t="shared" si="55"/>
        <v>3266.6666666666679</v>
      </c>
      <c r="AF56" s="3">
        <f t="shared" si="55"/>
        <v>8742.8571428571449</v>
      </c>
      <c r="AG56" s="3">
        <f t="shared" si="55"/>
        <v>15187.500000000004</v>
      </c>
      <c r="AH56" s="3">
        <f t="shared" si="55"/>
        <v>22611.111111111117</v>
      </c>
      <c r="AI56" s="3">
        <f t="shared" si="55"/>
        <v>31020</v>
      </c>
      <c r="AJ56" s="3">
        <f t="shared" si="55"/>
        <v>40418.181818181823</v>
      </c>
      <c r="AK56" s="3">
        <f t="shared" si="55"/>
        <v>50808.333333333336</v>
      </c>
      <c r="AL56" s="3">
        <f t="shared" si="55"/>
        <v>62192.307692307695</v>
      </c>
      <c r="AM56" s="3">
        <f t="shared" si="55"/>
        <v>74571.42857142858</v>
      </c>
      <c r="AN56" s="3">
        <f t="shared" si="55"/>
        <v>87946.666666666672</v>
      </c>
      <c r="AO56" s="3">
        <f t="shared" si="55"/>
        <v>102318.75</v>
      </c>
      <c r="AP56" s="3">
        <f t="shared" si="31"/>
        <v>0</v>
      </c>
      <c r="AQ56" s="3">
        <f t="shared" si="32"/>
        <v>0</v>
      </c>
      <c r="AR56" s="3">
        <f t="shared" si="33"/>
        <v>0</v>
      </c>
      <c r="AS56" s="3">
        <f t="shared" si="34"/>
        <v>0</v>
      </c>
      <c r="AT56" s="3">
        <f t="shared" si="35"/>
        <v>0</v>
      </c>
      <c r="AU56" s="3">
        <f t="shared" si="36"/>
        <v>0</v>
      </c>
      <c r="AV56" s="3">
        <f t="shared" si="37"/>
        <v>0</v>
      </c>
      <c r="AW56" s="3">
        <f t="shared" si="38"/>
        <v>0</v>
      </c>
      <c r="AX56" s="3">
        <f t="shared" si="39"/>
        <v>0</v>
      </c>
      <c r="AY56" s="3">
        <f t="shared" si="40"/>
        <v>0</v>
      </c>
      <c r="AZ56" s="3">
        <f t="shared" si="41"/>
        <v>0</v>
      </c>
      <c r="BA56" s="3">
        <f t="shared" si="42"/>
        <v>0</v>
      </c>
      <c r="BB56" s="3">
        <f t="shared" si="43"/>
        <v>0</v>
      </c>
      <c r="BC56" s="3">
        <f t="shared" si="44"/>
        <v>0</v>
      </c>
      <c r="BD56" s="3">
        <f t="shared" si="45"/>
        <v>0</v>
      </c>
      <c r="BE56" s="3">
        <f t="shared" si="46"/>
        <v>0</v>
      </c>
      <c r="BF56" s="7">
        <f t="shared" si="47"/>
        <v>0</v>
      </c>
    </row>
    <row r="57" spans="9:58" x14ac:dyDescent="0.4">
      <c r="I57">
        <f t="shared" si="49"/>
        <v>54</v>
      </c>
      <c r="J57" s="3">
        <f t="shared" si="17"/>
        <v>376625</v>
      </c>
      <c r="K57" s="3">
        <f t="shared" si="18"/>
        <v>62100</v>
      </c>
      <c r="L57">
        <f t="shared" si="19"/>
        <v>7</v>
      </c>
      <c r="M57" s="6">
        <f t="shared" si="20"/>
        <v>6.5</v>
      </c>
      <c r="N57" s="6">
        <f t="shared" si="21"/>
        <v>6.5</v>
      </c>
      <c r="O57" s="6">
        <f t="shared" si="22"/>
        <v>7.8999999999999995</v>
      </c>
      <c r="P57" s="6">
        <f t="shared" si="23"/>
        <v>5.0999999999999996</v>
      </c>
      <c r="Q57" s="7">
        <f t="shared" si="50"/>
        <v>15</v>
      </c>
      <c r="R57" s="10">
        <f t="shared" si="24"/>
        <v>51</v>
      </c>
      <c r="S57" s="8">
        <f t="shared" si="25"/>
        <v>11.5</v>
      </c>
      <c r="T57" s="8">
        <f t="shared" si="26"/>
        <v>11.5</v>
      </c>
      <c r="U57" s="8">
        <f t="shared" si="27"/>
        <v>12.899999999999999</v>
      </c>
      <c r="V57" s="8">
        <f t="shared" si="28"/>
        <v>5.6099999999999994</v>
      </c>
      <c r="W57" s="8">
        <f t="shared" si="29"/>
        <v>19.899999999999999</v>
      </c>
      <c r="X57" s="3">
        <f t="shared" si="51"/>
        <v>23237.5</v>
      </c>
      <c r="Y57" s="3">
        <f t="shared" si="52"/>
        <v>23237.5</v>
      </c>
      <c r="Z57" s="3">
        <f t="shared" si="56"/>
        <v>3000</v>
      </c>
      <c r="AA57" s="3">
        <f t="shared" si="55"/>
        <v>3000</v>
      </c>
      <c r="AB57" s="3">
        <f t="shared" si="55"/>
        <v>3000</v>
      </c>
      <c r="AC57" s="3">
        <f t="shared" si="55"/>
        <v>3000</v>
      </c>
      <c r="AD57" s="3">
        <f t="shared" si="55"/>
        <v>3000</v>
      </c>
      <c r="AE57" s="3">
        <f t="shared" si="55"/>
        <v>3266.6666666666679</v>
      </c>
      <c r="AF57" s="3">
        <f t="shared" si="55"/>
        <v>8742.8571428571449</v>
      </c>
      <c r="AG57" s="3">
        <f t="shared" si="55"/>
        <v>15187.500000000004</v>
      </c>
      <c r="AH57" s="3">
        <f t="shared" si="55"/>
        <v>22611.111111111117</v>
      </c>
      <c r="AI57" s="3">
        <f t="shared" si="55"/>
        <v>31020</v>
      </c>
      <c r="AJ57" s="3">
        <f t="shared" si="55"/>
        <v>40418.181818181823</v>
      </c>
      <c r="AK57" s="3">
        <f t="shared" si="55"/>
        <v>50808.333333333336</v>
      </c>
      <c r="AL57" s="3">
        <f t="shared" si="55"/>
        <v>62192.307692307695</v>
      </c>
      <c r="AM57" s="3">
        <f t="shared" si="55"/>
        <v>74571.42857142858</v>
      </c>
      <c r="AN57" s="3">
        <f t="shared" si="55"/>
        <v>87946.666666666672</v>
      </c>
      <c r="AO57" s="3">
        <f t="shared" si="55"/>
        <v>102318.75</v>
      </c>
      <c r="AP57" s="3">
        <f t="shared" si="31"/>
        <v>0</v>
      </c>
      <c r="AQ57" s="3">
        <f t="shared" si="32"/>
        <v>0</v>
      </c>
      <c r="AR57" s="3">
        <f t="shared" si="33"/>
        <v>0</v>
      </c>
      <c r="AS57" s="3">
        <f t="shared" si="34"/>
        <v>0</v>
      </c>
      <c r="AT57" s="3">
        <f t="shared" si="35"/>
        <v>0</v>
      </c>
      <c r="AU57" s="3">
        <f t="shared" si="36"/>
        <v>0</v>
      </c>
      <c r="AV57" s="3">
        <f t="shared" si="37"/>
        <v>0</v>
      </c>
      <c r="AW57" s="3">
        <f t="shared" si="38"/>
        <v>0</v>
      </c>
      <c r="AX57" s="3">
        <f t="shared" si="39"/>
        <v>0</v>
      </c>
      <c r="AY57" s="3">
        <f t="shared" si="40"/>
        <v>0</v>
      </c>
      <c r="AZ57" s="3">
        <f t="shared" si="41"/>
        <v>0</v>
      </c>
      <c r="BA57" s="3">
        <f t="shared" si="42"/>
        <v>0</v>
      </c>
      <c r="BB57" s="3">
        <f t="shared" si="43"/>
        <v>0</v>
      </c>
      <c r="BC57" s="3">
        <f t="shared" si="44"/>
        <v>0</v>
      </c>
      <c r="BD57" s="3">
        <f t="shared" si="45"/>
        <v>0</v>
      </c>
      <c r="BE57" s="3">
        <f t="shared" si="46"/>
        <v>0</v>
      </c>
      <c r="BF57" s="7">
        <f t="shared" si="47"/>
        <v>0</v>
      </c>
    </row>
    <row r="58" spans="9:58" x14ac:dyDescent="0.4">
      <c r="I58">
        <f t="shared" si="49"/>
        <v>55</v>
      </c>
      <c r="J58" s="3">
        <f t="shared" si="17"/>
        <v>382493.05555555556</v>
      </c>
      <c r="K58" s="3">
        <f t="shared" si="18"/>
        <v>63250</v>
      </c>
      <c r="L58">
        <f t="shared" si="19"/>
        <v>7</v>
      </c>
      <c r="M58" s="6">
        <f t="shared" si="20"/>
        <v>6.5</v>
      </c>
      <c r="N58" s="6">
        <f t="shared" si="21"/>
        <v>6.5</v>
      </c>
      <c r="O58" s="6">
        <f t="shared" si="22"/>
        <v>7.8999999999999995</v>
      </c>
      <c r="P58" s="6">
        <f t="shared" si="23"/>
        <v>5.0999999999999996</v>
      </c>
      <c r="Q58" s="7">
        <f t="shared" si="50"/>
        <v>15</v>
      </c>
      <c r="R58" s="10">
        <f t="shared" si="24"/>
        <v>51.666666666666664</v>
      </c>
      <c r="S58" s="8">
        <f t="shared" si="25"/>
        <v>11.5</v>
      </c>
      <c r="T58" s="8">
        <f t="shared" si="26"/>
        <v>11.5</v>
      </c>
      <c r="U58" s="8">
        <f t="shared" si="27"/>
        <v>12.899999999999999</v>
      </c>
      <c r="V58" s="8">
        <f t="shared" si="28"/>
        <v>5.6166666666666663</v>
      </c>
      <c r="W58" s="8">
        <f t="shared" si="29"/>
        <v>19.899999999999999</v>
      </c>
      <c r="X58" s="3">
        <f t="shared" si="51"/>
        <v>23718.75</v>
      </c>
      <c r="Y58" s="3">
        <f t="shared" si="52"/>
        <v>23718.75</v>
      </c>
      <c r="Z58" s="3">
        <f t="shared" si="56"/>
        <v>3000</v>
      </c>
      <c r="AA58" s="3">
        <f t="shared" si="55"/>
        <v>3000</v>
      </c>
      <c r="AB58" s="3">
        <f t="shared" si="55"/>
        <v>3000</v>
      </c>
      <c r="AC58" s="3">
        <f t="shared" si="55"/>
        <v>3000</v>
      </c>
      <c r="AD58" s="3">
        <f t="shared" si="55"/>
        <v>3000</v>
      </c>
      <c r="AE58" s="3">
        <f t="shared" si="55"/>
        <v>3266.6666666666679</v>
      </c>
      <c r="AF58" s="3">
        <f t="shared" si="55"/>
        <v>8742.8571428571449</v>
      </c>
      <c r="AG58" s="3">
        <f t="shared" si="55"/>
        <v>15187.500000000004</v>
      </c>
      <c r="AH58" s="3">
        <f t="shared" si="55"/>
        <v>22611.111111111117</v>
      </c>
      <c r="AI58" s="3">
        <f t="shared" si="55"/>
        <v>31020</v>
      </c>
      <c r="AJ58" s="3">
        <f t="shared" si="55"/>
        <v>40418.181818181823</v>
      </c>
      <c r="AK58" s="3">
        <f t="shared" si="55"/>
        <v>50808.333333333336</v>
      </c>
      <c r="AL58" s="3">
        <f t="shared" si="55"/>
        <v>62192.307692307695</v>
      </c>
      <c r="AM58" s="3">
        <f t="shared" si="55"/>
        <v>74571.42857142858</v>
      </c>
      <c r="AN58" s="3">
        <f t="shared" si="55"/>
        <v>87946.666666666672</v>
      </c>
      <c r="AO58" s="3">
        <f t="shared" si="55"/>
        <v>102318.75</v>
      </c>
      <c r="AP58" s="3">
        <f t="shared" si="31"/>
        <v>0</v>
      </c>
      <c r="AQ58" s="3">
        <f t="shared" si="32"/>
        <v>0</v>
      </c>
      <c r="AR58" s="3">
        <f t="shared" si="33"/>
        <v>0</v>
      </c>
      <c r="AS58" s="3">
        <f t="shared" si="34"/>
        <v>0</v>
      </c>
      <c r="AT58" s="3">
        <f t="shared" si="35"/>
        <v>0</v>
      </c>
      <c r="AU58" s="3">
        <f t="shared" si="36"/>
        <v>0</v>
      </c>
      <c r="AV58" s="3">
        <f t="shared" si="37"/>
        <v>0</v>
      </c>
      <c r="AW58" s="3">
        <f t="shared" si="38"/>
        <v>0</v>
      </c>
      <c r="AX58" s="3">
        <f t="shared" si="39"/>
        <v>0</v>
      </c>
      <c r="AY58" s="3">
        <f t="shared" si="40"/>
        <v>0</v>
      </c>
      <c r="AZ58" s="3">
        <f t="shared" si="41"/>
        <v>0</v>
      </c>
      <c r="BA58" s="3">
        <f t="shared" si="42"/>
        <v>0</v>
      </c>
      <c r="BB58" s="3">
        <f t="shared" si="43"/>
        <v>0</v>
      </c>
      <c r="BC58" s="3">
        <f t="shared" si="44"/>
        <v>0</v>
      </c>
      <c r="BD58" s="3">
        <f t="shared" si="45"/>
        <v>0</v>
      </c>
      <c r="BE58" s="3">
        <f t="shared" si="46"/>
        <v>0</v>
      </c>
      <c r="BF58" s="7">
        <f t="shared" si="47"/>
        <v>0</v>
      </c>
    </row>
    <row r="59" spans="9:58" x14ac:dyDescent="0.4">
      <c r="I59">
        <f t="shared" si="49"/>
        <v>56</v>
      </c>
      <c r="J59" s="3">
        <f t="shared" si="17"/>
        <v>388405.55555555556</v>
      </c>
      <c r="K59" s="3">
        <f t="shared" si="18"/>
        <v>64400</v>
      </c>
      <c r="L59">
        <f t="shared" si="19"/>
        <v>7</v>
      </c>
      <c r="M59" s="6">
        <f t="shared" si="20"/>
        <v>6.5</v>
      </c>
      <c r="N59" s="6">
        <f t="shared" si="21"/>
        <v>6.5</v>
      </c>
      <c r="O59" s="6">
        <f t="shared" si="22"/>
        <v>7.8999999999999995</v>
      </c>
      <c r="P59" s="6">
        <f t="shared" si="23"/>
        <v>5.0999999999999996</v>
      </c>
      <c r="Q59" s="7">
        <f t="shared" si="50"/>
        <v>15</v>
      </c>
      <c r="R59" s="10">
        <f t="shared" si="24"/>
        <v>52.333333333333336</v>
      </c>
      <c r="S59" s="8">
        <f t="shared" si="25"/>
        <v>11.5</v>
      </c>
      <c r="T59" s="8">
        <f t="shared" si="26"/>
        <v>11.5</v>
      </c>
      <c r="U59" s="8">
        <f t="shared" si="27"/>
        <v>12.899999999999999</v>
      </c>
      <c r="V59" s="8">
        <f t="shared" si="28"/>
        <v>5.6233333333333331</v>
      </c>
      <c r="W59" s="8">
        <f t="shared" si="29"/>
        <v>19.899999999999999</v>
      </c>
      <c r="X59" s="3">
        <f t="shared" si="51"/>
        <v>24200</v>
      </c>
      <c r="Y59" s="3">
        <f t="shared" si="52"/>
        <v>24200</v>
      </c>
      <c r="Z59" s="3">
        <f t="shared" si="56"/>
        <v>3000</v>
      </c>
      <c r="AA59" s="3">
        <f t="shared" si="55"/>
        <v>3000</v>
      </c>
      <c r="AB59" s="3">
        <f t="shared" si="55"/>
        <v>3000</v>
      </c>
      <c r="AC59" s="3">
        <f t="shared" si="55"/>
        <v>3000</v>
      </c>
      <c r="AD59" s="3">
        <f t="shared" si="55"/>
        <v>3000</v>
      </c>
      <c r="AE59" s="3">
        <f t="shared" si="55"/>
        <v>3266.6666666666679</v>
      </c>
      <c r="AF59" s="3">
        <f t="shared" si="55"/>
        <v>8742.8571428571449</v>
      </c>
      <c r="AG59" s="3">
        <f t="shared" si="55"/>
        <v>15187.500000000004</v>
      </c>
      <c r="AH59" s="3">
        <f t="shared" si="55"/>
        <v>22611.111111111117</v>
      </c>
      <c r="AI59" s="3">
        <f t="shared" si="55"/>
        <v>31020</v>
      </c>
      <c r="AJ59" s="3">
        <f t="shared" si="55"/>
        <v>40418.181818181823</v>
      </c>
      <c r="AK59" s="3">
        <f t="shared" si="55"/>
        <v>50808.333333333336</v>
      </c>
      <c r="AL59" s="3">
        <f t="shared" si="55"/>
        <v>62192.307692307695</v>
      </c>
      <c r="AM59" s="3">
        <f t="shared" si="55"/>
        <v>74571.42857142858</v>
      </c>
      <c r="AN59" s="3">
        <f t="shared" si="55"/>
        <v>87946.666666666672</v>
      </c>
      <c r="AO59" s="3">
        <f t="shared" si="55"/>
        <v>102318.75</v>
      </c>
      <c r="AP59" s="3">
        <f t="shared" si="31"/>
        <v>0</v>
      </c>
      <c r="AQ59" s="3">
        <f t="shared" si="32"/>
        <v>0</v>
      </c>
      <c r="AR59" s="3">
        <f t="shared" si="33"/>
        <v>0</v>
      </c>
      <c r="AS59" s="3">
        <f t="shared" si="34"/>
        <v>0</v>
      </c>
      <c r="AT59" s="3">
        <f t="shared" si="35"/>
        <v>0</v>
      </c>
      <c r="AU59" s="3">
        <f t="shared" si="36"/>
        <v>0</v>
      </c>
      <c r="AV59" s="3">
        <f t="shared" si="37"/>
        <v>0</v>
      </c>
      <c r="AW59" s="3">
        <f t="shared" si="38"/>
        <v>0</v>
      </c>
      <c r="AX59" s="3">
        <f t="shared" si="39"/>
        <v>0</v>
      </c>
      <c r="AY59" s="3">
        <f t="shared" si="40"/>
        <v>0</v>
      </c>
      <c r="AZ59" s="3">
        <f t="shared" si="41"/>
        <v>0</v>
      </c>
      <c r="BA59" s="3">
        <f t="shared" si="42"/>
        <v>0</v>
      </c>
      <c r="BB59" s="3">
        <f t="shared" si="43"/>
        <v>0</v>
      </c>
      <c r="BC59" s="3">
        <f t="shared" si="44"/>
        <v>0</v>
      </c>
      <c r="BD59" s="3">
        <f t="shared" si="45"/>
        <v>0</v>
      </c>
      <c r="BE59" s="3">
        <f t="shared" si="46"/>
        <v>0</v>
      </c>
      <c r="BF59" s="7">
        <f t="shared" si="47"/>
        <v>0</v>
      </c>
    </row>
    <row r="60" spans="9:58" x14ac:dyDescent="0.4">
      <c r="I60">
        <f t="shared" si="49"/>
        <v>57</v>
      </c>
      <c r="J60" s="3">
        <f t="shared" si="17"/>
        <v>394362.5</v>
      </c>
      <c r="K60" s="3">
        <f t="shared" si="18"/>
        <v>65550</v>
      </c>
      <c r="L60">
        <f t="shared" si="19"/>
        <v>7</v>
      </c>
      <c r="M60" s="6">
        <f t="shared" si="20"/>
        <v>6.5</v>
      </c>
      <c r="N60" s="6">
        <f t="shared" si="21"/>
        <v>6.5</v>
      </c>
      <c r="O60" s="6">
        <f t="shared" si="22"/>
        <v>7.8999999999999995</v>
      </c>
      <c r="P60" s="6">
        <f t="shared" si="23"/>
        <v>5.0999999999999996</v>
      </c>
      <c r="Q60" s="7">
        <f t="shared" si="50"/>
        <v>15</v>
      </c>
      <c r="R60" s="10">
        <f t="shared" si="24"/>
        <v>53</v>
      </c>
      <c r="S60" s="8">
        <f t="shared" si="25"/>
        <v>11.5</v>
      </c>
      <c r="T60" s="8">
        <f t="shared" si="26"/>
        <v>11.5</v>
      </c>
      <c r="U60" s="8">
        <f t="shared" si="27"/>
        <v>12.899999999999999</v>
      </c>
      <c r="V60" s="8">
        <f t="shared" si="28"/>
        <v>5.63</v>
      </c>
      <c r="W60" s="8">
        <f t="shared" si="29"/>
        <v>19.899999999999999</v>
      </c>
      <c r="X60" s="3">
        <f t="shared" si="51"/>
        <v>24681.25</v>
      </c>
      <c r="Y60" s="3">
        <f t="shared" si="52"/>
        <v>24681.25</v>
      </c>
      <c r="Z60" s="3">
        <f t="shared" si="56"/>
        <v>3000</v>
      </c>
      <c r="AA60" s="3">
        <f t="shared" si="55"/>
        <v>3000</v>
      </c>
      <c r="AB60" s="3">
        <f t="shared" si="55"/>
        <v>3000</v>
      </c>
      <c r="AC60" s="3">
        <f t="shared" si="55"/>
        <v>3000</v>
      </c>
      <c r="AD60" s="3">
        <f t="shared" si="55"/>
        <v>3000</v>
      </c>
      <c r="AE60" s="3">
        <f t="shared" si="55"/>
        <v>3266.6666666666679</v>
      </c>
      <c r="AF60" s="3">
        <f t="shared" si="55"/>
        <v>8742.8571428571449</v>
      </c>
      <c r="AG60" s="3">
        <f t="shared" si="55"/>
        <v>15187.500000000004</v>
      </c>
      <c r="AH60" s="3">
        <f t="shared" si="55"/>
        <v>22611.111111111117</v>
      </c>
      <c r="AI60" s="3">
        <f t="shared" si="55"/>
        <v>31020</v>
      </c>
      <c r="AJ60" s="3">
        <f t="shared" si="55"/>
        <v>40418.181818181823</v>
      </c>
      <c r="AK60" s="3">
        <f t="shared" si="55"/>
        <v>50808.333333333336</v>
      </c>
      <c r="AL60" s="3">
        <f t="shared" si="55"/>
        <v>62192.307692307695</v>
      </c>
      <c r="AM60" s="3">
        <f t="shared" si="55"/>
        <v>74571.42857142858</v>
      </c>
      <c r="AN60" s="3">
        <f t="shared" si="55"/>
        <v>87946.666666666672</v>
      </c>
      <c r="AO60" s="3">
        <f t="shared" si="55"/>
        <v>102318.75</v>
      </c>
      <c r="AP60" s="3">
        <f t="shared" si="31"/>
        <v>0</v>
      </c>
      <c r="AQ60" s="3">
        <f t="shared" si="32"/>
        <v>0</v>
      </c>
      <c r="AR60" s="3">
        <f t="shared" si="33"/>
        <v>0</v>
      </c>
      <c r="AS60" s="3">
        <f t="shared" si="34"/>
        <v>0</v>
      </c>
      <c r="AT60" s="3">
        <f t="shared" si="35"/>
        <v>0</v>
      </c>
      <c r="AU60" s="3">
        <f t="shared" si="36"/>
        <v>0</v>
      </c>
      <c r="AV60" s="3">
        <f t="shared" si="37"/>
        <v>0</v>
      </c>
      <c r="AW60" s="3">
        <f t="shared" si="38"/>
        <v>0</v>
      </c>
      <c r="AX60" s="3">
        <f t="shared" si="39"/>
        <v>0</v>
      </c>
      <c r="AY60" s="3">
        <f t="shared" si="40"/>
        <v>0</v>
      </c>
      <c r="AZ60" s="3">
        <f t="shared" si="41"/>
        <v>0</v>
      </c>
      <c r="BA60" s="3">
        <f t="shared" si="42"/>
        <v>0</v>
      </c>
      <c r="BB60" s="3">
        <f t="shared" si="43"/>
        <v>0</v>
      </c>
      <c r="BC60" s="3">
        <f t="shared" si="44"/>
        <v>0</v>
      </c>
      <c r="BD60" s="3">
        <f t="shared" si="45"/>
        <v>0</v>
      </c>
      <c r="BE60" s="3">
        <f t="shared" si="46"/>
        <v>0</v>
      </c>
      <c r="BF60" s="7">
        <f t="shared" si="47"/>
        <v>0</v>
      </c>
    </row>
    <row r="61" spans="9:58" x14ac:dyDescent="0.4">
      <c r="I61">
        <f t="shared" si="49"/>
        <v>58</v>
      </c>
      <c r="J61" s="3">
        <f t="shared" si="17"/>
        <v>400363.88888888888</v>
      </c>
      <c r="K61" s="3">
        <f t="shared" si="18"/>
        <v>66700</v>
      </c>
      <c r="L61">
        <f t="shared" si="19"/>
        <v>7</v>
      </c>
      <c r="M61" s="6">
        <f t="shared" si="20"/>
        <v>6.5</v>
      </c>
      <c r="N61" s="6">
        <f t="shared" si="21"/>
        <v>6.5</v>
      </c>
      <c r="O61" s="6">
        <f t="shared" si="22"/>
        <v>7.8999999999999995</v>
      </c>
      <c r="P61" s="6">
        <f t="shared" si="23"/>
        <v>5.0999999999999996</v>
      </c>
      <c r="Q61" s="7">
        <f t="shared" si="50"/>
        <v>15</v>
      </c>
      <c r="R61" s="10">
        <f t="shared" si="24"/>
        <v>53.666666666666664</v>
      </c>
      <c r="S61" s="8">
        <f t="shared" si="25"/>
        <v>11.5</v>
      </c>
      <c r="T61" s="8">
        <f t="shared" si="26"/>
        <v>11.5</v>
      </c>
      <c r="U61" s="8">
        <f t="shared" si="27"/>
        <v>12.899999999999999</v>
      </c>
      <c r="V61" s="8">
        <f t="shared" si="28"/>
        <v>5.6366666666666667</v>
      </c>
      <c r="W61" s="8">
        <f t="shared" si="29"/>
        <v>19.899999999999999</v>
      </c>
      <c r="X61" s="3">
        <f t="shared" si="51"/>
        <v>25162.5</v>
      </c>
      <c r="Y61" s="3">
        <f t="shared" si="52"/>
        <v>25162.5</v>
      </c>
      <c r="Z61" s="3">
        <f t="shared" si="56"/>
        <v>3000</v>
      </c>
      <c r="AA61" s="3">
        <f t="shared" si="55"/>
        <v>3000</v>
      </c>
      <c r="AB61" s="3">
        <f t="shared" si="55"/>
        <v>3000</v>
      </c>
      <c r="AC61" s="3">
        <f t="shared" si="55"/>
        <v>3000</v>
      </c>
      <c r="AD61" s="3">
        <f t="shared" si="55"/>
        <v>3000</v>
      </c>
      <c r="AE61" s="3">
        <f t="shared" si="55"/>
        <v>3266.6666666666679</v>
      </c>
      <c r="AF61" s="3">
        <f t="shared" si="55"/>
        <v>8742.8571428571449</v>
      </c>
      <c r="AG61" s="3">
        <f t="shared" si="55"/>
        <v>15187.500000000004</v>
      </c>
      <c r="AH61" s="3">
        <f t="shared" si="55"/>
        <v>22611.111111111117</v>
      </c>
      <c r="AI61" s="3">
        <f t="shared" si="55"/>
        <v>31020</v>
      </c>
      <c r="AJ61" s="3">
        <f t="shared" si="55"/>
        <v>40418.181818181823</v>
      </c>
      <c r="AK61" s="3">
        <f t="shared" si="55"/>
        <v>50808.333333333336</v>
      </c>
      <c r="AL61" s="3">
        <f t="shared" si="55"/>
        <v>62192.307692307695</v>
      </c>
      <c r="AM61" s="3">
        <f t="shared" si="55"/>
        <v>74571.42857142858</v>
      </c>
      <c r="AN61" s="3">
        <f t="shared" si="55"/>
        <v>87946.666666666672</v>
      </c>
      <c r="AO61" s="3">
        <f t="shared" si="55"/>
        <v>102318.75</v>
      </c>
      <c r="AP61" s="3">
        <f t="shared" si="31"/>
        <v>0</v>
      </c>
      <c r="AQ61" s="3">
        <f t="shared" si="32"/>
        <v>0</v>
      </c>
      <c r="AR61" s="3">
        <f t="shared" si="33"/>
        <v>0</v>
      </c>
      <c r="AS61" s="3">
        <f t="shared" si="34"/>
        <v>0</v>
      </c>
      <c r="AT61" s="3">
        <f t="shared" si="35"/>
        <v>0</v>
      </c>
      <c r="AU61" s="3">
        <f t="shared" si="36"/>
        <v>0</v>
      </c>
      <c r="AV61" s="3">
        <f t="shared" si="37"/>
        <v>0</v>
      </c>
      <c r="AW61" s="3">
        <f t="shared" si="38"/>
        <v>0</v>
      </c>
      <c r="AX61" s="3">
        <f t="shared" si="39"/>
        <v>0</v>
      </c>
      <c r="AY61" s="3">
        <f t="shared" si="40"/>
        <v>0</v>
      </c>
      <c r="AZ61" s="3">
        <f t="shared" si="41"/>
        <v>0</v>
      </c>
      <c r="BA61" s="3">
        <f t="shared" si="42"/>
        <v>0</v>
      </c>
      <c r="BB61" s="3">
        <f t="shared" si="43"/>
        <v>0</v>
      </c>
      <c r="BC61" s="3">
        <f t="shared" si="44"/>
        <v>0</v>
      </c>
      <c r="BD61" s="3">
        <f t="shared" si="45"/>
        <v>0</v>
      </c>
      <c r="BE61" s="3">
        <f t="shared" si="46"/>
        <v>0</v>
      </c>
      <c r="BF61" s="7">
        <f t="shared" si="47"/>
        <v>0</v>
      </c>
    </row>
    <row r="62" spans="9:58" x14ac:dyDescent="0.4">
      <c r="I62">
        <f t="shared" si="49"/>
        <v>59</v>
      </c>
      <c r="J62" s="3">
        <f t="shared" si="17"/>
        <v>406409.72222222225</v>
      </c>
      <c r="K62" s="3">
        <f t="shared" si="18"/>
        <v>67850</v>
      </c>
      <c r="L62">
        <f t="shared" si="19"/>
        <v>7</v>
      </c>
      <c r="M62" s="6">
        <f t="shared" si="20"/>
        <v>6.5</v>
      </c>
      <c r="N62" s="6">
        <f t="shared" si="21"/>
        <v>6.5</v>
      </c>
      <c r="O62" s="6">
        <f t="shared" si="22"/>
        <v>7.8999999999999995</v>
      </c>
      <c r="P62" s="6">
        <f t="shared" si="23"/>
        <v>5.0999999999999996</v>
      </c>
      <c r="Q62" s="7">
        <f t="shared" si="50"/>
        <v>15</v>
      </c>
      <c r="R62" s="10">
        <f t="shared" si="24"/>
        <v>54.333333333333336</v>
      </c>
      <c r="S62" s="8">
        <f t="shared" si="25"/>
        <v>11.5</v>
      </c>
      <c r="T62" s="8">
        <f t="shared" si="26"/>
        <v>11.5</v>
      </c>
      <c r="U62" s="8">
        <f t="shared" si="27"/>
        <v>12.899999999999999</v>
      </c>
      <c r="V62" s="8">
        <f t="shared" si="28"/>
        <v>5.6433333333333326</v>
      </c>
      <c r="W62" s="8">
        <f t="shared" si="29"/>
        <v>19.899999999999999</v>
      </c>
      <c r="X62" s="3">
        <f t="shared" si="51"/>
        <v>25643.75</v>
      </c>
      <c r="Y62" s="3">
        <f t="shared" si="52"/>
        <v>25643.75</v>
      </c>
      <c r="Z62" s="3">
        <f t="shared" si="56"/>
        <v>3000</v>
      </c>
      <c r="AA62" s="3">
        <f t="shared" si="55"/>
        <v>3000</v>
      </c>
      <c r="AB62" s="3">
        <f t="shared" si="55"/>
        <v>3000</v>
      </c>
      <c r="AC62" s="3">
        <f t="shared" si="55"/>
        <v>3000</v>
      </c>
      <c r="AD62" s="3">
        <f t="shared" si="55"/>
        <v>3000</v>
      </c>
      <c r="AE62" s="3">
        <f t="shared" si="55"/>
        <v>3266.6666666666679</v>
      </c>
      <c r="AF62" s="3">
        <f t="shared" si="55"/>
        <v>8742.8571428571449</v>
      </c>
      <c r="AG62" s="3">
        <f t="shared" si="55"/>
        <v>15187.500000000004</v>
      </c>
      <c r="AH62" s="3">
        <f t="shared" si="55"/>
        <v>22611.111111111117</v>
      </c>
      <c r="AI62" s="3">
        <f t="shared" si="55"/>
        <v>31020</v>
      </c>
      <c r="AJ62" s="3">
        <f t="shared" si="55"/>
        <v>40418.181818181823</v>
      </c>
      <c r="AK62" s="3">
        <f t="shared" si="55"/>
        <v>50808.333333333336</v>
      </c>
      <c r="AL62" s="3">
        <f t="shared" si="55"/>
        <v>62192.307692307695</v>
      </c>
      <c r="AM62" s="3">
        <f t="shared" si="55"/>
        <v>74571.42857142858</v>
      </c>
      <c r="AN62" s="3">
        <f t="shared" si="55"/>
        <v>87946.666666666672</v>
      </c>
      <c r="AO62" s="3">
        <f t="shared" si="55"/>
        <v>102318.75</v>
      </c>
      <c r="AP62" s="3">
        <f t="shared" si="31"/>
        <v>0</v>
      </c>
      <c r="AQ62" s="3">
        <f t="shared" si="32"/>
        <v>0</v>
      </c>
      <c r="AR62" s="3">
        <f t="shared" si="33"/>
        <v>0</v>
      </c>
      <c r="AS62" s="3">
        <f t="shared" si="34"/>
        <v>0</v>
      </c>
      <c r="AT62" s="3">
        <f t="shared" si="35"/>
        <v>0</v>
      </c>
      <c r="AU62" s="3">
        <f t="shared" si="36"/>
        <v>0</v>
      </c>
      <c r="AV62" s="3">
        <f t="shared" si="37"/>
        <v>0</v>
      </c>
      <c r="AW62" s="3">
        <f t="shared" si="38"/>
        <v>0</v>
      </c>
      <c r="AX62" s="3">
        <f t="shared" si="39"/>
        <v>0</v>
      </c>
      <c r="AY62" s="3">
        <f t="shared" si="40"/>
        <v>0</v>
      </c>
      <c r="AZ62" s="3">
        <f t="shared" si="41"/>
        <v>0</v>
      </c>
      <c r="BA62" s="3">
        <f t="shared" si="42"/>
        <v>0</v>
      </c>
      <c r="BB62" s="3">
        <f t="shared" si="43"/>
        <v>0</v>
      </c>
      <c r="BC62" s="3">
        <f t="shared" si="44"/>
        <v>0</v>
      </c>
      <c r="BD62" s="3">
        <f t="shared" si="45"/>
        <v>0</v>
      </c>
      <c r="BE62" s="3">
        <f t="shared" si="46"/>
        <v>0</v>
      </c>
      <c r="BF62" s="7">
        <f t="shared" si="47"/>
        <v>0</v>
      </c>
    </row>
    <row r="63" spans="9:58" x14ac:dyDescent="0.4">
      <c r="I63" s="13">
        <f t="shared" si="49"/>
        <v>60</v>
      </c>
      <c r="J63" s="3">
        <f t="shared" si="17"/>
        <v>412500</v>
      </c>
      <c r="K63" s="3">
        <f t="shared" si="18"/>
        <v>69000</v>
      </c>
      <c r="L63">
        <f t="shared" si="19"/>
        <v>7</v>
      </c>
      <c r="M63" s="6">
        <f t="shared" si="20"/>
        <v>6.5</v>
      </c>
      <c r="N63" s="6">
        <f t="shared" si="21"/>
        <v>6.5</v>
      </c>
      <c r="O63" s="6">
        <f t="shared" si="22"/>
        <v>7.8999999999999995</v>
      </c>
      <c r="P63" s="6">
        <f t="shared" si="23"/>
        <v>5.0999999999999996</v>
      </c>
      <c r="Q63" s="7">
        <f t="shared" si="50"/>
        <v>15</v>
      </c>
      <c r="R63" s="10">
        <f t="shared" si="24"/>
        <v>55</v>
      </c>
      <c r="S63" s="8">
        <f t="shared" si="25"/>
        <v>11.5</v>
      </c>
      <c r="T63" s="8">
        <f t="shared" si="26"/>
        <v>11.5</v>
      </c>
      <c r="U63" s="8">
        <f t="shared" si="27"/>
        <v>12.899999999999999</v>
      </c>
      <c r="V63" s="8">
        <f t="shared" si="28"/>
        <v>5.6499999999999995</v>
      </c>
      <c r="W63" s="8">
        <f t="shared" si="29"/>
        <v>19.899999999999999</v>
      </c>
      <c r="X63" s="3">
        <f t="shared" si="51"/>
        <v>26125</v>
      </c>
      <c r="Y63" s="3">
        <f t="shared" si="52"/>
        <v>26125</v>
      </c>
      <c r="Z63" s="3">
        <f t="shared" si="56"/>
        <v>3000</v>
      </c>
      <c r="AA63" s="3">
        <f t="shared" si="55"/>
        <v>3000</v>
      </c>
      <c r="AB63" s="3">
        <f t="shared" si="55"/>
        <v>3000</v>
      </c>
      <c r="AC63" s="3">
        <f t="shared" si="55"/>
        <v>3000</v>
      </c>
      <c r="AD63" s="3">
        <f t="shared" si="55"/>
        <v>3000</v>
      </c>
      <c r="AE63" s="3">
        <f t="shared" si="55"/>
        <v>3266.6666666666679</v>
      </c>
      <c r="AF63" s="3">
        <f t="shared" si="55"/>
        <v>8742.8571428571449</v>
      </c>
      <c r="AG63" s="3">
        <f t="shared" si="55"/>
        <v>15187.500000000004</v>
      </c>
      <c r="AH63" s="3">
        <f t="shared" si="55"/>
        <v>22611.111111111117</v>
      </c>
      <c r="AI63" s="3">
        <f t="shared" si="55"/>
        <v>31020</v>
      </c>
      <c r="AJ63" s="3">
        <f t="shared" si="55"/>
        <v>40418.181818181823</v>
      </c>
      <c r="AK63" s="3">
        <f t="shared" si="55"/>
        <v>50808.333333333336</v>
      </c>
      <c r="AL63" s="3">
        <f t="shared" si="55"/>
        <v>62192.307692307695</v>
      </c>
      <c r="AM63" s="3">
        <f t="shared" si="55"/>
        <v>74571.42857142858</v>
      </c>
      <c r="AN63" s="3">
        <f t="shared" si="55"/>
        <v>87946.666666666672</v>
      </c>
      <c r="AO63" s="3">
        <f t="shared" si="55"/>
        <v>102318.75</v>
      </c>
      <c r="AP63" s="3">
        <f t="shared" si="31"/>
        <v>0</v>
      </c>
      <c r="AQ63" s="3">
        <f t="shared" si="32"/>
        <v>0</v>
      </c>
      <c r="AR63" s="3">
        <f t="shared" si="33"/>
        <v>0</v>
      </c>
      <c r="AS63" s="3">
        <f t="shared" si="34"/>
        <v>0</v>
      </c>
      <c r="AT63" s="3">
        <f t="shared" si="35"/>
        <v>0</v>
      </c>
      <c r="AU63" s="3">
        <f t="shared" si="36"/>
        <v>0</v>
      </c>
      <c r="AV63" s="3">
        <f t="shared" si="37"/>
        <v>0</v>
      </c>
      <c r="AW63" s="3">
        <f t="shared" si="38"/>
        <v>0</v>
      </c>
      <c r="AX63" s="3">
        <f t="shared" si="39"/>
        <v>0</v>
      </c>
      <c r="AY63" s="3">
        <f t="shared" si="40"/>
        <v>0</v>
      </c>
      <c r="AZ63" s="3">
        <f t="shared" si="41"/>
        <v>0</v>
      </c>
      <c r="BA63" s="3">
        <f t="shared" si="42"/>
        <v>0</v>
      </c>
      <c r="BB63" s="3">
        <f t="shared" si="43"/>
        <v>0</v>
      </c>
      <c r="BC63" s="3">
        <f t="shared" si="44"/>
        <v>0</v>
      </c>
      <c r="BD63" s="3">
        <f t="shared" si="45"/>
        <v>0</v>
      </c>
      <c r="BE63" s="3">
        <f t="shared" si="46"/>
        <v>0</v>
      </c>
      <c r="BF63" s="7">
        <f t="shared" si="47"/>
        <v>0</v>
      </c>
    </row>
    <row r="64" spans="9:58" x14ac:dyDescent="0.4">
      <c r="I64">
        <f t="shared" si="49"/>
        <v>61</v>
      </c>
      <c r="J64" s="3">
        <f t="shared" si="17"/>
        <v>418634.72222222219</v>
      </c>
      <c r="K64" s="3">
        <f t="shared" si="18"/>
        <v>70150</v>
      </c>
      <c r="L64">
        <f t="shared" si="19"/>
        <v>7</v>
      </c>
      <c r="M64" s="6">
        <f t="shared" si="20"/>
        <v>6.5</v>
      </c>
      <c r="N64" s="6">
        <f t="shared" si="21"/>
        <v>6.5</v>
      </c>
      <c r="O64" s="6">
        <f t="shared" si="22"/>
        <v>7.8999999999999995</v>
      </c>
      <c r="P64" s="6">
        <f t="shared" si="23"/>
        <v>5.0999999999999996</v>
      </c>
      <c r="Q64" s="7">
        <f t="shared" si="50"/>
        <v>15</v>
      </c>
      <c r="R64" s="10">
        <f t="shared" si="24"/>
        <v>55.666666666666664</v>
      </c>
      <c r="S64" s="8">
        <f t="shared" si="25"/>
        <v>11.5</v>
      </c>
      <c r="T64" s="8">
        <f t="shared" si="26"/>
        <v>11.5</v>
      </c>
      <c r="U64" s="8">
        <f t="shared" si="27"/>
        <v>12.899999999999999</v>
      </c>
      <c r="V64" s="8">
        <f t="shared" si="28"/>
        <v>5.6566666666666663</v>
      </c>
      <c r="W64" s="8">
        <f t="shared" si="29"/>
        <v>19.899999999999999</v>
      </c>
      <c r="X64" s="3">
        <f t="shared" si="51"/>
        <v>26606.25</v>
      </c>
      <c r="Y64" s="3">
        <f t="shared" si="52"/>
        <v>26606.25</v>
      </c>
      <c r="Z64" s="3">
        <f t="shared" si="56"/>
        <v>3000</v>
      </c>
      <c r="AA64" s="3">
        <f t="shared" si="55"/>
        <v>3000</v>
      </c>
      <c r="AB64" s="3">
        <f t="shared" si="55"/>
        <v>3000</v>
      </c>
      <c r="AC64" s="3">
        <f t="shared" si="55"/>
        <v>3000</v>
      </c>
      <c r="AD64" s="3">
        <f t="shared" si="55"/>
        <v>3000</v>
      </c>
      <c r="AE64" s="3">
        <f t="shared" si="55"/>
        <v>3266.6666666666679</v>
      </c>
      <c r="AF64" s="3">
        <f t="shared" si="55"/>
        <v>8742.8571428571449</v>
      </c>
      <c r="AG64" s="3">
        <f t="shared" si="55"/>
        <v>15187.500000000004</v>
      </c>
      <c r="AH64" s="3">
        <f t="shared" si="55"/>
        <v>22611.111111111117</v>
      </c>
      <c r="AI64" s="3">
        <f t="shared" si="55"/>
        <v>31020</v>
      </c>
      <c r="AJ64" s="3">
        <f t="shared" si="55"/>
        <v>40418.181818181823</v>
      </c>
      <c r="AK64" s="3">
        <f t="shared" si="55"/>
        <v>50808.333333333336</v>
      </c>
      <c r="AL64" s="3">
        <f t="shared" si="55"/>
        <v>62192.307692307695</v>
      </c>
      <c r="AM64" s="3">
        <f t="shared" si="55"/>
        <v>74571.42857142858</v>
      </c>
      <c r="AN64" s="3">
        <f t="shared" si="55"/>
        <v>87946.666666666672</v>
      </c>
      <c r="AO64" s="3">
        <f t="shared" si="55"/>
        <v>102318.75</v>
      </c>
      <c r="AP64" s="3">
        <f t="shared" si="31"/>
        <v>0</v>
      </c>
      <c r="AQ64" s="3">
        <f t="shared" si="32"/>
        <v>0</v>
      </c>
      <c r="AR64" s="3">
        <f t="shared" si="33"/>
        <v>0</v>
      </c>
      <c r="AS64" s="3">
        <f t="shared" si="34"/>
        <v>0</v>
      </c>
      <c r="AT64" s="3">
        <f t="shared" si="35"/>
        <v>0</v>
      </c>
      <c r="AU64" s="3">
        <f t="shared" si="36"/>
        <v>0</v>
      </c>
      <c r="AV64" s="3">
        <f t="shared" si="37"/>
        <v>0</v>
      </c>
      <c r="AW64" s="3">
        <f t="shared" si="38"/>
        <v>0</v>
      </c>
      <c r="AX64" s="3">
        <f t="shared" si="39"/>
        <v>0</v>
      </c>
      <c r="AY64" s="3">
        <f t="shared" si="40"/>
        <v>0</v>
      </c>
      <c r="AZ64" s="3">
        <f t="shared" si="41"/>
        <v>0</v>
      </c>
      <c r="BA64" s="3">
        <f t="shared" si="42"/>
        <v>0</v>
      </c>
      <c r="BB64" s="3">
        <f t="shared" si="43"/>
        <v>0</v>
      </c>
      <c r="BC64" s="3">
        <f t="shared" si="44"/>
        <v>0</v>
      </c>
      <c r="BD64" s="3">
        <f t="shared" si="45"/>
        <v>0</v>
      </c>
      <c r="BE64" s="3">
        <f t="shared" si="46"/>
        <v>0</v>
      </c>
      <c r="BF64" s="7">
        <f t="shared" si="47"/>
        <v>0</v>
      </c>
    </row>
    <row r="65" spans="9:58" x14ac:dyDescent="0.4">
      <c r="I65">
        <f t="shared" si="49"/>
        <v>62</v>
      </c>
      <c r="J65" s="3">
        <f t="shared" si="17"/>
        <v>424813.88888888893</v>
      </c>
      <c r="K65" s="3">
        <f t="shared" si="18"/>
        <v>71300</v>
      </c>
      <c r="L65">
        <f t="shared" si="19"/>
        <v>7</v>
      </c>
      <c r="M65" s="6">
        <f t="shared" si="20"/>
        <v>6.5</v>
      </c>
      <c r="N65" s="6">
        <f t="shared" si="21"/>
        <v>6.5</v>
      </c>
      <c r="O65" s="6">
        <f t="shared" si="22"/>
        <v>7.8999999999999995</v>
      </c>
      <c r="P65" s="6">
        <f t="shared" si="23"/>
        <v>5.0999999999999996</v>
      </c>
      <c r="Q65" s="7">
        <f t="shared" si="50"/>
        <v>15</v>
      </c>
      <c r="R65" s="10">
        <f t="shared" si="24"/>
        <v>56.333333333333336</v>
      </c>
      <c r="S65" s="8">
        <f t="shared" si="25"/>
        <v>11.5</v>
      </c>
      <c r="T65" s="8">
        <f t="shared" si="26"/>
        <v>11.5</v>
      </c>
      <c r="U65" s="8">
        <f t="shared" si="27"/>
        <v>12.899999999999999</v>
      </c>
      <c r="V65" s="8">
        <f t="shared" si="28"/>
        <v>5.6633333333333331</v>
      </c>
      <c r="W65" s="8">
        <f t="shared" si="29"/>
        <v>19.899999999999999</v>
      </c>
      <c r="X65" s="3">
        <f t="shared" si="51"/>
        <v>27087.5</v>
      </c>
      <c r="Y65" s="3">
        <f t="shared" si="52"/>
        <v>27087.5</v>
      </c>
      <c r="Z65" s="3">
        <f t="shared" si="56"/>
        <v>3000</v>
      </c>
      <c r="AA65" s="3">
        <f t="shared" si="55"/>
        <v>3000</v>
      </c>
      <c r="AB65" s="3">
        <f t="shared" si="55"/>
        <v>3000</v>
      </c>
      <c r="AC65" s="3">
        <f t="shared" si="55"/>
        <v>3000</v>
      </c>
      <c r="AD65" s="3">
        <f t="shared" si="55"/>
        <v>3000</v>
      </c>
      <c r="AE65" s="3">
        <f t="shared" si="55"/>
        <v>3266.6666666666679</v>
      </c>
      <c r="AF65" s="3">
        <f t="shared" si="55"/>
        <v>8742.8571428571449</v>
      </c>
      <c r="AG65" s="3">
        <f t="shared" si="55"/>
        <v>15187.500000000004</v>
      </c>
      <c r="AH65" s="3">
        <f t="shared" si="55"/>
        <v>22611.111111111117</v>
      </c>
      <c r="AI65" s="3">
        <f t="shared" si="55"/>
        <v>31020</v>
      </c>
      <c r="AJ65" s="3">
        <f t="shared" si="55"/>
        <v>40418.181818181823</v>
      </c>
      <c r="AK65" s="3">
        <f t="shared" si="55"/>
        <v>50808.333333333336</v>
      </c>
      <c r="AL65" s="3">
        <f t="shared" si="55"/>
        <v>62192.307692307695</v>
      </c>
      <c r="AM65" s="3">
        <f t="shared" si="55"/>
        <v>74571.42857142858</v>
      </c>
      <c r="AN65" s="3">
        <f t="shared" si="55"/>
        <v>87946.666666666672</v>
      </c>
      <c r="AO65" s="3">
        <f t="shared" si="55"/>
        <v>102318.75</v>
      </c>
      <c r="AP65" s="3">
        <f t="shared" si="31"/>
        <v>0</v>
      </c>
      <c r="AQ65" s="3">
        <f t="shared" si="32"/>
        <v>0</v>
      </c>
      <c r="AR65" s="3">
        <f t="shared" si="33"/>
        <v>0</v>
      </c>
      <c r="AS65" s="3">
        <f t="shared" si="34"/>
        <v>0</v>
      </c>
      <c r="AT65" s="3">
        <f t="shared" si="35"/>
        <v>0</v>
      </c>
      <c r="AU65" s="3">
        <f t="shared" si="36"/>
        <v>0</v>
      </c>
      <c r="AV65" s="3">
        <f t="shared" si="37"/>
        <v>0</v>
      </c>
      <c r="AW65" s="3">
        <f t="shared" si="38"/>
        <v>0</v>
      </c>
      <c r="AX65" s="3">
        <f t="shared" si="39"/>
        <v>0</v>
      </c>
      <c r="AY65" s="3">
        <f t="shared" si="40"/>
        <v>0</v>
      </c>
      <c r="AZ65" s="3">
        <f t="shared" si="41"/>
        <v>0</v>
      </c>
      <c r="BA65" s="3">
        <f t="shared" si="42"/>
        <v>0</v>
      </c>
      <c r="BB65" s="3">
        <f t="shared" si="43"/>
        <v>0</v>
      </c>
      <c r="BC65" s="3">
        <f t="shared" si="44"/>
        <v>0</v>
      </c>
      <c r="BD65" s="3">
        <f t="shared" si="45"/>
        <v>0</v>
      </c>
      <c r="BE65" s="3">
        <f t="shared" si="46"/>
        <v>0</v>
      </c>
      <c r="BF65" s="7">
        <f t="shared" si="47"/>
        <v>0</v>
      </c>
    </row>
    <row r="66" spans="9:58" x14ac:dyDescent="0.4">
      <c r="I66">
        <f t="shared" si="49"/>
        <v>63</v>
      </c>
      <c r="J66" s="3">
        <f t="shared" si="17"/>
        <v>431037.5</v>
      </c>
      <c r="K66" s="3">
        <f t="shared" si="18"/>
        <v>72450</v>
      </c>
      <c r="L66">
        <f t="shared" si="19"/>
        <v>7</v>
      </c>
      <c r="M66" s="6">
        <f t="shared" si="20"/>
        <v>6.5</v>
      </c>
      <c r="N66" s="6">
        <f t="shared" si="21"/>
        <v>6.5</v>
      </c>
      <c r="O66" s="6">
        <f t="shared" si="22"/>
        <v>7.8999999999999995</v>
      </c>
      <c r="P66" s="6">
        <f t="shared" si="23"/>
        <v>5.0999999999999996</v>
      </c>
      <c r="Q66" s="7">
        <f t="shared" si="50"/>
        <v>15</v>
      </c>
      <c r="R66" s="10">
        <f t="shared" si="24"/>
        <v>57</v>
      </c>
      <c r="S66" s="8">
        <f t="shared" si="25"/>
        <v>11.5</v>
      </c>
      <c r="T66" s="8">
        <f t="shared" si="26"/>
        <v>11.5</v>
      </c>
      <c r="U66" s="8">
        <f t="shared" si="27"/>
        <v>12.899999999999999</v>
      </c>
      <c r="V66" s="8">
        <f t="shared" si="28"/>
        <v>5.67</v>
      </c>
      <c r="W66" s="8">
        <f t="shared" si="29"/>
        <v>19.899999999999999</v>
      </c>
      <c r="X66" s="3">
        <f t="shared" si="51"/>
        <v>27568.75</v>
      </c>
      <c r="Y66" s="3">
        <f t="shared" si="52"/>
        <v>27568.75</v>
      </c>
      <c r="Z66" s="3">
        <f t="shared" si="56"/>
        <v>3000</v>
      </c>
      <c r="AA66" s="3">
        <f t="shared" si="55"/>
        <v>3000</v>
      </c>
      <c r="AB66" s="3">
        <f t="shared" si="55"/>
        <v>3000</v>
      </c>
      <c r="AC66" s="3">
        <f t="shared" si="55"/>
        <v>3000</v>
      </c>
      <c r="AD66" s="3">
        <f t="shared" si="55"/>
        <v>3000</v>
      </c>
      <c r="AE66" s="3">
        <f t="shared" si="55"/>
        <v>3266.6666666666679</v>
      </c>
      <c r="AF66" s="3">
        <f t="shared" si="55"/>
        <v>8742.8571428571449</v>
      </c>
      <c r="AG66" s="3">
        <f t="shared" si="55"/>
        <v>15187.500000000004</v>
      </c>
      <c r="AH66" s="3">
        <f t="shared" si="55"/>
        <v>22611.111111111117</v>
      </c>
      <c r="AI66" s="3">
        <f t="shared" si="55"/>
        <v>31020</v>
      </c>
      <c r="AJ66" s="3">
        <f t="shared" si="55"/>
        <v>40418.181818181823</v>
      </c>
      <c r="AK66" s="3">
        <f t="shared" si="55"/>
        <v>50808.333333333336</v>
      </c>
      <c r="AL66" s="3">
        <f t="shared" si="55"/>
        <v>62192.307692307695</v>
      </c>
      <c r="AM66" s="3">
        <f t="shared" si="55"/>
        <v>74571.42857142858</v>
      </c>
      <c r="AN66" s="3">
        <f t="shared" si="55"/>
        <v>87946.666666666672</v>
      </c>
      <c r="AO66" s="3">
        <f t="shared" si="55"/>
        <v>102318.75</v>
      </c>
      <c r="AP66" s="3">
        <f t="shared" si="31"/>
        <v>0</v>
      </c>
      <c r="AQ66" s="3">
        <f t="shared" si="32"/>
        <v>0</v>
      </c>
      <c r="AR66" s="3">
        <f t="shared" si="33"/>
        <v>0</v>
      </c>
      <c r="AS66" s="3">
        <f t="shared" si="34"/>
        <v>0</v>
      </c>
      <c r="AT66" s="3">
        <f t="shared" si="35"/>
        <v>0</v>
      </c>
      <c r="AU66" s="3">
        <f t="shared" si="36"/>
        <v>0</v>
      </c>
      <c r="AV66" s="3">
        <f t="shared" si="37"/>
        <v>0</v>
      </c>
      <c r="AW66" s="3">
        <f t="shared" si="38"/>
        <v>0</v>
      </c>
      <c r="AX66" s="3">
        <f t="shared" si="39"/>
        <v>0</v>
      </c>
      <c r="AY66" s="3">
        <f t="shared" si="40"/>
        <v>0</v>
      </c>
      <c r="AZ66" s="3">
        <f t="shared" si="41"/>
        <v>0</v>
      </c>
      <c r="BA66" s="3">
        <f t="shared" si="42"/>
        <v>0</v>
      </c>
      <c r="BB66" s="3">
        <f t="shared" si="43"/>
        <v>0</v>
      </c>
      <c r="BC66" s="3">
        <f t="shared" si="44"/>
        <v>0</v>
      </c>
      <c r="BD66" s="3">
        <f t="shared" si="45"/>
        <v>0</v>
      </c>
      <c r="BE66" s="3">
        <f t="shared" si="46"/>
        <v>0</v>
      </c>
      <c r="BF66" s="7">
        <f t="shared" si="47"/>
        <v>0</v>
      </c>
    </row>
    <row r="67" spans="9:58" x14ac:dyDescent="0.4">
      <c r="I67">
        <f t="shared" si="49"/>
        <v>64</v>
      </c>
      <c r="J67" s="3">
        <f t="shared" si="17"/>
        <v>437305.5555555555</v>
      </c>
      <c r="K67" s="3">
        <f t="shared" si="18"/>
        <v>73600</v>
      </c>
      <c r="L67">
        <f t="shared" si="19"/>
        <v>7</v>
      </c>
      <c r="M67" s="6">
        <f t="shared" si="20"/>
        <v>6.5</v>
      </c>
      <c r="N67" s="6">
        <f t="shared" si="21"/>
        <v>6.5</v>
      </c>
      <c r="O67" s="6">
        <f t="shared" si="22"/>
        <v>7.8999999999999995</v>
      </c>
      <c r="P67" s="6">
        <f t="shared" si="23"/>
        <v>5.0999999999999996</v>
      </c>
      <c r="Q67" s="7">
        <f t="shared" si="50"/>
        <v>15</v>
      </c>
      <c r="R67" s="10">
        <f t="shared" si="24"/>
        <v>57.666666666666664</v>
      </c>
      <c r="S67" s="8">
        <f t="shared" si="25"/>
        <v>11.5</v>
      </c>
      <c r="T67" s="8">
        <f t="shared" si="26"/>
        <v>11.5</v>
      </c>
      <c r="U67" s="8">
        <f t="shared" si="27"/>
        <v>12.899999999999999</v>
      </c>
      <c r="V67" s="8">
        <f t="shared" si="28"/>
        <v>5.6766666666666659</v>
      </c>
      <c r="W67" s="8">
        <f t="shared" si="29"/>
        <v>19.899999999999999</v>
      </c>
      <c r="X67" s="3">
        <f t="shared" si="51"/>
        <v>28050</v>
      </c>
      <c r="Y67" s="3">
        <f t="shared" si="52"/>
        <v>28050</v>
      </c>
      <c r="Z67" s="3">
        <f t="shared" si="56"/>
        <v>3000</v>
      </c>
      <c r="AA67" s="3">
        <f t="shared" si="55"/>
        <v>3000</v>
      </c>
      <c r="AB67" s="3">
        <f t="shared" si="55"/>
        <v>3000</v>
      </c>
      <c r="AC67" s="3">
        <f t="shared" si="55"/>
        <v>3000</v>
      </c>
      <c r="AD67" s="3">
        <f t="shared" si="55"/>
        <v>3000</v>
      </c>
      <c r="AE67" s="3">
        <f t="shared" si="55"/>
        <v>3266.6666666666679</v>
      </c>
      <c r="AF67" s="3">
        <f t="shared" si="55"/>
        <v>8742.8571428571449</v>
      </c>
      <c r="AG67" s="3">
        <f t="shared" si="55"/>
        <v>15187.500000000004</v>
      </c>
      <c r="AH67" s="3">
        <f t="shared" si="55"/>
        <v>22611.111111111117</v>
      </c>
      <c r="AI67" s="3">
        <f t="shared" si="55"/>
        <v>31020</v>
      </c>
      <c r="AJ67" s="3">
        <f t="shared" si="55"/>
        <v>40418.181818181823</v>
      </c>
      <c r="AK67" s="3">
        <f t="shared" si="55"/>
        <v>50808.333333333336</v>
      </c>
      <c r="AL67" s="3">
        <f t="shared" si="55"/>
        <v>62192.307692307695</v>
      </c>
      <c r="AM67" s="3">
        <f t="shared" si="55"/>
        <v>74571.42857142858</v>
      </c>
      <c r="AN67" s="3">
        <f t="shared" si="55"/>
        <v>87946.666666666672</v>
      </c>
      <c r="AO67" s="3">
        <f t="shared" ref="AA67:AO84" si="57">MAX(AO$3-(AO$3/(AO$2*3))*($W67-4),3000)</f>
        <v>102318.75</v>
      </c>
      <c r="AP67" s="3">
        <f t="shared" si="31"/>
        <v>0</v>
      </c>
      <c r="AQ67" s="3">
        <f t="shared" si="32"/>
        <v>0</v>
      </c>
      <c r="AR67" s="3">
        <f t="shared" si="33"/>
        <v>0</v>
      </c>
      <c r="AS67" s="3">
        <f t="shared" si="34"/>
        <v>0</v>
      </c>
      <c r="AT67" s="3">
        <f t="shared" si="35"/>
        <v>0</v>
      </c>
      <c r="AU67" s="3">
        <f t="shared" si="36"/>
        <v>0</v>
      </c>
      <c r="AV67" s="3">
        <f t="shared" si="37"/>
        <v>0</v>
      </c>
      <c r="AW67" s="3">
        <f t="shared" si="38"/>
        <v>0</v>
      </c>
      <c r="AX67" s="3">
        <f t="shared" si="39"/>
        <v>0</v>
      </c>
      <c r="AY67" s="3">
        <f t="shared" si="40"/>
        <v>0</v>
      </c>
      <c r="AZ67" s="3">
        <f t="shared" si="41"/>
        <v>0</v>
      </c>
      <c r="BA67" s="3">
        <f t="shared" si="42"/>
        <v>0</v>
      </c>
      <c r="BB67" s="3">
        <f t="shared" si="43"/>
        <v>0</v>
      </c>
      <c r="BC67" s="3">
        <f t="shared" si="44"/>
        <v>0</v>
      </c>
      <c r="BD67" s="3">
        <f t="shared" si="45"/>
        <v>0</v>
      </c>
      <c r="BE67" s="3">
        <f t="shared" si="46"/>
        <v>0</v>
      </c>
      <c r="BF67" s="7">
        <f t="shared" si="47"/>
        <v>0</v>
      </c>
    </row>
    <row r="68" spans="9:58" x14ac:dyDescent="0.4">
      <c r="I68">
        <f t="shared" si="49"/>
        <v>65</v>
      </c>
      <c r="J68" s="3">
        <f t="shared" si="17"/>
        <v>443618.05555555562</v>
      </c>
      <c r="K68" s="3">
        <f t="shared" si="18"/>
        <v>74750</v>
      </c>
      <c r="L68">
        <f t="shared" si="19"/>
        <v>7</v>
      </c>
      <c r="M68" s="6">
        <f t="shared" si="20"/>
        <v>6.5</v>
      </c>
      <c r="N68" s="6">
        <f t="shared" si="21"/>
        <v>6.5</v>
      </c>
      <c r="O68" s="6">
        <f t="shared" si="22"/>
        <v>7.8999999999999995</v>
      </c>
      <c r="P68" s="6">
        <f t="shared" si="23"/>
        <v>5.0999999999999996</v>
      </c>
      <c r="Q68" s="7">
        <f t="shared" si="50"/>
        <v>15</v>
      </c>
      <c r="R68" s="10">
        <f t="shared" si="24"/>
        <v>58.333333333333336</v>
      </c>
      <c r="S68" s="8">
        <f t="shared" si="25"/>
        <v>11.5</v>
      </c>
      <c r="T68" s="8">
        <f t="shared" si="26"/>
        <v>11.5</v>
      </c>
      <c r="U68" s="8">
        <f t="shared" si="27"/>
        <v>12.899999999999999</v>
      </c>
      <c r="V68" s="8">
        <f t="shared" si="28"/>
        <v>5.6833333333333327</v>
      </c>
      <c r="W68" s="8">
        <f t="shared" si="29"/>
        <v>19.899999999999999</v>
      </c>
      <c r="X68" s="3">
        <f t="shared" si="51"/>
        <v>28531.25</v>
      </c>
      <c r="Y68" s="3">
        <f t="shared" si="52"/>
        <v>28531.25</v>
      </c>
      <c r="Z68" s="3">
        <f t="shared" si="56"/>
        <v>3000</v>
      </c>
      <c r="AA68" s="3">
        <f t="shared" si="57"/>
        <v>3000</v>
      </c>
      <c r="AB68" s="3">
        <f t="shared" si="57"/>
        <v>3000</v>
      </c>
      <c r="AC68" s="3">
        <f t="shared" si="57"/>
        <v>3000</v>
      </c>
      <c r="AD68" s="3">
        <f t="shared" si="57"/>
        <v>3000</v>
      </c>
      <c r="AE68" s="3">
        <f t="shared" si="57"/>
        <v>3266.6666666666679</v>
      </c>
      <c r="AF68" s="3">
        <f t="shared" si="57"/>
        <v>8742.8571428571449</v>
      </c>
      <c r="AG68" s="3">
        <f t="shared" si="57"/>
        <v>15187.500000000004</v>
      </c>
      <c r="AH68" s="3">
        <f t="shared" si="57"/>
        <v>22611.111111111117</v>
      </c>
      <c r="AI68" s="3">
        <f t="shared" si="57"/>
        <v>31020</v>
      </c>
      <c r="AJ68" s="3">
        <f t="shared" si="57"/>
        <v>40418.181818181823</v>
      </c>
      <c r="AK68" s="3">
        <f t="shared" si="57"/>
        <v>50808.333333333336</v>
      </c>
      <c r="AL68" s="3">
        <f t="shared" si="57"/>
        <v>62192.307692307695</v>
      </c>
      <c r="AM68" s="3">
        <f t="shared" si="57"/>
        <v>74571.42857142858</v>
      </c>
      <c r="AN68" s="3">
        <f t="shared" si="57"/>
        <v>87946.666666666672</v>
      </c>
      <c r="AO68" s="3">
        <f t="shared" si="57"/>
        <v>102318.75</v>
      </c>
      <c r="AP68" s="3">
        <f t="shared" si="31"/>
        <v>0</v>
      </c>
      <c r="AQ68" s="3">
        <f t="shared" si="32"/>
        <v>0</v>
      </c>
      <c r="AR68" s="3">
        <f t="shared" si="33"/>
        <v>0</v>
      </c>
      <c r="AS68" s="3">
        <f t="shared" si="34"/>
        <v>0</v>
      </c>
      <c r="AT68" s="3">
        <f t="shared" si="35"/>
        <v>0</v>
      </c>
      <c r="AU68" s="3">
        <f t="shared" si="36"/>
        <v>0</v>
      </c>
      <c r="AV68" s="3">
        <f t="shared" si="37"/>
        <v>0</v>
      </c>
      <c r="AW68" s="3">
        <f t="shared" si="38"/>
        <v>0</v>
      </c>
      <c r="AX68" s="3">
        <f t="shared" si="39"/>
        <v>0</v>
      </c>
      <c r="AY68" s="3">
        <f t="shared" si="40"/>
        <v>0</v>
      </c>
      <c r="AZ68" s="3">
        <f t="shared" si="41"/>
        <v>0</v>
      </c>
      <c r="BA68" s="3">
        <f t="shared" si="42"/>
        <v>0</v>
      </c>
      <c r="BB68" s="3">
        <f t="shared" si="43"/>
        <v>0</v>
      </c>
      <c r="BC68" s="3">
        <f t="shared" si="44"/>
        <v>0</v>
      </c>
      <c r="BD68" s="3">
        <f t="shared" si="45"/>
        <v>0</v>
      </c>
      <c r="BE68" s="3">
        <f t="shared" si="46"/>
        <v>0</v>
      </c>
      <c r="BF68" s="7">
        <f t="shared" si="47"/>
        <v>0</v>
      </c>
    </row>
    <row r="69" spans="9:58" x14ac:dyDescent="0.4">
      <c r="I69">
        <f t="shared" si="49"/>
        <v>66</v>
      </c>
      <c r="J69" s="3">
        <f t="shared" ref="J69:J132" si="58">SUM(K69,X69,Y69,Q69*3000,Q69^2*300,R69*500,R69^2*50)</f>
        <v>449975</v>
      </c>
      <c r="K69" s="3">
        <f t="shared" ref="K69:K132" si="59">(1000+1000*$G$7)*I69</f>
        <v>75900</v>
      </c>
      <c r="L69">
        <f t="shared" ref="L69:L132" si="60">ifs(K69&gt;=$D$23,$B$23,K69&gt;=$D$22,$B$22,K69&gt;=$D$21,$B$21,K69&gt;=$D$20,$B$20,K69&gt;=$D$19,$B$19,K69&gt;=$D$18,$B$18,K69&gt;=$D$17,$B$17,K69&gt;=$D$16,$B$16,K69&gt;=$D$15,$B$15,K69&gt;=$D$14,$B$14,K69&gt;=$D$13,$B$13,K69&gt;=$D$12,$B$12,K69&gt;=$D$11,$B$11,K69&gt;=$D$10,$B$10,K69&gt;=$D$9,$B$9,K69&gt;=$D$8,$B$8,K69&gt;=$D$7,$B$7,K69&gt;=$D$6,$B$6,K69&gt;=$D$5,$B$5)</f>
        <v>7</v>
      </c>
      <c r="M69" s="6">
        <f t="shared" ref="M69:M132" si="61">(3+$L69*2*$G$4)</f>
        <v>6.5</v>
      </c>
      <c r="N69" s="6">
        <f t="shared" ref="N69:N132" si="62">(3+$L69*2*$G$5)</f>
        <v>6.5</v>
      </c>
      <c r="O69" s="6">
        <f t="shared" ref="O69:O132" si="63">(3+$L69*2*$G$6)</f>
        <v>7.8999999999999995</v>
      </c>
      <c r="P69" s="6">
        <f t="shared" ref="P69:P132" si="64">(3+$L69*2*$G$7)</f>
        <v>5.0999999999999996</v>
      </c>
      <c r="Q69" s="7">
        <f t="shared" si="50"/>
        <v>15</v>
      </c>
      <c r="R69" s="10">
        <f t="shared" ref="R69:R132" si="65">Q69+I69/$G$10*2</f>
        <v>59</v>
      </c>
      <c r="S69" s="8">
        <f t="shared" ref="S69:S132" si="66">M69+$Q69/3</f>
        <v>11.5</v>
      </c>
      <c r="T69" s="8">
        <f t="shared" ref="T69:T132" si="67">N69+$Q69/3</f>
        <v>11.5</v>
      </c>
      <c r="U69" s="8">
        <f t="shared" ref="U69:U132" si="68">O69+$Q69/3</f>
        <v>12.899999999999999</v>
      </c>
      <c r="V69" s="8">
        <f t="shared" ref="V69:V132" si="69">P69+R69/100</f>
        <v>5.6899999999999995</v>
      </c>
      <c r="W69" s="8">
        <f t="shared" ref="W69:W132" si="70">U69+L69</f>
        <v>19.899999999999999</v>
      </c>
      <c r="X69" s="3">
        <f t="shared" si="51"/>
        <v>29012.5</v>
      </c>
      <c r="Y69" s="3">
        <f t="shared" si="52"/>
        <v>29012.5</v>
      </c>
      <c r="Z69" s="3">
        <f t="shared" si="56"/>
        <v>3000</v>
      </c>
      <c r="AA69" s="3">
        <f t="shared" si="57"/>
        <v>3000</v>
      </c>
      <c r="AB69" s="3">
        <f t="shared" si="57"/>
        <v>3000</v>
      </c>
      <c r="AC69" s="3">
        <f t="shared" si="57"/>
        <v>3000</v>
      </c>
      <c r="AD69" s="3">
        <f t="shared" si="57"/>
        <v>3000</v>
      </c>
      <c r="AE69" s="3">
        <f t="shared" si="57"/>
        <v>3266.6666666666679</v>
      </c>
      <c r="AF69" s="3">
        <f t="shared" si="57"/>
        <v>8742.8571428571449</v>
      </c>
      <c r="AG69" s="3">
        <f t="shared" si="57"/>
        <v>15187.500000000004</v>
      </c>
      <c r="AH69" s="3">
        <f t="shared" si="57"/>
        <v>22611.111111111117</v>
      </c>
      <c r="AI69" s="3">
        <f t="shared" si="57"/>
        <v>31020</v>
      </c>
      <c r="AJ69" s="3">
        <f t="shared" si="57"/>
        <v>40418.181818181823</v>
      </c>
      <c r="AK69" s="3">
        <f t="shared" si="57"/>
        <v>50808.333333333336</v>
      </c>
      <c r="AL69" s="3">
        <f t="shared" si="57"/>
        <v>62192.307692307695</v>
      </c>
      <c r="AM69" s="3">
        <f t="shared" si="57"/>
        <v>74571.42857142858</v>
      </c>
      <c r="AN69" s="3">
        <f t="shared" si="57"/>
        <v>87946.666666666672</v>
      </c>
      <c r="AO69" s="3">
        <f t="shared" si="57"/>
        <v>102318.75</v>
      </c>
      <c r="AP69" s="3">
        <f t="shared" ref="AP69:AP132" si="71">IF(Z69=3000,3,0)*AP$3</f>
        <v>0</v>
      </c>
      <c r="AQ69" s="3">
        <f t="shared" ref="AQ69:AQ132" si="72">IF(AA69=3000,3,0)*AQ$3</f>
        <v>0</v>
      </c>
      <c r="AR69" s="3">
        <f t="shared" ref="AR69:AR132" si="73">IF(AB69=3000,3,0)*AR$3</f>
        <v>0</v>
      </c>
      <c r="AS69" s="3">
        <f t="shared" ref="AS69:AS132" si="74">IF(AC69=3000,3,0)*AS$3</f>
        <v>0</v>
      </c>
      <c r="AT69" s="3">
        <f t="shared" ref="AT69:AT132" si="75">IF(AD69=3000,3,0)*AT$3</f>
        <v>0</v>
      </c>
      <c r="AU69" s="3">
        <f t="shared" ref="AU69:AU132" si="76">IF(AE69=3000,3,0)*AU$3</f>
        <v>0</v>
      </c>
      <c r="AV69" s="3">
        <f t="shared" ref="AV69:AV132" si="77">IF(AF69=3000,3,0)*AV$3</f>
        <v>0</v>
      </c>
      <c r="AW69" s="3">
        <f t="shared" ref="AW69:AW132" si="78">IF(AG69=3000,3,0)*AW$3</f>
        <v>0</v>
      </c>
      <c r="AX69" s="3">
        <f t="shared" ref="AX69:AX132" si="79">IF(AH69=3000,3,0)*AX$3</f>
        <v>0</v>
      </c>
      <c r="AY69" s="3">
        <f t="shared" ref="AY69:AY132" si="80">IF(AI69=3000,3,0)*AY$3</f>
        <v>0</v>
      </c>
      <c r="AZ69" s="3">
        <f t="shared" ref="AZ69:AZ132" si="81">IF(AJ69=3000,3,0)*AZ$3</f>
        <v>0</v>
      </c>
      <c r="BA69" s="3">
        <f t="shared" ref="BA69:BA132" si="82">IF(AK69=3000,3,0)*BA$3</f>
        <v>0</v>
      </c>
      <c r="BB69" s="3">
        <f t="shared" ref="BB69:BB132" si="83">IF(AL69=3000,3,0)*BB$3</f>
        <v>0</v>
      </c>
      <c r="BC69" s="3">
        <f t="shared" ref="BC69:BC132" si="84">IF(AM69=3000,3,0)*BC$3</f>
        <v>0</v>
      </c>
      <c r="BD69" s="3">
        <f t="shared" ref="BD69:BD132" si="85">IF(AN69=3000,3,0)*BD$3</f>
        <v>0</v>
      </c>
      <c r="BE69" s="3">
        <f t="shared" ref="BE69:BE132" si="86">IF(AO69=3000,3,0)*BE$3</f>
        <v>0</v>
      </c>
      <c r="BF69" s="7">
        <f t="shared" ref="BF69:BF132" si="87">SUM(AP69:BE69)</f>
        <v>0</v>
      </c>
    </row>
    <row r="70" spans="9:58" x14ac:dyDescent="0.4">
      <c r="I70">
        <f t="shared" ref="I70:I133" si="88">I69+1</f>
        <v>67</v>
      </c>
      <c r="J70" s="3">
        <f t="shared" si="58"/>
        <v>456376.38888888888</v>
      </c>
      <c r="K70" s="3">
        <f t="shared" si="59"/>
        <v>77050</v>
      </c>
      <c r="L70">
        <f t="shared" si="60"/>
        <v>7</v>
      </c>
      <c r="M70" s="6">
        <f t="shared" si="61"/>
        <v>6.5</v>
      </c>
      <c r="N70" s="6">
        <f t="shared" si="62"/>
        <v>6.5</v>
      </c>
      <c r="O70" s="6">
        <f t="shared" si="63"/>
        <v>7.8999999999999995</v>
      </c>
      <c r="P70" s="6">
        <f t="shared" si="64"/>
        <v>5.0999999999999996</v>
      </c>
      <c r="Q70" s="7">
        <f t="shared" ref="Q70:Q133" si="89">COUNTIF(Z69:AO69,3000)*3</f>
        <v>15</v>
      </c>
      <c r="R70" s="10">
        <f t="shared" si="65"/>
        <v>59.666666666666664</v>
      </c>
      <c r="S70" s="8">
        <f t="shared" si="66"/>
        <v>11.5</v>
      </c>
      <c r="T70" s="8">
        <f t="shared" si="67"/>
        <v>11.5</v>
      </c>
      <c r="U70" s="8">
        <f t="shared" si="68"/>
        <v>12.899999999999999</v>
      </c>
      <c r="V70" s="8">
        <f t="shared" si="69"/>
        <v>5.6966666666666663</v>
      </c>
      <c r="W70" s="8">
        <f t="shared" si="70"/>
        <v>19.899999999999999</v>
      </c>
      <c r="X70" s="3">
        <f t="shared" ref="X70:X133" si="90">(1000 + 1000*(S70+L70)*5/100)*$G$4 +X69</f>
        <v>29493.75</v>
      </c>
      <c r="Y70" s="3">
        <f t="shared" ref="Y70:Y133" si="91">(1000 + 1000*(T70+L70)*5/100)*$G$5 +Y69</f>
        <v>29493.75</v>
      </c>
      <c r="Z70" s="3">
        <f t="shared" si="56"/>
        <v>3000</v>
      </c>
      <c r="AA70" s="3">
        <f t="shared" si="57"/>
        <v>3000</v>
      </c>
      <c r="AB70" s="3">
        <f t="shared" si="57"/>
        <v>3000</v>
      </c>
      <c r="AC70" s="3">
        <f t="shared" si="57"/>
        <v>3000</v>
      </c>
      <c r="AD70" s="3">
        <f t="shared" si="57"/>
        <v>3000</v>
      </c>
      <c r="AE70" s="3">
        <f t="shared" si="57"/>
        <v>3266.6666666666679</v>
      </c>
      <c r="AF70" s="3">
        <f t="shared" si="57"/>
        <v>8742.8571428571449</v>
      </c>
      <c r="AG70" s="3">
        <f t="shared" si="57"/>
        <v>15187.500000000004</v>
      </c>
      <c r="AH70" s="3">
        <f t="shared" si="57"/>
        <v>22611.111111111117</v>
      </c>
      <c r="AI70" s="3">
        <f t="shared" si="57"/>
        <v>31020</v>
      </c>
      <c r="AJ70" s="3">
        <f t="shared" si="57"/>
        <v>40418.181818181823</v>
      </c>
      <c r="AK70" s="3">
        <f t="shared" si="57"/>
        <v>50808.333333333336</v>
      </c>
      <c r="AL70" s="3">
        <f t="shared" si="57"/>
        <v>62192.307692307695</v>
      </c>
      <c r="AM70" s="3">
        <f t="shared" si="57"/>
        <v>74571.42857142858</v>
      </c>
      <c r="AN70" s="3">
        <f t="shared" si="57"/>
        <v>87946.666666666672</v>
      </c>
      <c r="AO70" s="3">
        <f t="shared" si="57"/>
        <v>102318.75</v>
      </c>
      <c r="AP70" s="3">
        <f t="shared" si="71"/>
        <v>0</v>
      </c>
      <c r="AQ70" s="3">
        <f t="shared" si="72"/>
        <v>0</v>
      </c>
      <c r="AR70" s="3">
        <f t="shared" si="73"/>
        <v>0</v>
      </c>
      <c r="AS70" s="3">
        <f t="shared" si="74"/>
        <v>0</v>
      </c>
      <c r="AT70" s="3">
        <f t="shared" si="75"/>
        <v>0</v>
      </c>
      <c r="AU70" s="3">
        <f t="shared" si="76"/>
        <v>0</v>
      </c>
      <c r="AV70" s="3">
        <f t="shared" si="77"/>
        <v>0</v>
      </c>
      <c r="AW70" s="3">
        <f t="shared" si="78"/>
        <v>0</v>
      </c>
      <c r="AX70" s="3">
        <f t="shared" si="79"/>
        <v>0</v>
      </c>
      <c r="AY70" s="3">
        <f t="shared" si="80"/>
        <v>0</v>
      </c>
      <c r="AZ70" s="3">
        <f t="shared" si="81"/>
        <v>0</v>
      </c>
      <c r="BA70" s="3">
        <f t="shared" si="82"/>
        <v>0</v>
      </c>
      <c r="BB70" s="3">
        <f t="shared" si="83"/>
        <v>0</v>
      </c>
      <c r="BC70" s="3">
        <f t="shared" si="84"/>
        <v>0</v>
      </c>
      <c r="BD70" s="3">
        <f t="shared" si="85"/>
        <v>0</v>
      </c>
      <c r="BE70" s="3">
        <f t="shared" si="86"/>
        <v>0</v>
      </c>
      <c r="BF70" s="7">
        <f t="shared" si="87"/>
        <v>0</v>
      </c>
    </row>
    <row r="71" spans="9:58" x14ac:dyDescent="0.4">
      <c r="I71">
        <f t="shared" si="88"/>
        <v>68</v>
      </c>
      <c r="J71" s="3">
        <f t="shared" si="58"/>
        <v>462822.22222222225</v>
      </c>
      <c r="K71" s="3">
        <f t="shared" si="59"/>
        <v>78200</v>
      </c>
      <c r="L71">
        <f t="shared" si="60"/>
        <v>7</v>
      </c>
      <c r="M71" s="6">
        <f t="shared" si="61"/>
        <v>6.5</v>
      </c>
      <c r="N71" s="6">
        <f t="shared" si="62"/>
        <v>6.5</v>
      </c>
      <c r="O71" s="6">
        <f t="shared" si="63"/>
        <v>7.8999999999999995</v>
      </c>
      <c r="P71" s="6">
        <f t="shared" si="64"/>
        <v>5.0999999999999996</v>
      </c>
      <c r="Q71" s="7">
        <f t="shared" si="89"/>
        <v>15</v>
      </c>
      <c r="R71" s="10">
        <f t="shared" si="65"/>
        <v>60.333333333333336</v>
      </c>
      <c r="S71" s="8">
        <f t="shared" si="66"/>
        <v>11.5</v>
      </c>
      <c r="T71" s="8">
        <f t="shared" si="67"/>
        <v>11.5</v>
      </c>
      <c r="U71" s="8">
        <f t="shared" si="68"/>
        <v>12.899999999999999</v>
      </c>
      <c r="V71" s="8">
        <f t="shared" si="69"/>
        <v>5.7033333333333331</v>
      </c>
      <c r="W71" s="8">
        <f t="shared" si="70"/>
        <v>19.899999999999999</v>
      </c>
      <c r="X71" s="3">
        <f t="shared" si="90"/>
        <v>29975</v>
      </c>
      <c r="Y71" s="3">
        <f t="shared" si="91"/>
        <v>29975</v>
      </c>
      <c r="Z71" s="3">
        <f t="shared" si="56"/>
        <v>3000</v>
      </c>
      <c r="AA71" s="3">
        <f t="shared" si="57"/>
        <v>3000</v>
      </c>
      <c r="AB71" s="3">
        <f t="shared" si="57"/>
        <v>3000</v>
      </c>
      <c r="AC71" s="3">
        <f t="shared" si="57"/>
        <v>3000</v>
      </c>
      <c r="AD71" s="3">
        <f t="shared" si="57"/>
        <v>3000</v>
      </c>
      <c r="AE71" s="3">
        <f t="shared" si="57"/>
        <v>3266.6666666666679</v>
      </c>
      <c r="AF71" s="3">
        <f t="shared" si="57"/>
        <v>8742.8571428571449</v>
      </c>
      <c r="AG71" s="3">
        <f t="shared" si="57"/>
        <v>15187.500000000004</v>
      </c>
      <c r="AH71" s="3">
        <f t="shared" si="57"/>
        <v>22611.111111111117</v>
      </c>
      <c r="AI71" s="3">
        <f t="shared" si="57"/>
        <v>31020</v>
      </c>
      <c r="AJ71" s="3">
        <f t="shared" si="57"/>
        <v>40418.181818181823</v>
      </c>
      <c r="AK71" s="3">
        <f t="shared" si="57"/>
        <v>50808.333333333336</v>
      </c>
      <c r="AL71" s="3">
        <f t="shared" si="57"/>
        <v>62192.307692307695</v>
      </c>
      <c r="AM71" s="3">
        <f t="shared" si="57"/>
        <v>74571.42857142858</v>
      </c>
      <c r="AN71" s="3">
        <f t="shared" si="57"/>
        <v>87946.666666666672</v>
      </c>
      <c r="AO71" s="3">
        <f t="shared" si="57"/>
        <v>102318.75</v>
      </c>
      <c r="AP71" s="3">
        <f t="shared" si="71"/>
        <v>0</v>
      </c>
      <c r="AQ71" s="3">
        <f t="shared" si="72"/>
        <v>0</v>
      </c>
      <c r="AR71" s="3">
        <f t="shared" si="73"/>
        <v>0</v>
      </c>
      <c r="AS71" s="3">
        <f t="shared" si="74"/>
        <v>0</v>
      </c>
      <c r="AT71" s="3">
        <f t="shared" si="75"/>
        <v>0</v>
      </c>
      <c r="AU71" s="3">
        <f t="shared" si="76"/>
        <v>0</v>
      </c>
      <c r="AV71" s="3">
        <f t="shared" si="77"/>
        <v>0</v>
      </c>
      <c r="AW71" s="3">
        <f t="shared" si="78"/>
        <v>0</v>
      </c>
      <c r="AX71" s="3">
        <f t="shared" si="79"/>
        <v>0</v>
      </c>
      <c r="AY71" s="3">
        <f t="shared" si="80"/>
        <v>0</v>
      </c>
      <c r="AZ71" s="3">
        <f t="shared" si="81"/>
        <v>0</v>
      </c>
      <c r="BA71" s="3">
        <f t="shared" si="82"/>
        <v>0</v>
      </c>
      <c r="BB71" s="3">
        <f t="shared" si="83"/>
        <v>0</v>
      </c>
      <c r="BC71" s="3">
        <f t="shared" si="84"/>
        <v>0</v>
      </c>
      <c r="BD71" s="3">
        <f t="shared" si="85"/>
        <v>0</v>
      </c>
      <c r="BE71" s="3">
        <f t="shared" si="86"/>
        <v>0</v>
      </c>
      <c r="BF71" s="7">
        <f t="shared" si="87"/>
        <v>0</v>
      </c>
    </row>
    <row r="72" spans="9:58" x14ac:dyDescent="0.4">
      <c r="I72">
        <f t="shared" si="88"/>
        <v>69</v>
      </c>
      <c r="J72" s="3">
        <f t="shared" si="58"/>
        <v>469312.5</v>
      </c>
      <c r="K72" s="3">
        <f t="shared" si="59"/>
        <v>79350</v>
      </c>
      <c r="L72">
        <f t="shared" si="60"/>
        <v>7</v>
      </c>
      <c r="M72" s="6">
        <f t="shared" si="61"/>
        <v>6.5</v>
      </c>
      <c r="N72" s="6">
        <f t="shared" si="62"/>
        <v>6.5</v>
      </c>
      <c r="O72" s="6">
        <f t="shared" si="63"/>
        <v>7.8999999999999995</v>
      </c>
      <c r="P72" s="6">
        <f t="shared" si="64"/>
        <v>5.0999999999999996</v>
      </c>
      <c r="Q72" s="7">
        <f t="shared" si="89"/>
        <v>15</v>
      </c>
      <c r="R72" s="10">
        <f t="shared" si="65"/>
        <v>61</v>
      </c>
      <c r="S72" s="8">
        <f t="shared" si="66"/>
        <v>11.5</v>
      </c>
      <c r="T72" s="8">
        <f t="shared" si="67"/>
        <v>11.5</v>
      </c>
      <c r="U72" s="8">
        <f t="shared" si="68"/>
        <v>12.899999999999999</v>
      </c>
      <c r="V72" s="8">
        <f t="shared" si="69"/>
        <v>5.71</v>
      </c>
      <c r="W72" s="8">
        <f t="shared" si="70"/>
        <v>19.899999999999999</v>
      </c>
      <c r="X72" s="3">
        <f t="shared" si="90"/>
        <v>30456.25</v>
      </c>
      <c r="Y72" s="3">
        <f t="shared" si="91"/>
        <v>30456.25</v>
      </c>
      <c r="Z72" s="3">
        <f t="shared" si="56"/>
        <v>3000</v>
      </c>
      <c r="AA72" s="3">
        <f t="shared" si="57"/>
        <v>3000</v>
      </c>
      <c r="AB72" s="3">
        <f t="shared" si="57"/>
        <v>3000</v>
      </c>
      <c r="AC72" s="3">
        <f t="shared" si="57"/>
        <v>3000</v>
      </c>
      <c r="AD72" s="3">
        <f t="shared" si="57"/>
        <v>3000</v>
      </c>
      <c r="AE72" s="3">
        <f t="shared" si="57"/>
        <v>3266.6666666666679</v>
      </c>
      <c r="AF72" s="3">
        <f t="shared" si="57"/>
        <v>8742.8571428571449</v>
      </c>
      <c r="AG72" s="3">
        <f t="shared" si="57"/>
        <v>15187.500000000004</v>
      </c>
      <c r="AH72" s="3">
        <f t="shared" si="57"/>
        <v>22611.111111111117</v>
      </c>
      <c r="AI72" s="3">
        <f t="shared" si="57"/>
        <v>31020</v>
      </c>
      <c r="AJ72" s="3">
        <f t="shared" si="57"/>
        <v>40418.181818181823</v>
      </c>
      <c r="AK72" s="3">
        <f t="shared" si="57"/>
        <v>50808.333333333336</v>
      </c>
      <c r="AL72" s="3">
        <f t="shared" si="57"/>
        <v>62192.307692307695</v>
      </c>
      <c r="AM72" s="3">
        <f t="shared" si="57"/>
        <v>74571.42857142858</v>
      </c>
      <c r="AN72" s="3">
        <f t="shared" si="57"/>
        <v>87946.666666666672</v>
      </c>
      <c r="AO72" s="3">
        <f t="shared" si="57"/>
        <v>102318.75</v>
      </c>
      <c r="AP72" s="3">
        <f t="shared" si="71"/>
        <v>0</v>
      </c>
      <c r="AQ72" s="3">
        <f t="shared" si="72"/>
        <v>0</v>
      </c>
      <c r="AR72" s="3">
        <f t="shared" si="73"/>
        <v>0</v>
      </c>
      <c r="AS72" s="3">
        <f t="shared" si="74"/>
        <v>0</v>
      </c>
      <c r="AT72" s="3">
        <f t="shared" si="75"/>
        <v>0</v>
      </c>
      <c r="AU72" s="3">
        <f t="shared" si="76"/>
        <v>0</v>
      </c>
      <c r="AV72" s="3">
        <f t="shared" si="77"/>
        <v>0</v>
      </c>
      <c r="AW72" s="3">
        <f t="shared" si="78"/>
        <v>0</v>
      </c>
      <c r="AX72" s="3">
        <f t="shared" si="79"/>
        <v>0</v>
      </c>
      <c r="AY72" s="3">
        <f t="shared" si="80"/>
        <v>0</v>
      </c>
      <c r="AZ72" s="3">
        <f t="shared" si="81"/>
        <v>0</v>
      </c>
      <c r="BA72" s="3">
        <f t="shared" si="82"/>
        <v>0</v>
      </c>
      <c r="BB72" s="3">
        <f t="shared" si="83"/>
        <v>0</v>
      </c>
      <c r="BC72" s="3">
        <f t="shared" si="84"/>
        <v>0</v>
      </c>
      <c r="BD72" s="3">
        <f t="shared" si="85"/>
        <v>0</v>
      </c>
      <c r="BE72" s="3">
        <f t="shared" si="86"/>
        <v>0</v>
      </c>
      <c r="BF72" s="7">
        <f t="shared" si="87"/>
        <v>0</v>
      </c>
    </row>
    <row r="73" spans="9:58" x14ac:dyDescent="0.4">
      <c r="I73">
        <f t="shared" si="88"/>
        <v>70</v>
      </c>
      <c r="J73" s="3">
        <f t="shared" si="58"/>
        <v>475847.22222222219</v>
      </c>
      <c r="K73" s="3">
        <f t="shared" si="59"/>
        <v>80500</v>
      </c>
      <c r="L73">
        <f t="shared" si="60"/>
        <v>7</v>
      </c>
      <c r="M73" s="6">
        <f t="shared" si="61"/>
        <v>6.5</v>
      </c>
      <c r="N73" s="6">
        <f t="shared" si="62"/>
        <v>6.5</v>
      </c>
      <c r="O73" s="6">
        <f t="shared" si="63"/>
        <v>7.8999999999999995</v>
      </c>
      <c r="P73" s="6">
        <f t="shared" si="64"/>
        <v>5.0999999999999996</v>
      </c>
      <c r="Q73" s="7">
        <f t="shared" si="89"/>
        <v>15</v>
      </c>
      <c r="R73" s="10">
        <f t="shared" si="65"/>
        <v>61.666666666666664</v>
      </c>
      <c r="S73" s="8">
        <f t="shared" si="66"/>
        <v>11.5</v>
      </c>
      <c r="T73" s="8">
        <f t="shared" si="67"/>
        <v>11.5</v>
      </c>
      <c r="U73" s="8">
        <f t="shared" si="68"/>
        <v>12.899999999999999</v>
      </c>
      <c r="V73" s="8">
        <f t="shared" si="69"/>
        <v>5.7166666666666668</v>
      </c>
      <c r="W73" s="8">
        <f t="shared" si="70"/>
        <v>19.899999999999999</v>
      </c>
      <c r="X73" s="3">
        <f t="shared" si="90"/>
        <v>30937.5</v>
      </c>
      <c r="Y73" s="3">
        <f t="shared" si="91"/>
        <v>30937.5</v>
      </c>
      <c r="Z73" s="3">
        <f t="shared" si="56"/>
        <v>3000</v>
      </c>
      <c r="AA73" s="3">
        <f t="shared" si="57"/>
        <v>3000</v>
      </c>
      <c r="AB73" s="3">
        <f t="shared" si="57"/>
        <v>3000</v>
      </c>
      <c r="AC73" s="3">
        <f t="shared" si="57"/>
        <v>3000</v>
      </c>
      <c r="AD73" s="3">
        <f t="shared" si="57"/>
        <v>3000</v>
      </c>
      <c r="AE73" s="3">
        <f t="shared" si="57"/>
        <v>3266.6666666666679</v>
      </c>
      <c r="AF73" s="3">
        <f t="shared" si="57"/>
        <v>8742.8571428571449</v>
      </c>
      <c r="AG73" s="3">
        <f t="shared" si="57"/>
        <v>15187.500000000004</v>
      </c>
      <c r="AH73" s="3">
        <f t="shared" si="57"/>
        <v>22611.111111111117</v>
      </c>
      <c r="AI73" s="3">
        <f t="shared" si="57"/>
        <v>31020</v>
      </c>
      <c r="AJ73" s="3">
        <f t="shared" si="57"/>
        <v>40418.181818181823</v>
      </c>
      <c r="AK73" s="3">
        <f t="shared" si="57"/>
        <v>50808.333333333336</v>
      </c>
      <c r="AL73" s="3">
        <f t="shared" si="57"/>
        <v>62192.307692307695</v>
      </c>
      <c r="AM73" s="3">
        <f t="shared" si="57"/>
        <v>74571.42857142858</v>
      </c>
      <c r="AN73" s="3">
        <f t="shared" si="57"/>
        <v>87946.666666666672</v>
      </c>
      <c r="AO73" s="3">
        <f t="shared" si="57"/>
        <v>102318.75</v>
      </c>
      <c r="AP73" s="3">
        <f t="shared" si="71"/>
        <v>0</v>
      </c>
      <c r="AQ73" s="3">
        <f t="shared" si="72"/>
        <v>0</v>
      </c>
      <c r="AR73" s="3">
        <f t="shared" si="73"/>
        <v>0</v>
      </c>
      <c r="AS73" s="3">
        <f t="shared" si="74"/>
        <v>0</v>
      </c>
      <c r="AT73" s="3">
        <f t="shared" si="75"/>
        <v>0</v>
      </c>
      <c r="AU73" s="3">
        <f t="shared" si="76"/>
        <v>0</v>
      </c>
      <c r="AV73" s="3">
        <f t="shared" si="77"/>
        <v>0</v>
      </c>
      <c r="AW73" s="3">
        <f t="shared" si="78"/>
        <v>0</v>
      </c>
      <c r="AX73" s="3">
        <f t="shared" si="79"/>
        <v>0</v>
      </c>
      <c r="AY73" s="3">
        <f t="shared" si="80"/>
        <v>0</v>
      </c>
      <c r="AZ73" s="3">
        <f t="shared" si="81"/>
        <v>0</v>
      </c>
      <c r="BA73" s="3">
        <f t="shared" si="82"/>
        <v>0</v>
      </c>
      <c r="BB73" s="3">
        <f t="shared" si="83"/>
        <v>0</v>
      </c>
      <c r="BC73" s="3">
        <f t="shared" si="84"/>
        <v>0</v>
      </c>
      <c r="BD73" s="3">
        <f t="shared" si="85"/>
        <v>0</v>
      </c>
      <c r="BE73" s="3">
        <f t="shared" si="86"/>
        <v>0</v>
      </c>
      <c r="BF73" s="7">
        <f t="shared" si="87"/>
        <v>0</v>
      </c>
    </row>
    <row r="74" spans="9:58" x14ac:dyDescent="0.4">
      <c r="I74">
        <f t="shared" si="88"/>
        <v>71</v>
      </c>
      <c r="J74" s="3">
        <f t="shared" si="58"/>
        <v>482426.38888888893</v>
      </c>
      <c r="K74" s="3">
        <f t="shared" si="59"/>
        <v>81650</v>
      </c>
      <c r="L74">
        <f t="shared" si="60"/>
        <v>7</v>
      </c>
      <c r="M74" s="6">
        <f t="shared" si="61"/>
        <v>6.5</v>
      </c>
      <c r="N74" s="6">
        <f t="shared" si="62"/>
        <v>6.5</v>
      </c>
      <c r="O74" s="6">
        <f t="shared" si="63"/>
        <v>7.8999999999999995</v>
      </c>
      <c r="P74" s="6">
        <f t="shared" si="64"/>
        <v>5.0999999999999996</v>
      </c>
      <c r="Q74" s="7">
        <f t="shared" si="89"/>
        <v>15</v>
      </c>
      <c r="R74" s="10">
        <f t="shared" si="65"/>
        <v>62.333333333333336</v>
      </c>
      <c r="S74" s="8">
        <f t="shared" si="66"/>
        <v>11.5</v>
      </c>
      <c r="T74" s="8">
        <f t="shared" si="67"/>
        <v>11.5</v>
      </c>
      <c r="U74" s="8">
        <f t="shared" si="68"/>
        <v>12.899999999999999</v>
      </c>
      <c r="V74" s="8">
        <f t="shared" si="69"/>
        <v>5.7233333333333327</v>
      </c>
      <c r="W74" s="8">
        <f t="shared" si="70"/>
        <v>19.899999999999999</v>
      </c>
      <c r="X74" s="3">
        <f t="shared" si="90"/>
        <v>31418.75</v>
      </c>
      <c r="Y74" s="3">
        <f t="shared" si="91"/>
        <v>31418.75</v>
      </c>
      <c r="Z74" s="3">
        <f t="shared" si="56"/>
        <v>3000</v>
      </c>
      <c r="AA74" s="3">
        <f t="shared" si="57"/>
        <v>3000</v>
      </c>
      <c r="AB74" s="3">
        <f t="shared" si="57"/>
        <v>3000</v>
      </c>
      <c r="AC74" s="3">
        <f t="shared" si="57"/>
        <v>3000</v>
      </c>
      <c r="AD74" s="3">
        <f t="shared" si="57"/>
        <v>3000</v>
      </c>
      <c r="AE74" s="3">
        <f t="shared" si="57"/>
        <v>3266.6666666666679</v>
      </c>
      <c r="AF74" s="3">
        <f t="shared" si="57"/>
        <v>8742.8571428571449</v>
      </c>
      <c r="AG74" s="3">
        <f t="shared" si="57"/>
        <v>15187.500000000004</v>
      </c>
      <c r="AH74" s="3">
        <f t="shared" si="57"/>
        <v>22611.111111111117</v>
      </c>
      <c r="AI74" s="3">
        <f t="shared" si="57"/>
        <v>31020</v>
      </c>
      <c r="AJ74" s="3">
        <f t="shared" si="57"/>
        <v>40418.181818181823</v>
      </c>
      <c r="AK74" s="3">
        <f t="shared" si="57"/>
        <v>50808.333333333336</v>
      </c>
      <c r="AL74" s="3">
        <f t="shared" si="57"/>
        <v>62192.307692307695</v>
      </c>
      <c r="AM74" s="3">
        <f t="shared" si="57"/>
        <v>74571.42857142858</v>
      </c>
      <c r="AN74" s="3">
        <f t="shared" si="57"/>
        <v>87946.666666666672</v>
      </c>
      <c r="AO74" s="3">
        <f t="shared" si="57"/>
        <v>102318.75</v>
      </c>
      <c r="AP74" s="3">
        <f t="shared" si="71"/>
        <v>0</v>
      </c>
      <c r="AQ74" s="3">
        <f t="shared" si="72"/>
        <v>0</v>
      </c>
      <c r="AR74" s="3">
        <f t="shared" si="73"/>
        <v>0</v>
      </c>
      <c r="AS74" s="3">
        <f t="shared" si="74"/>
        <v>0</v>
      </c>
      <c r="AT74" s="3">
        <f t="shared" si="75"/>
        <v>0</v>
      </c>
      <c r="AU74" s="3">
        <f t="shared" si="76"/>
        <v>0</v>
      </c>
      <c r="AV74" s="3">
        <f t="shared" si="77"/>
        <v>0</v>
      </c>
      <c r="AW74" s="3">
        <f t="shared" si="78"/>
        <v>0</v>
      </c>
      <c r="AX74" s="3">
        <f t="shared" si="79"/>
        <v>0</v>
      </c>
      <c r="AY74" s="3">
        <f t="shared" si="80"/>
        <v>0</v>
      </c>
      <c r="AZ74" s="3">
        <f t="shared" si="81"/>
        <v>0</v>
      </c>
      <c r="BA74" s="3">
        <f t="shared" si="82"/>
        <v>0</v>
      </c>
      <c r="BB74" s="3">
        <f t="shared" si="83"/>
        <v>0</v>
      </c>
      <c r="BC74" s="3">
        <f t="shared" si="84"/>
        <v>0</v>
      </c>
      <c r="BD74" s="3">
        <f t="shared" si="85"/>
        <v>0</v>
      </c>
      <c r="BE74" s="3">
        <f t="shared" si="86"/>
        <v>0</v>
      </c>
      <c r="BF74" s="7">
        <f t="shared" si="87"/>
        <v>0</v>
      </c>
    </row>
    <row r="75" spans="9:58" x14ac:dyDescent="0.4">
      <c r="I75">
        <f t="shared" si="88"/>
        <v>72</v>
      </c>
      <c r="J75" s="3">
        <f t="shared" si="58"/>
        <v>489050</v>
      </c>
      <c r="K75" s="3">
        <f t="shared" si="59"/>
        <v>82800</v>
      </c>
      <c r="L75">
        <f t="shared" si="60"/>
        <v>7</v>
      </c>
      <c r="M75" s="6">
        <f t="shared" si="61"/>
        <v>6.5</v>
      </c>
      <c r="N75" s="6">
        <f t="shared" si="62"/>
        <v>6.5</v>
      </c>
      <c r="O75" s="6">
        <f t="shared" si="63"/>
        <v>7.8999999999999995</v>
      </c>
      <c r="P75" s="6">
        <f t="shared" si="64"/>
        <v>5.0999999999999996</v>
      </c>
      <c r="Q75" s="7">
        <f t="shared" si="89"/>
        <v>15</v>
      </c>
      <c r="R75" s="10">
        <f t="shared" si="65"/>
        <v>63</v>
      </c>
      <c r="S75" s="8">
        <f t="shared" si="66"/>
        <v>11.5</v>
      </c>
      <c r="T75" s="8">
        <f t="shared" si="67"/>
        <v>11.5</v>
      </c>
      <c r="U75" s="8">
        <f t="shared" si="68"/>
        <v>12.899999999999999</v>
      </c>
      <c r="V75" s="8">
        <f t="shared" si="69"/>
        <v>5.7299999999999995</v>
      </c>
      <c r="W75" s="8">
        <f t="shared" si="70"/>
        <v>19.899999999999999</v>
      </c>
      <c r="X75" s="3">
        <f t="shared" si="90"/>
        <v>31900</v>
      </c>
      <c r="Y75" s="3">
        <f t="shared" si="91"/>
        <v>31900</v>
      </c>
      <c r="Z75" s="3">
        <f t="shared" si="56"/>
        <v>3000</v>
      </c>
      <c r="AA75" s="3">
        <f t="shared" si="57"/>
        <v>3000</v>
      </c>
      <c r="AB75" s="3">
        <f t="shared" si="57"/>
        <v>3000</v>
      </c>
      <c r="AC75" s="3">
        <f t="shared" si="57"/>
        <v>3000</v>
      </c>
      <c r="AD75" s="3">
        <f t="shared" si="57"/>
        <v>3000</v>
      </c>
      <c r="AE75" s="3">
        <f t="shared" si="57"/>
        <v>3266.6666666666679</v>
      </c>
      <c r="AF75" s="3">
        <f t="shared" si="57"/>
        <v>8742.8571428571449</v>
      </c>
      <c r="AG75" s="3">
        <f t="shared" si="57"/>
        <v>15187.500000000004</v>
      </c>
      <c r="AH75" s="3">
        <f t="shared" si="57"/>
        <v>22611.111111111117</v>
      </c>
      <c r="AI75" s="3">
        <f t="shared" si="57"/>
        <v>31020</v>
      </c>
      <c r="AJ75" s="3">
        <f t="shared" si="57"/>
        <v>40418.181818181823</v>
      </c>
      <c r="AK75" s="3">
        <f t="shared" si="57"/>
        <v>50808.333333333336</v>
      </c>
      <c r="AL75" s="3">
        <f t="shared" si="57"/>
        <v>62192.307692307695</v>
      </c>
      <c r="AM75" s="3">
        <f t="shared" si="57"/>
        <v>74571.42857142858</v>
      </c>
      <c r="AN75" s="3">
        <f t="shared" si="57"/>
        <v>87946.666666666672</v>
      </c>
      <c r="AO75" s="3">
        <f t="shared" si="57"/>
        <v>102318.75</v>
      </c>
      <c r="AP75" s="3">
        <f t="shared" si="71"/>
        <v>0</v>
      </c>
      <c r="AQ75" s="3">
        <f t="shared" si="72"/>
        <v>0</v>
      </c>
      <c r="AR75" s="3">
        <f t="shared" si="73"/>
        <v>0</v>
      </c>
      <c r="AS75" s="3">
        <f t="shared" si="74"/>
        <v>0</v>
      </c>
      <c r="AT75" s="3">
        <f t="shared" si="75"/>
        <v>0</v>
      </c>
      <c r="AU75" s="3">
        <f t="shared" si="76"/>
        <v>0</v>
      </c>
      <c r="AV75" s="3">
        <f t="shared" si="77"/>
        <v>0</v>
      </c>
      <c r="AW75" s="3">
        <f t="shared" si="78"/>
        <v>0</v>
      </c>
      <c r="AX75" s="3">
        <f t="shared" si="79"/>
        <v>0</v>
      </c>
      <c r="AY75" s="3">
        <f t="shared" si="80"/>
        <v>0</v>
      </c>
      <c r="AZ75" s="3">
        <f t="shared" si="81"/>
        <v>0</v>
      </c>
      <c r="BA75" s="3">
        <f t="shared" si="82"/>
        <v>0</v>
      </c>
      <c r="BB75" s="3">
        <f t="shared" si="83"/>
        <v>0</v>
      </c>
      <c r="BC75" s="3">
        <f t="shared" si="84"/>
        <v>0</v>
      </c>
      <c r="BD75" s="3">
        <f t="shared" si="85"/>
        <v>0</v>
      </c>
      <c r="BE75" s="3">
        <f t="shared" si="86"/>
        <v>0</v>
      </c>
      <c r="BF75" s="7">
        <f t="shared" si="87"/>
        <v>0</v>
      </c>
    </row>
    <row r="76" spans="9:58" x14ac:dyDescent="0.4">
      <c r="I76">
        <f t="shared" si="88"/>
        <v>73</v>
      </c>
      <c r="J76" s="3">
        <f t="shared" si="58"/>
        <v>495718.0555555555</v>
      </c>
      <c r="K76" s="3">
        <f t="shared" si="59"/>
        <v>83950</v>
      </c>
      <c r="L76">
        <f t="shared" si="60"/>
        <v>7</v>
      </c>
      <c r="M76" s="6">
        <f t="shared" si="61"/>
        <v>6.5</v>
      </c>
      <c r="N76" s="6">
        <f t="shared" si="62"/>
        <v>6.5</v>
      </c>
      <c r="O76" s="6">
        <f t="shared" si="63"/>
        <v>7.8999999999999995</v>
      </c>
      <c r="P76" s="6">
        <f t="shared" si="64"/>
        <v>5.0999999999999996</v>
      </c>
      <c r="Q76" s="7">
        <f t="shared" si="89"/>
        <v>15</v>
      </c>
      <c r="R76" s="10">
        <f t="shared" si="65"/>
        <v>63.666666666666664</v>
      </c>
      <c r="S76" s="8">
        <f t="shared" si="66"/>
        <v>11.5</v>
      </c>
      <c r="T76" s="8">
        <f t="shared" si="67"/>
        <v>11.5</v>
      </c>
      <c r="U76" s="8">
        <f t="shared" si="68"/>
        <v>12.899999999999999</v>
      </c>
      <c r="V76" s="8">
        <f t="shared" si="69"/>
        <v>5.7366666666666664</v>
      </c>
      <c r="W76" s="8">
        <f t="shared" si="70"/>
        <v>19.899999999999999</v>
      </c>
      <c r="X76" s="3">
        <f t="shared" si="90"/>
        <v>32381.25</v>
      </c>
      <c r="Y76" s="3">
        <f t="shared" si="91"/>
        <v>32381.25</v>
      </c>
      <c r="Z76" s="3">
        <f t="shared" si="56"/>
        <v>3000</v>
      </c>
      <c r="AA76" s="3">
        <f t="shared" si="57"/>
        <v>3000</v>
      </c>
      <c r="AB76" s="3">
        <f t="shared" si="57"/>
        <v>3000</v>
      </c>
      <c r="AC76" s="3">
        <f t="shared" si="57"/>
        <v>3000</v>
      </c>
      <c r="AD76" s="3">
        <f t="shared" si="57"/>
        <v>3000</v>
      </c>
      <c r="AE76" s="3">
        <f t="shared" si="57"/>
        <v>3266.6666666666679</v>
      </c>
      <c r="AF76" s="3">
        <f t="shared" si="57"/>
        <v>8742.8571428571449</v>
      </c>
      <c r="AG76" s="3">
        <f t="shared" si="57"/>
        <v>15187.500000000004</v>
      </c>
      <c r="AH76" s="3">
        <f t="shared" si="57"/>
        <v>22611.111111111117</v>
      </c>
      <c r="AI76" s="3">
        <f t="shared" si="57"/>
        <v>31020</v>
      </c>
      <c r="AJ76" s="3">
        <f t="shared" si="57"/>
        <v>40418.181818181823</v>
      </c>
      <c r="AK76" s="3">
        <f t="shared" si="57"/>
        <v>50808.333333333336</v>
      </c>
      <c r="AL76" s="3">
        <f t="shared" si="57"/>
        <v>62192.307692307695</v>
      </c>
      <c r="AM76" s="3">
        <f t="shared" si="57"/>
        <v>74571.42857142858</v>
      </c>
      <c r="AN76" s="3">
        <f t="shared" si="57"/>
        <v>87946.666666666672</v>
      </c>
      <c r="AO76" s="3">
        <f t="shared" si="57"/>
        <v>102318.75</v>
      </c>
      <c r="AP76" s="3">
        <f t="shared" si="71"/>
        <v>0</v>
      </c>
      <c r="AQ76" s="3">
        <f t="shared" si="72"/>
        <v>0</v>
      </c>
      <c r="AR76" s="3">
        <f t="shared" si="73"/>
        <v>0</v>
      </c>
      <c r="AS76" s="3">
        <f t="shared" si="74"/>
        <v>0</v>
      </c>
      <c r="AT76" s="3">
        <f t="shared" si="75"/>
        <v>0</v>
      </c>
      <c r="AU76" s="3">
        <f t="shared" si="76"/>
        <v>0</v>
      </c>
      <c r="AV76" s="3">
        <f t="shared" si="77"/>
        <v>0</v>
      </c>
      <c r="AW76" s="3">
        <f t="shared" si="78"/>
        <v>0</v>
      </c>
      <c r="AX76" s="3">
        <f t="shared" si="79"/>
        <v>0</v>
      </c>
      <c r="AY76" s="3">
        <f t="shared" si="80"/>
        <v>0</v>
      </c>
      <c r="AZ76" s="3">
        <f t="shared" si="81"/>
        <v>0</v>
      </c>
      <c r="BA76" s="3">
        <f t="shared" si="82"/>
        <v>0</v>
      </c>
      <c r="BB76" s="3">
        <f t="shared" si="83"/>
        <v>0</v>
      </c>
      <c r="BC76" s="3">
        <f t="shared" si="84"/>
        <v>0</v>
      </c>
      <c r="BD76" s="3">
        <f t="shared" si="85"/>
        <v>0</v>
      </c>
      <c r="BE76" s="3">
        <f t="shared" si="86"/>
        <v>0</v>
      </c>
      <c r="BF76" s="7">
        <f t="shared" si="87"/>
        <v>0</v>
      </c>
    </row>
    <row r="77" spans="9:58" x14ac:dyDescent="0.4">
      <c r="I77">
        <f t="shared" si="88"/>
        <v>74</v>
      </c>
      <c r="J77" s="3">
        <f t="shared" si="58"/>
        <v>502468.05555555562</v>
      </c>
      <c r="K77" s="3">
        <f t="shared" si="59"/>
        <v>85100</v>
      </c>
      <c r="L77">
        <f t="shared" si="60"/>
        <v>8</v>
      </c>
      <c r="M77" s="6">
        <f t="shared" si="61"/>
        <v>7</v>
      </c>
      <c r="N77" s="6">
        <f t="shared" si="62"/>
        <v>7</v>
      </c>
      <c r="O77" s="6">
        <f t="shared" si="63"/>
        <v>8.6</v>
      </c>
      <c r="P77" s="6">
        <f t="shared" si="64"/>
        <v>5.4</v>
      </c>
      <c r="Q77" s="7">
        <f t="shared" si="89"/>
        <v>15</v>
      </c>
      <c r="R77" s="10">
        <f t="shared" si="65"/>
        <v>64.333333333333343</v>
      </c>
      <c r="S77" s="8">
        <f t="shared" si="66"/>
        <v>12</v>
      </c>
      <c r="T77" s="8">
        <f t="shared" si="67"/>
        <v>12</v>
      </c>
      <c r="U77" s="8">
        <f t="shared" si="68"/>
        <v>13.6</v>
      </c>
      <c r="V77" s="8">
        <f t="shared" si="69"/>
        <v>6.0433333333333339</v>
      </c>
      <c r="W77" s="8">
        <f t="shared" si="70"/>
        <v>21.6</v>
      </c>
      <c r="X77" s="3">
        <f t="shared" si="90"/>
        <v>32881.25</v>
      </c>
      <c r="Y77" s="3">
        <f t="shared" si="91"/>
        <v>32881.25</v>
      </c>
      <c r="Z77" s="3">
        <f t="shared" si="56"/>
        <v>3000</v>
      </c>
      <c r="AA77" s="3">
        <f t="shared" si="57"/>
        <v>3000</v>
      </c>
      <c r="AB77" s="3">
        <f t="shared" si="57"/>
        <v>3000</v>
      </c>
      <c r="AC77" s="3">
        <f t="shared" si="57"/>
        <v>3000</v>
      </c>
      <c r="AD77" s="3">
        <f t="shared" si="57"/>
        <v>3000</v>
      </c>
      <c r="AE77" s="3">
        <f t="shared" si="57"/>
        <v>3000</v>
      </c>
      <c r="AF77" s="3">
        <f t="shared" si="57"/>
        <v>5828.5714285714275</v>
      </c>
      <c r="AG77" s="3">
        <f t="shared" si="57"/>
        <v>12000</v>
      </c>
      <c r="AH77" s="3">
        <f t="shared" si="57"/>
        <v>19148.148148148146</v>
      </c>
      <c r="AI77" s="3">
        <f t="shared" si="57"/>
        <v>27280</v>
      </c>
      <c r="AJ77" s="3">
        <f t="shared" si="57"/>
        <v>36400</v>
      </c>
      <c r="AK77" s="3">
        <f t="shared" si="57"/>
        <v>46511.111111111109</v>
      </c>
      <c r="AL77" s="3">
        <f t="shared" si="57"/>
        <v>57615.38461538461</v>
      </c>
      <c r="AM77" s="3">
        <f t="shared" si="57"/>
        <v>69714.28571428571</v>
      </c>
      <c r="AN77" s="3">
        <f t="shared" si="57"/>
        <v>82808.888888888876</v>
      </c>
      <c r="AO77" s="3">
        <f t="shared" si="57"/>
        <v>96900</v>
      </c>
      <c r="AP77" s="3">
        <f t="shared" si="71"/>
        <v>0</v>
      </c>
      <c r="AQ77" s="3">
        <f t="shared" si="72"/>
        <v>0</v>
      </c>
      <c r="AR77" s="3">
        <f t="shared" si="73"/>
        <v>0</v>
      </c>
      <c r="AS77" s="3">
        <f t="shared" si="74"/>
        <v>0</v>
      </c>
      <c r="AT77" s="3">
        <f t="shared" si="75"/>
        <v>0</v>
      </c>
      <c r="AU77" s="3">
        <f t="shared" si="76"/>
        <v>0</v>
      </c>
      <c r="AV77" s="3">
        <f t="shared" si="77"/>
        <v>0</v>
      </c>
      <c r="AW77" s="3">
        <f t="shared" si="78"/>
        <v>0</v>
      </c>
      <c r="AX77" s="3">
        <f t="shared" si="79"/>
        <v>0</v>
      </c>
      <c r="AY77" s="3">
        <f t="shared" si="80"/>
        <v>0</v>
      </c>
      <c r="AZ77" s="3">
        <f t="shared" si="81"/>
        <v>0</v>
      </c>
      <c r="BA77" s="3">
        <f t="shared" si="82"/>
        <v>0</v>
      </c>
      <c r="BB77" s="3">
        <f t="shared" si="83"/>
        <v>0</v>
      </c>
      <c r="BC77" s="3">
        <f t="shared" si="84"/>
        <v>0</v>
      </c>
      <c r="BD77" s="3">
        <f t="shared" si="85"/>
        <v>0</v>
      </c>
      <c r="BE77" s="3">
        <f t="shared" si="86"/>
        <v>0</v>
      </c>
      <c r="BF77" s="7">
        <f t="shared" si="87"/>
        <v>0</v>
      </c>
    </row>
    <row r="78" spans="9:58" x14ac:dyDescent="0.4">
      <c r="I78">
        <f t="shared" si="88"/>
        <v>75</v>
      </c>
      <c r="J78" s="3">
        <f t="shared" si="58"/>
        <v>569437.5</v>
      </c>
      <c r="K78" s="3">
        <f t="shared" si="59"/>
        <v>86250</v>
      </c>
      <c r="L78">
        <f t="shared" si="60"/>
        <v>8</v>
      </c>
      <c r="M78" s="6">
        <f t="shared" si="61"/>
        <v>7</v>
      </c>
      <c r="N78" s="6">
        <f t="shared" si="62"/>
        <v>7</v>
      </c>
      <c r="O78" s="6">
        <f t="shared" si="63"/>
        <v>8.6</v>
      </c>
      <c r="P78" s="6">
        <f t="shared" si="64"/>
        <v>5.4</v>
      </c>
      <c r="Q78" s="7">
        <f t="shared" si="89"/>
        <v>18</v>
      </c>
      <c r="R78" s="10">
        <f t="shared" si="65"/>
        <v>68</v>
      </c>
      <c r="S78" s="8">
        <f t="shared" si="66"/>
        <v>13</v>
      </c>
      <c r="T78" s="8">
        <f t="shared" si="67"/>
        <v>13</v>
      </c>
      <c r="U78" s="8">
        <f t="shared" si="68"/>
        <v>14.6</v>
      </c>
      <c r="V78" s="8">
        <f t="shared" si="69"/>
        <v>6.08</v>
      </c>
      <c r="W78" s="8">
        <f t="shared" si="70"/>
        <v>22.6</v>
      </c>
      <c r="X78" s="3">
        <f t="shared" si="90"/>
        <v>33393.75</v>
      </c>
      <c r="Y78" s="3">
        <f t="shared" si="91"/>
        <v>33393.75</v>
      </c>
      <c r="Z78" s="3">
        <f t="shared" si="56"/>
        <v>3000</v>
      </c>
      <c r="AA78" s="3">
        <f t="shared" si="57"/>
        <v>3000</v>
      </c>
      <c r="AB78" s="3">
        <f t="shared" si="57"/>
        <v>3000</v>
      </c>
      <c r="AC78" s="3">
        <f t="shared" si="57"/>
        <v>3000</v>
      </c>
      <c r="AD78" s="3">
        <f t="shared" si="57"/>
        <v>3000</v>
      </c>
      <c r="AE78" s="3">
        <f t="shared" si="57"/>
        <v>3000</v>
      </c>
      <c r="AF78" s="3">
        <f t="shared" si="57"/>
        <v>4114.2857142857138</v>
      </c>
      <c r="AG78" s="3">
        <f t="shared" si="57"/>
        <v>10125</v>
      </c>
      <c r="AH78" s="3">
        <f t="shared" si="57"/>
        <v>17111.111111111109</v>
      </c>
      <c r="AI78" s="3">
        <f t="shared" si="57"/>
        <v>25080</v>
      </c>
      <c r="AJ78" s="3">
        <f t="shared" si="57"/>
        <v>34036.363636363632</v>
      </c>
      <c r="AK78" s="3">
        <f t="shared" si="57"/>
        <v>43983.333333333328</v>
      </c>
      <c r="AL78" s="3">
        <f t="shared" si="57"/>
        <v>54923.076923076915</v>
      </c>
      <c r="AM78" s="3">
        <f t="shared" si="57"/>
        <v>66857.142857142841</v>
      </c>
      <c r="AN78" s="3">
        <f t="shared" si="57"/>
        <v>79786.666666666657</v>
      </c>
      <c r="AO78" s="3">
        <f t="shared" si="57"/>
        <v>93712.5</v>
      </c>
      <c r="AP78" s="3">
        <f t="shared" si="71"/>
        <v>0</v>
      </c>
      <c r="AQ78" s="3">
        <f t="shared" si="72"/>
        <v>0</v>
      </c>
      <c r="AR78" s="3">
        <f t="shared" si="73"/>
        <v>0</v>
      </c>
      <c r="AS78" s="3">
        <f t="shared" si="74"/>
        <v>0</v>
      </c>
      <c r="AT78" s="3">
        <f t="shared" si="75"/>
        <v>0</v>
      </c>
      <c r="AU78" s="3">
        <f t="shared" si="76"/>
        <v>0</v>
      </c>
      <c r="AV78" s="3">
        <f t="shared" si="77"/>
        <v>0</v>
      </c>
      <c r="AW78" s="3">
        <f t="shared" si="78"/>
        <v>0</v>
      </c>
      <c r="AX78" s="3">
        <f t="shared" si="79"/>
        <v>0</v>
      </c>
      <c r="AY78" s="3">
        <f t="shared" si="80"/>
        <v>0</v>
      </c>
      <c r="AZ78" s="3">
        <f t="shared" si="81"/>
        <v>0</v>
      </c>
      <c r="BA78" s="3">
        <f t="shared" si="82"/>
        <v>0</v>
      </c>
      <c r="BB78" s="3">
        <f t="shared" si="83"/>
        <v>0</v>
      </c>
      <c r="BC78" s="3">
        <f t="shared" si="84"/>
        <v>0</v>
      </c>
      <c r="BD78" s="3">
        <f t="shared" si="85"/>
        <v>0</v>
      </c>
      <c r="BE78" s="3">
        <f t="shared" si="86"/>
        <v>0</v>
      </c>
      <c r="BF78" s="7">
        <f t="shared" si="87"/>
        <v>0</v>
      </c>
    </row>
    <row r="79" spans="9:58" x14ac:dyDescent="0.4">
      <c r="I79">
        <f t="shared" si="88"/>
        <v>76</v>
      </c>
      <c r="J79" s="3">
        <f t="shared" si="58"/>
        <v>576501.38888888876</v>
      </c>
      <c r="K79" s="3">
        <f t="shared" si="59"/>
        <v>87400</v>
      </c>
      <c r="L79">
        <f t="shared" si="60"/>
        <v>8</v>
      </c>
      <c r="M79" s="6">
        <f t="shared" si="61"/>
        <v>7</v>
      </c>
      <c r="N79" s="6">
        <f t="shared" si="62"/>
        <v>7</v>
      </c>
      <c r="O79" s="6">
        <f t="shared" si="63"/>
        <v>8.6</v>
      </c>
      <c r="P79" s="6">
        <f t="shared" si="64"/>
        <v>5.4</v>
      </c>
      <c r="Q79" s="7">
        <f t="shared" si="89"/>
        <v>18</v>
      </c>
      <c r="R79" s="10">
        <f t="shared" si="65"/>
        <v>68.666666666666657</v>
      </c>
      <c r="S79" s="8">
        <f t="shared" si="66"/>
        <v>13</v>
      </c>
      <c r="T79" s="8">
        <f t="shared" si="67"/>
        <v>13</v>
      </c>
      <c r="U79" s="8">
        <f t="shared" si="68"/>
        <v>14.6</v>
      </c>
      <c r="V79" s="8">
        <f t="shared" si="69"/>
        <v>6.0866666666666669</v>
      </c>
      <c r="W79" s="8">
        <f t="shared" si="70"/>
        <v>22.6</v>
      </c>
      <c r="X79" s="3">
        <f t="shared" si="90"/>
        <v>33906.25</v>
      </c>
      <c r="Y79" s="3">
        <f t="shared" si="91"/>
        <v>33906.25</v>
      </c>
      <c r="Z79" s="3">
        <f t="shared" si="56"/>
        <v>3000</v>
      </c>
      <c r="AA79" s="3">
        <f t="shared" si="57"/>
        <v>3000</v>
      </c>
      <c r="AB79" s="3">
        <f t="shared" si="57"/>
        <v>3000</v>
      </c>
      <c r="AC79" s="3">
        <f t="shared" si="57"/>
        <v>3000</v>
      </c>
      <c r="AD79" s="3">
        <f t="shared" si="57"/>
        <v>3000</v>
      </c>
      <c r="AE79" s="3">
        <f t="shared" si="57"/>
        <v>3000</v>
      </c>
      <c r="AF79" s="3">
        <f t="shared" si="57"/>
        <v>4114.2857142857138</v>
      </c>
      <c r="AG79" s="3">
        <f t="shared" si="57"/>
        <v>10125</v>
      </c>
      <c r="AH79" s="3">
        <f t="shared" si="57"/>
        <v>17111.111111111109</v>
      </c>
      <c r="AI79" s="3">
        <f t="shared" si="57"/>
        <v>25080</v>
      </c>
      <c r="AJ79" s="3">
        <f t="shared" si="57"/>
        <v>34036.363636363632</v>
      </c>
      <c r="AK79" s="3">
        <f t="shared" si="57"/>
        <v>43983.333333333328</v>
      </c>
      <c r="AL79" s="3">
        <f t="shared" si="57"/>
        <v>54923.076923076915</v>
      </c>
      <c r="AM79" s="3">
        <f t="shared" si="57"/>
        <v>66857.142857142841</v>
      </c>
      <c r="AN79" s="3">
        <f t="shared" si="57"/>
        <v>79786.666666666657</v>
      </c>
      <c r="AO79" s="3">
        <f t="shared" si="57"/>
        <v>93712.5</v>
      </c>
      <c r="AP79" s="3">
        <f t="shared" si="71"/>
        <v>0</v>
      </c>
      <c r="AQ79" s="3">
        <f t="shared" si="72"/>
        <v>0</v>
      </c>
      <c r="AR79" s="3">
        <f t="shared" si="73"/>
        <v>0</v>
      </c>
      <c r="AS79" s="3">
        <f t="shared" si="74"/>
        <v>0</v>
      </c>
      <c r="AT79" s="3">
        <f t="shared" si="75"/>
        <v>0</v>
      </c>
      <c r="AU79" s="3">
        <f t="shared" si="76"/>
        <v>0</v>
      </c>
      <c r="AV79" s="3">
        <f t="shared" si="77"/>
        <v>0</v>
      </c>
      <c r="AW79" s="3">
        <f t="shared" si="78"/>
        <v>0</v>
      </c>
      <c r="AX79" s="3">
        <f t="shared" si="79"/>
        <v>0</v>
      </c>
      <c r="AY79" s="3">
        <f t="shared" si="80"/>
        <v>0</v>
      </c>
      <c r="AZ79" s="3">
        <f t="shared" si="81"/>
        <v>0</v>
      </c>
      <c r="BA79" s="3">
        <f t="shared" si="82"/>
        <v>0</v>
      </c>
      <c r="BB79" s="3">
        <f t="shared" si="83"/>
        <v>0</v>
      </c>
      <c r="BC79" s="3">
        <f t="shared" si="84"/>
        <v>0</v>
      </c>
      <c r="BD79" s="3">
        <f t="shared" si="85"/>
        <v>0</v>
      </c>
      <c r="BE79" s="3">
        <f t="shared" si="86"/>
        <v>0</v>
      </c>
      <c r="BF79" s="7">
        <f t="shared" si="87"/>
        <v>0</v>
      </c>
    </row>
    <row r="80" spans="9:58" x14ac:dyDescent="0.4">
      <c r="I80">
        <f t="shared" si="88"/>
        <v>77</v>
      </c>
      <c r="J80" s="3">
        <f t="shared" si="58"/>
        <v>583609.72222222225</v>
      </c>
      <c r="K80" s="3">
        <f t="shared" si="59"/>
        <v>88550</v>
      </c>
      <c r="L80">
        <f t="shared" si="60"/>
        <v>8</v>
      </c>
      <c r="M80" s="6">
        <f t="shared" si="61"/>
        <v>7</v>
      </c>
      <c r="N80" s="6">
        <f t="shared" si="62"/>
        <v>7</v>
      </c>
      <c r="O80" s="6">
        <f t="shared" si="63"/>
        <v>8.6</v>
      </c>
      <c r="P80" s="6">
        <f t="shared" si="64"/>
        <v>5.4</v>
      </c>
      <c r="Q80" s="7">
        <f t="shared" si="89"/>
        <v>18</v>
      </c>
      <c r="R80" s="10">
        <f t="shared" si="65"/>
        <v>69.333333333333343</v>
      </c>
      <c r="S80" s="8">
        <f t="shared" si="66"/>
        <v>13</v>
      </c>
      <c r="T80" s="8">
        <f t="shared" si="67"/>
        <v>13</v>
      </c>
      <c r="U80" s="8">
        <f t="shared" si="68"/>
        <v>14.6</v>
      </c>
      <c r="V80" s="8">
        <f t="shared" si="69"/>
        <v>6.0933333333333337</v>
      </c>
      <c r="W80" s="8">
        <f t="shared" si="70"/>
        <v>22.6</v>
      </c>
      <c r="X80" s="3">
        <f t="shared" si="90"/>
        <v>34418.75</v>
      </c>
      <c r="Y80" s="3">
        <f t="shared" si="91"/>
        <v>34418.75</v>
      </c>
      <c r="Z80" s="3">
        <f t="shared" si="56"/>
        <v>3000</v>
      </c>
      <c r="AA80" s="3">
        <f t="shared" si="57"/>
        <v>3000</v>
      </c>
      <c r="AB80" s="3">
        <f t="shared" si="57"/>
        <v>3000</v>
      </c>
      <c r="AC80" s="3">
        <f t="shared" si="57"/>
        <v>3000</v>
      </c>
      <c r="AD80" s="3">
        <f t="shared" si="57"/>
        <v>3000</v>
      </c>
      <c r="AE80" s="3">
        <f t="shared" si="57"/>
        <v>3000</v>
      </c>
      <c r="AF80" s="3">
        <f t="shared" si="57"/>
        <v>4114.2857142857138</v>
      </c>
      <c r="AG80" s="3">
        <f t="shared" si="57"/>
        <v>10125</v>
      </c>
      <c r="AH80" s="3">
        <f t="shared" si="57"/>
        <v>17111.111111111109</v>
      </c>
      <c r="AI80" s="3">
        <f t="shared" si="57"/>
        <v>25080</v>
      </c>
      <c r="AJ80" s="3">
        <f t="shared" si="57"/>
        <v>34036.363636363632</v>
      </c>
      <c r="AK80" s="3">
        <f t="shared" si="57"/>
        <v>43983.333333333328</v>
      </c>
      <c r="AL80" s="3">
        <f t="shared" si="57"/>
        <v>54923.076923076915</v>
      </c>
      <c r="AM80" s="3">
        <f t="shared" si="57"/>
        <v>66857.142857142841</v>
      </c>
      <c r="AN80" s="3">
        <f t="shared" si="57"/>
        <v>79786.666666666657</v>
      </c>
      <c r="AO80" s="3">
        <f t="shared" si="57"/>
        <v>93712.5</v>
      </c>
      <c r="AP80" s="3">
        <f t="shared" si="71"/>
        <v>0</v>
      </c>
      <c r="AQ80" s="3">
        <f t="shared" si="72"/>
        <v>0</v>
      </c>
      <c r="AR80" s="3">
        <f t="shared" si="73"/>
        <v>0</v>
      </c>
      <c r="AS80" s="3">
        <f t="shared" si="74"/>
        <v>0</v>
      </c>
      <c r="AT80" s="3">
        <f t="shared" si="75"/>
        <v>0</v>
      </c>
      <c r="AU80" s="3">
        <f t="shared" si="76"/>
        <v>0</v>
      </c>
      <c r="AV80" s="3">
        <f t="shared" si="77"/>
        <v>0</v>
      </c>
      <c r="AW80" s="3">
        <f t="shared" si="78"/>
        <v>0</v>
      </c>
      <c r="AX80" s="3">
        <f t="shared" si="79"/>
        <v>0</v>
      </c>
      <c r="AY80" s="3">
        <f t="shared" si="80"/>
        <v>0</v>
      </c>
      <c r="AZ80" s="3">
        <f t="shared" si="81"/>
        <v>0</v>
      </c>
      <c r="BA80" s="3">
        <f t="shared" si="82"/>
        <v>0</v>
      </c>
      <c r="BB80" s="3">
        <f t="shared" si="83"/>
        <v>0</v>
      </c>
      <c r="BC80" s="3">
        <f t="shared" si="84"/>
        <v>0</v>
      </c>
      <c r="BD80" s="3">
        <f t="shared" si="85"/>
        <v>0</v>
      </c>
      <c r="BE80" s="3">
        <f t="shared" si="86"/>
        <v>0</v>
      </c>
      <c r="BF80" s="7">
        <f t="shared" si="87"/>
        <v>0</v>
      </c>
    </row>
    <row r="81" spans="9:58" x14ac:dyDescent="0.4">
      <c r="I81">
        <f t="shared" si="88"/>
        <v>78</v>
      </c>
      <c r="J81" s="3">
        <f t="shared" si="58"/>
        <v>590762.5</v>
      </c>
      <c r="K81" s="3">
        <f t="shared" si="59"/>
        <v>89700</v>
      </c>
      <c r="L81">
        <f t="shared" si="60"/>
        <v>8</v>
      </c>
      <c r="M81" s="6">
        <f t="shared" si="61"/>
        <v>7</v>
      </c>
      <c r="N81" s="6">
        <f t="shared" si="62"/>
        <v>7</v>
      </c>
      <c r="O81" s="6">
        <f t="shared" si="63"/>
        <v>8.6</v>
      </c>
      <c r="P81" s="6">
        <f t="shared" si="64"/>
        <v>5.4</v>
      </c>
      <c r="Q81" s="7">
        <f t="shared" si="89"/>
        <v>18</v>
      </c>
      <c r="R81" s="10">
        <f t="shared" si="65"/>
        <v>70</v>
      </c>
      <c r="S81" s="8">
        <f t="shared" si="66"/>
        <v>13</v>
      </c>
      <c r="T81" s="8">
        <f t="shared" si="67"/>
        <v>13</v>
      </c>
      <c r="U81" s="8">
        <f t="shared" si="68"/>
        <v>14.6</v>
      </c>
      <c r="V81" s="8">
        <f t="shared" si="69"/>
        <v>6.1000000000000005</v>
      </c>
      <c r="W81" s="8">
        <f t="shared" si="70"/>
        <v>22.6</v>
      </c>
      <c r="X81" s="3">
        <f t="shared" si="90"/>
        <v>34931.25</v>
      </c>
      <c r="Y81" s="3">
        <f t="shared" si="91"/>
        <v>34931.25</v>
      </c>
      <c r="Z81" s="3">
        <f t="shared" si="56"/>
        <v>3000</v>
      </c>
      <c r="AA81" s="3">
        <f t="shared" si="57"/>
        <v>3000</v>
      </c>
      <c r="AB81" s="3">
        <f t="shared" si="57"/>
        <v>3000</v>
      </c>
      <c r="AC81" s="3">
        <f t="shared" si="57"/>
        <v>3000</v>
      </c>
      <c r="AD81" s="3">
        <f t="shared" si="57"/>
        <v>3000</v>
      </c>
      <c r="AE81" s="3">
        <f t="shared" si="57"/>
        <v>3000</v>
      </c>
      <c r="AF81" s="3">
        <f t="shared" si="57"/>
        <v>4114.2857142857138</v>
      </c>
      <c r="AG81" s="3">
        <f t="shared" si="57"/>
        <v>10125</v>
      </c>
      <c r="AH81" s="3">
        <f t="shared" si="57"/>
        <v>17111.111111111109</v>
      </c>
      <c r="AI81" s="3">
        <f t="shared" si="57"/>
        <v>25080</v>
      </c>
      <c r="AJ81" s="3">
        <f t="shared" si="57"/>
        <v>34036.363636363632</v>
      </c>
      <c r="AK81" s="3">
        <f t="shared" si="57"/>
        <v>43983.333333333328</v>
      </c>
      <c r="AL81" s="3">
        <f t="shared" si="57"/>
        <v>54923.076923076915</v>
      </c>
      <c r="AM81" s="3">
        <f t="shared" si="57"/>
        <v>66857.142857142841</v>
      </c>
      <c r="AN81" s="3">
        <f t="shared" si="57"/>
        <v>79786.666666666657</v>
      </c>
      <c r="AO81" s="3">
        <f t="shared" si="57"/>
        <v>93712.5</v>
      </c>
      <c r="AP81" s="3">
        <f t="shared" si="71"/>
        <v>0</v>
      </c>
      <c r="AQ81" s="3">
        <f t="shared" si="72"/>
        <v>0</v>
      </c>
      <c r="AR81" s="3">
        <f t="shared" si="73"/>
        <v>0</v>
      </c>
      <c r="AS81" s="3">
        <f t="shared" si="74"/>
        <v>0</v>
      </c>
      <c r="AT81" s="3">
        <f t="shared" si="75"/>
        <v>0</v>
      </c>
      <c r="AU81" s="3">
        <f t="shared" si="76"/>
        <v>0</v>
      </c>
      <c r="AV81" s="3">
        <f t="shared" si="77"/>
        <v>0</v>
      </c>
      <c r="AW81" s="3">
        <f t="shared" si="78"/>
        <v>0</v>
      </c>
      <c r="AX81" s="3">
        <f t="shared" si="79"/>
        <v>0</v>
      </c>
      <c r="AY81" s="3">
        <f t="shared" si="80"/>
        <v>0</v>
      </c>
      <c r="AZ81" s="3">
        <f t="shared" si="81"/>
        <v>0</v>
      </c>
      <c r="BA81" s="3">
        <f t="shared" si="82"/>
        <v>0</v>
      </c>
      <c r="BB81" s="3">
        <f t="shared" si="83"/>
        <v>0</v>
      </c>
      <c r="BC81" s="3">
        <f t="shared" si="84"/>
        <v>0</v>
      </c>
      <c r="BD81" s="3">
        <f t="shared" si="85"/>
        <v>0</v>
      </c>
      <c r="BE81" s="3">
        <f t="shared" si="86"/>
        <v>0</v>
      </c>
      <c r="BF81" s="7">
        <f t="shared" si="87"/>
        <v>0</v>
      </c>
    </row>
    <row r="82" spans="9:58" x14ac:dyDescent="0.4">
      <c r="I82">
        <f t="shared" si="88"/>
        <v>79</v>
      </c>
      <c r="J82" s="3">
        <f t="shared" si="58"/>
        <v>597959.72222222213</v>
      </c>
      <c r="K82" s="3">
        <f t="shared" si="59"/>
        <v>90850</v>
      </c>
      <c r="L82">
        <f t="shared" si="60"/>
        <v>8</v>
      </c>
      <c r="M82" s="6">
        <f t="shared" si="61"/>
        <v>7</v>
      </c>
      <c r="N82" s="6">
        <f t="shared" si="62"/>
        <v>7</v>
      </c>
      <c r="O82" s="6">
        <f t="shared" si="63"/>
        <v>8.6</v>
      </c>
      <c r="P82" s="6">
        <f t="shared" si="64"/>
        <v>5.4</v>
      </c>
      <c r="Q82" s="7">
        <f t="shared" si="89"/>
        <v>18</v>
      </c>
      <c r="R82" s="10">
        <f t="shared" si="65"/>
        <v>70.666666666666657</v>
      </c>
      <c r="S82" s="8">
        <f t="shared" si="66"/>
        <v>13</v>
      </c>
      <c r="T82" s="8">
        <f t="shared" si="67"/>
        <v>13</v>
      </c>
      <c r="U82" s="8">
        <f t="shared" si="68"/>
        <v>14.6</v>
      </c>
      <c r="V82" s="8">
        <f t="shared" si="69"/>
        <v>6.1066666666666674</v>
      </c>
      <c r="W82" s="8">
        <f t="shared" si="70"/>
        <v>22.6</v>
      </c>
      <c r="X82" s="3">
        <f t="shared" si="90"/>
        <v>35443.75</v>
      </c>
      <c r="Y82" s="3">
        <f t="shared" si="91"/>
        <v>35443.75</v>
      </c>
      <c r="Z82" s="3">
        <f t="shared" si="56"/>
        <v>3000</v>
      </c>
      <c r="AA82" s="3">
        <f t="shared" si="57"/>
        <v>3000</v>
      </c>
      <c r="AB82" s="3">
        <f t="shared" si="57"/>
        <v>3000</v>
      </c>
      <c r="AC82" s="3">
        <f t="shared" si="57"/>
        <v>3000</v>
      </c>
      <c r="AD82" s="3">
        <f t="shared" si="57"/>
        <v>3000</v>
      </c>
      <c r="AE82" s="3">
        <f t="shared" si="57"/>
        <v>3000</v>
      </c>
      <c r="AF82" s="3">
        <f t="shared" si="57"/>
        <v>4114.2857142857138</v>
      </c>
      <c r="AG82" s="3">
        <f t="shared" si="57"/>
        <v>10125</v>
      </c>
      <c r="AH82" s="3">
        <f t="shared" si="57"/>
        <v>17111.111111111109</v>
      </c>
      <c r="AI82" s="3">
        <f t="shared" si="57"/>
        <v>25080</v>
      </c>
      <c r="AJ82" s="3">
        <f t="shared" si="57"/>
        <v>34036.363636363632</v>
      </c>
      <c r="AK82" s="3">
        <f t="shared" si="57"/>
        <v>43983.333333333328</v>
      </c>
      <c r="AL82" s="3">
        <f t="shared" si="57"/>
        <v>54923.076923076915</v>
      </c>
      <c r="AM82" s="3">
        <f t="shared" si="57"/>
        <v>66857.142857142841</v>
      </c>
      <c r="AN82" s="3">
        <f t="shared" si="57"/>
        <v>79786.666666666657</v>
      </c>
      <c r="AO82" s="3">
        <f t="shared" si="57"/>
        <v>93712.5</v>
      </c>
      <c r="AP82" s="3">
        <f t="shared" si="71"/>
        <v>0</v>
      </c>
      <c r="AQ82" s="3">
        <f t="shared" si="72"/>
        <v>0</v>
      </c>
      <c r="AR82" s="3">
        <f t="shared" si="73"/>
        <v>0</v>
      </c>
      <c r="AS82" s="3">
        <f t="shared" si="74"/>
        <v>0</v>
      </c>
      <c r="AT82" s="3">
        <f t="shared" si="75"/>
        <v>0</v>
      </c>
      <c r="AU82" s="3">
        <f t="shared" si="76"/>
        <v>0</v>
      </c>
      <c r="AV82" s="3">
        <f t="shared" si="77"/>
        <v>0</v>
      </c>
      <c r="AW82" s="3">
        <f t="shared" si="78"/>
        <v>0</v>
      </c>
      <c r="AX82" s="3">
        <f t="shared" si="79"/>
        <v>0</v>
      </c>
      <c r="AY82" s="3">
        <f t="shared" si="80"/>
        <v>0</v>
      </c>
      <c r="AZ82" s="3">
        <f t="shared" si="81"/>
        <v>0</v>
      </c>
      <c r="BA82" s="3">
        <f t="shared" si="82"/>
        <v>0</v>
      </c>
      <c r="BB82" s="3">
        <f t="shared" si="83"/>
        <v>0</v>
      </c>
      <c r="BC82" s="3">
        <f t="shared" si="84"/>
        <v>0</v>
      </c>
      <c r="BD82" s="3">
        <f t="shared" si="85"/>
        <v>0</v>
      </c>
      <c r="BE82" s="3">
        <f t="shared" si="86"/>
        <v>0</v>
      </c>
      <c r="BF82" s="7">
        <f t="shared" si="87"/>
        <v>0</v>
      </c>
    </row>
    <row r="83" spans="9:58" x14ac:dyDescent="0.4">
      <c r="I83">
        <f t="shared" si="88"/>
        <v>80</v>
      </c>
      <c r="J83" s="3">
        <f t="shared" si="58"/>
        <v>605201.38888888899</v>
      </c>
      <c r="K83" s="3">
        <f t="shared" si="59"/>
        <v>92000</v>
      </c>
      <c r="L83">
        <f t="shared" si="60"/>
        <v>8</v>
      </c>
      <c r="M83" s="6">
        <f t="shared" si="61"/>
        <v>7</v>
      </c>
      <c r="N83" s="6">
        <f t="shared" si="62"/>
        <v>7</v>
      </c>
      <c r="O83" s="6">
        <f t="shared" si="63"/>
        <v>8.6</v>
      </c>
      <c r="P83" s="6">
        <f t="shared" si="64"/>
        <v>5.4</v>
      </c>
      <c r="Q83" s="7">
        <f t="shared" si="89"/>
        <v>18</v>
      </c>
      <c r="R83" s="10">
        <f t="shared" si="65"/>
        <v>71.333333333333343</v>
      </c>
      <c r="S83" s="8">
        <f t="shared" si="66"/>
        <v>13</v>
      </c>
      <c r="T83" s="8">
        <f t="shared" si="67"/>
        <v>13</v>
      </c>
      <c r="U83" s="8">
        <f t="shared" si="68"/>
        <v>14.6</v>
      </c>
      <c r="V83" s="8">
        <f t="shared" si="69"/>
        <v>6.1133333333333333</v>
      </c>
      <c r="W83" s="8">
        <f t="shared" si="70"/>
        <v>22.6</v>
      </c>
      <c r="X83" s="3">
        <f t="shared" si="90"/>
        <v>35956.25</v>
      </c>
      <c r="Y83" s="3">
        <f t="shared" si="91"/>
        <v>35956.25</v>
      </c>
      <c r="Z83" s="3">
        <f t="shared" si="56"/>
        <v>3000</v>
      </c>
      <c r="AA83" s="3">
        <f t="shared" si="57"/>
        <v>3000</v>
      </c>
      <c r="AB83" s="3">
        <f t="shared" si="57"/>
        <v>3000</v>
      </c>
      <c r="AC83" s="3">
        <f t="shared" si="57"/>
        <v>3000</v>
      </c>
      <c r="AD83" s="3">
        <f t="shared" si="57"/>
        <v>3000</v>
      </c>
      <c r="AE83" s="3">
        <f t="shared" si="57"/>
        <v>3000</v>
      </c>
      <c r="AF83" s="3">
        <f t="shared" si="57"/>
        <v>4114.2857142857138</v>
      </c>
      <c r="AG83" s="3">
        <f t="shared" si="57"/>
        <v>10125</v>
      </c>
      <c r="AH83" s="3">
        <f t="shared" si="57"/>
        <v>17111.111111111109</v>
      </c>
      <c r="AI83" s="3">
        <f t="shared" si="57"/>
        <v>25080</v>
      </c>
      <c r="AJ83" s="3">
        <f t="shared" si="57"/>
        <v>34036.363636363632</v>
      </c>
      <c r="AK83" s="3">
        <f t="shared" si="57"/>
        <v>43983.333333333328</v>
      </c>
      <c r="AL83" s="3">
        <f t="shared" si="57"/>
        <v>54923.076923076915</v>
      </c>
      <c r="AM83" s="3">
        <f t="shared" si="57"/>
        <v>66857.142857142841</v>
      </c>
      <c r="AN83" s="3">
        <f t="shared" si="57"/>
        <v>79786.666666666657</v>
      </c>
      <c r="AO83" s="3">
        <f t="shared" si="57"/>
        <v>93712.5</v>
      </c>
      <c r="AP83" s="3">
        <f t="shared" si="71"/>
        <v>0</v>
      </c>
      <c r="AQ83" s="3">
        <f t="shared" si="72"/>
        <v>0</v>
      </c>
      <c r="AR83" s="3">
        <f t="shared" si="73"/>
        <v>0</v>
      </c>
      <c r="AS83" s="3">
        <f t="shared" si="74"/>
        <v>0</v>
      </c>
      <c r="AT83" s="3">
        <f t="shared" si="75"/>
        <v>0</v>
      </c>
      <c r="AU83" s="3">
        <f t="shared" si="76"/>
        <v>0</v>
      </c>
      <c r="AV83" s="3">
        <f t="shared" si="77"/>
        <v>0</v>
      </c>
      <c r="AW83" s="3">
        <f t="shared" si="78"/>
        <v>0</v>
      </c>
      <c r="AX83" s="3">
        <f t="shared" si="79"/>
        <v>0</v>
      </c>
      <c r="AY83" s="3">
        <f t="shared" si="80"/>
        <v>0</v>
      </c>
      <c r="AZ83" s="3">
        <f t="shared" si="81"/>
        <v>0</v>
      </c>
      <c r="BA83" s="3">
        <f t="shared" si="82"/>
        <v>0</v>
      </c>
      <c r="BB83" s="3">
        <f t="shared" si="83"/>
        <v>0</v>
      </c>
      <c r="BC83" s="3">
        <f t="shared" si="84"/>
        <v>0</v>
      </c>
      <c r="BD83" s="3">
        <f t="shared" si="85"/>
        <v>0</v>
      </c>
      <c r="BE83" s="3">
        <f t="shared" si="86"/>
        <v>0</v>
      </c>
      <c r="BF83" s="7">
        <f t="shared" si="87"/>
        <v>0</v>
      </c>
    </row>
    <row r="84" spans="9:58" x14ac:dyDescent="0.4">
      <c r="I84">
        <f t="shared" si="88"/>
        <v>81</v>
      </c>
      <c r="J84" s="3">
        <f t="shared" si="58"/>
        <v>612487.5</v>
      </c>
      <c r="K84" s="3">
        <f t="shared" si="59"/>
        <v>93150</v>
      </c>
      <c r="L84">
        <f t="shared" si="60"/>
        <v>8</v>
      </c>
      <c r="M84" s="6">
        <f t="shared" si="61"/>
        <v>7</v>
      </c>
      <c r="N84" s="6">
        <f t="shared" si="62"/>
        <v>7</v>
      </c>
      <c r="O84" s="6">
        <f t="shared" si="63"/>
        <v>8.6</v>
      </c>
      <c r="P84" s="6">
        <f t="shared" si="64"/>
        <v>5.4</v>
      </c>
      <c r="Q84" s="7">
        <f t="shared" si="89"/>
        <v>18</v>
      </c>
      <c r="R84" s="10">
        <f t="shared" si="65"/>
        <v>72</v>
      </c>
      <c r="S84" s="8">
        <f t="shared" si="66"/>
        <v>13</v>
      </c>
      <c r="T84" s="8">
        <f t="shared" si="67"/>
        <v>13</v>
      </c>
      <c r="U84" s="8">
        <f t="shared" si="68"/>
        <v>14.6</v>
      </c>
      <c r="V84" s="8">
        <f t="shared" si="69"/>
        <v>6.12</v>
      </c>
      <c r="W84" s="8">
        <f t="shared" si="70"/>
        <v>22.6</v>
      </c>
      <c r="X84" s="3">
        <f t="shared" si="90"/>
        <v>36468.75</v>
      </c>
      <c r="Y84" s="3">
        <f t="shared" si="91"/>
        <v>36468.75</v>
      </c>
      <c r="Z84" s="3">
        <f t="shared" si="56"/>
        <v>3000</v>
      </c>
      <c r="AA84" s="3">
        <f t="shared" si="57"/>
        <v>3000</v>
      </c>
      <c r="AB84" s="3">
        <f t="shared" si="57"/>
        <v>3000</v>
      </c>
      <c r="AC84" s="3">
        <f t="shared" si="57"/>
        <v>3000</v>
      </c>
      <c r="AD84" s="3">
        <f t="shared" si="57"/>
        <v>3000</v>
      </c>
      <c r="AE84" s="3">
        <f t="shared" si="57"/>
        <v>3000</v>
      </c>
      <c r="AF84" s="3">
        <f t="shared" si="57"/>
        <v>4114.2857142857138</v>
      </c>
      <c r="AG84" s="3">
        <f t="shared" si="57"/>
        <v>10125</v>
      </c>
      <c r="AH84" s="3">
        <f t="shared" si="57"/>
        <v>17111.111111111109</v>
      </c>
      <c r="AI84" s="3">
        <f t="shared" si="57"/>
        <v>25080</v>
      </c>
      <c r="AJ84" s="3">
        <f t="shared" si="57"/>
        <v>34036.363636363632</v>
      </c>
      <c r="AK84" s="3">
        <f t="shared" si="57"/>
        <v>43983.333333333328</v>
      </c>
      <c r="AL84" s="3">
        <f t="shared" si="57"/>
        <v>54923.076923076915</v>
      </c>
      <c r="AM84" s="3">
        <f t="shared" si="57"/>
        <v>66857.142857142841</v>
      </c>
      <c r="AN84" s="3">
        <f t="shared" si="57"/>
        <v>79786.666666666657</v>
      </c>
      <c r="AO84" s="3">
        <f t="shared" ref="AA84:AO101" si="92">MAX(AO$3-(AO$3/(AO$2*3))*($W84-4),3000)</f>
        <v>93712.5</v>
      </c>
      <c r="AP84" s="3">
        <f t="shared" si="71"/>
        <v>0</v>
      </c>
      <c r="AQ84" s="3">
        <f t="shared" si="72"/>
        <v>0</v>
      </c>
      <c r="AR84" s="3">
        <f t="shared" si="73"/>
        <v>0</v>
      </c>
      <c r="AS84" s="3">
        <f t="shared" si="74"/>
        <v>0</v>
      </c>
      <c r="AT84" s="3">
        <f t="shared" si="75"/>
        <v>0</v>
      </c>
      <c r="AU84" s="3">
        <f t="shared" si="76"/>
        <v>0</v>
      </c>
      <c r="AV84" s="3">
        <f t="shared" si="77"/>
        <v>0</v>
      </c>
      <c r="AW84" s="3">
        <f t="shared" si="78"/>
        <v>0</v>
      </c>
      <c r="AX84" s="3">
        <f t="shared" si="79"/>
        <v>0</v>
      </c>
      <c r="AY84" s="3">
        <f t="shared" si="80"/>
        <v>0</v>
      </c>
      <c r="AZ84" s="3">
        <f t="shared" si="81"/>
        <v>0</v>
      </c>
      <c r="BA84" s="3">
        <f t="shared" si="82"/>
        <v>0</v>
      </c>
      <c r="BB84" s="3">
        <f t="shared" si="83"/>
        <v>0</v>
      </c>
      <c r="BC84" s="3">
        <f t="shared" si="84"/>
        <v>0</v>
      </c>
      <c r="BD84" s="3">
        <f t="shared" si="85"/>
        <v>0</v>
      </c>
      <c r="BE84" s="3">
        <f t="shared" si="86"/>
        <v>0</v>
      </c>
      <c r="BF84" s="7">
        <f t="shared" si="87"/>
        <v>0</v>
      </c>
    </row>
    <row r="85" spans="9:58" x14ac:dyDescent="0.4">
      <c r="I85">
        <f t="shared" si="88"/>
        <v>82</v>
      </c>
      <c r="J85" s="3">
        <f t="shared" si="58"/>
        <v>619818.0555555555</v>
      </c>
      <c r="K85" s="3">
        <f t="shared" si="59"/>
        <v>94300</v>
      </c>
      <c r="L85">
        <f t="shared" si="60"/>
        <v>8</v>
      </c>
      <c r="M85" s="6">
        <f t="shared" si="61"/>
        <v>7</v>
      </c>
      <c r="N85" s="6">
        <f t="shared" si="62"/>
        <v>7</v>
      </c>
      <c r="O85" s="6">
        <f t="shared" si="63"/>
        <v>8.6</v>
      </c>
      <c r="P85" s="6">
        <f t="shared" si="64"/>
        <v>5.4</v>
      </c>
      <c r="Q85" s="7">
        <f t="shared" si="89"/>
        <v>18</v>
      </c>
      <c r="R85" s="10">
        <f t="shared" si="65"/>
        <v>72.666666666666657</v>
      </c>
      <c r="S85" s="8">
        <f t="shared" si="66"/>
        <v>13</v>
      </c>
      <c r="T85" s="8">
        <f t="shared" si="67"/>
        <v>13</v>
      </c>
      <c r="U85" s="8">
        <f t="shared" si="68"/>
        <v>14.6</v>
      </c>
      <c r="V85" s="8">
        <f t="shared" si="69"/>
        <v>6.1266666666666669</v>
      </c>
      <c r="W85" s="8">
        <f t="shared" si="70"/>
        <v>22.6</v>
      </c>
      <c r="X85" s="3">
        <f t="shared" si="90"/>
        <v>36981.25</v>
      </c>
      <c r="Y85" s="3">
        <f t="shared" si="91"/>
        <v>36981.25</v>
      </c>
      <c r="Z85" s="3">
        <f t="shared" si="56"/>
        <v>3000</v>
      </c>
      <c r="AA85" s="3">
        <f t="shared" si="92"/>
        <v>3000</v>
      </c>
      <c r="AB85" s="3">
        <f t="shared" si="92"/>
        <v>3000</v>
      </c>
      <c r="AC85" s="3">
        <f t="shared" si="92"/>
        <v>3000</v>
      </c>
      <c r="AD85" s="3">
        <f t="shared" si="92"/>
        <v>3000</v>
      </c>
      <c r="AE85" s="3">
        <f t="shared" si="92"/>
        <v>3000</v>
      </c>
      <c r="AF85" s="3">
        <f t="shared" si="92"/>
        <v>4114.2857142857138</v>
      </c>
      <c r="AG85" s="3">
        <f t="shared" si="92"/>
        <v>10125</v>
      </c>
      <c r="AH85" s="3">
        <f t="shared" si="92"/>
        <v>17111.111111111109</v>
      </c>
      <c r="AI85" s="3">
        <f t="shared" si="92"/>
        <v>25080</v>
      </c>
      <c r="AJ85" s="3">
        <f t="shared" si="92"/>
        <v>34036.363636363632</v>
      </c>
      <c r="AK85" s="3">
        <f t="shared" si="92"/>
        <v>43983.333333333328</v>
      </c>
      <c r="AL85" s="3">
        <f t="shared" si="92"/>
        <v>54923.076923076915</v>
      </c>
      <c r="AM85" s="3">
        <f t="shared" si="92"/>
        <v>66857.142857142841</v>
      </c>
      <c r="AN85" s="3">
        <f t="shared" si="92"/>
        <v>79786.666666666657</v>
      </c>
      <c r="AO85" s="3">
        <f t="shared" si="92"/>
        <v>93712.5</v>
      </c>
      <c r="AP85" s="3">
        <f t="shared" si="71"/>
        <v>0</v>
      </c>
      <c r="AQ85" s="3">
        <f t="shared" si="72"/>
        <v>0</v>
      </c>
      <c r="AR85" s="3">
        <f t="shared" si="73"/>
        <v>0</v>
      </c>
      <c r="AS85" s="3">
        <f t="shared" si="74"/>
        <v>0</v>
      </c>
      <c r="AT85" s="3">
        <f t="shared" si="75"/>
        <v>0</v>
      </c>
      <c r="AU85" s="3">
        <f t="shared" si="76"/>
        <v>0</v>
      </c>
      <c r="AV85" s="3">
        <f t="shared" si="77"/>
        <v>0</v>
      </c>
      <c r="AW85" s="3">
        <f t="shared" si="78"/>
        <v>0</v>
      </c>
      <c r="AX85" s="3">
        <f t="shared" si="79"/>
        <v>0</v>
      </c>
      <c r="AY85" s="3">
        <f t="shared" si="80"/>
        <v>0</v>
      </c>
      <c r="AZ85" s="3">
        <f t="shared" si="81"/>
        <v>0</v>
      </c>
      <c r="BA85" s="3">
        <f t="shared" si="82"/>
        <v>0</v>
      </c>
      <c r="BB85" s="3">
        <f t="shared" si="83"/>
        <v>0</v>
      </c>
      <c r="BC85" s="3">
        <f t="shared" si="84"/>
        <v>0</v>
      </c>
      <c r="BD85" s="3">
        <f t="shared" si="85"/>
        <v>0</v>
      </c>
      <c r="BE85" s="3">
        <f t="shared" si="86"/>
        <v>0</v>
      </c>
      <c r="BF85" s="7">
        <f t="shared" si="87"/>
        <v>0</v>
      </c>
    </row>
    <row r="86" spans="9:58" x14ac:dyDescent="0.4">
      <c r="I86">
        <f t="shared" si="88"/>
        <v>83</v>
      </c>
      <c r="J86" s="3">
        <f t="shared" si="58"/>
        <v>627193.05555555562</v>
      </c>
      <c r="K86" s="3">
        <f t="shared" si="59"/>
        <v>95450</v>
      </c>
      <c r="L86">
        <f t="shared" si="60"/>
        <v>8</v>
      </c>
      <c r="M86" s="6">
        <f t="shared" si="61"/>
        <v>7</v>
      </c>
      <c r="N86" s="6">
        <f t="shared" si="62"/>
        <v>7</v>
      </c>
      <c r="O86" s="6">
        <f t="shared" si="63"/>
        <v>8.6</v>
      </c>
      <c r="P86" s="6">
        <f t="shared" si="64"/>
        <v>5.4</v>
      </c>
      <c r="Q86" s="7">
        <f t="shared" si="89"/>
        <v>18</v>
      </c>
      <c r="R86" s="10">
        <f t="shared" si="65"/>
        <v>73.333333333333343</v>
      </c>
      <c r="S86" s="8">
        <f t="shared" si="66"/>
        <v>13</v>
      </c>
      <c r="T86" s="8">
        <f t="shared" si="67"/>
        <v>13</v>
      </c>
      <c r="U86" s="8">
        <f t="shared" si="68"/>
        <v>14.6</v>
      </c>
      <c r="V86" s="8">
        <f t="shared" si="69"/>
        <v>6.1333333333333337</v>
      </c>
      <c r="W86" s="8">
        <f t="shared" si="70"/>
        <v>22.6</v>
      </c>
      <c r="X86" s="3">
        <f t="shared" si="90"/>
        <v>37493.75</v>
      </c>
      <c r="Y86" s="3">
        <f t="shared" si="91"/>
        <v>37493.75</v>
      </c>
      <c r="Z86" s="3">
        <f t="shared" si="56"/>
        <v>3000</v>
      </c>
      <c r="AA86" s="3">
        <f t="shared" si="92"/>
        <v>3000</v>
      </c>
      <c r="AB86" s="3">
        <f t="shared" si="92"/>
        <v>3000</v>
      </c>
      <c r="AC86" s="3">
        <f t="shared" si="92"/>
        <v>3000</v>
      </c>
      <c r="AD86" s="3">
        <f t="shared" si="92"/>
        <v>3000</v>
      </c>
      <c r="AE86" s="3">
        <f t="shared" si="92"/>
        <v>3000</v>
      </c>
      <c r="AF86" s="3">
        <f t="shared" si="92"/>
        <v>4114.2857142857138</v>
      </c>
      <c r="AG86" s="3">
        <f t="shared" si="92"/>
        <v>10125</v>
      </c>
      <c r="AH86" s="3">
        <f t="shared" si="92"/>
        <v>17111.111111111109</v>
      </c>
      <c r="AI86" s="3">
        <f t="shared" si="92"/>
        <v>25080</v>
      </c>
      <c r="AJ86" s="3">
        <f t="shared" si="92"/>
        <v>34036.363636363632</v>
      </c>
      <c r="AK86" s="3">
        <f t="shared" si="92"/>
        <v>43983.333333333328</v>
      </c>
      <c r="AL86" s="3">
        <f t="shared" si="92"/>
        <v>54923.076923076915</v>
      </c>
      <c r="AM86" s="3">
        <f t="shared" si="92"/>
        <v>66857.142857142841</v>
      </c>
      <c r="AN86" s="3">
        <f t="shared" si="92"/>
        <v>79786.666666666657</v>
      </c>
      <c r="AO86" s="3">
        <f t="shared" si="92"/>
        <v>93712.5</v>
      </c>
      <c r="AP86" s="3">
        <f t="shared" si="71"/>
        <v>0</v>
      </c>
      <c r="AQ86" s="3">
        <f t="shared" si="72"/>
        <v>0</v>
      </c>
      <c r="AR86" s="3">
        <f t="shared" si="73"/>
        <v>0</v>
      </c>
      <c r="AS86" s="3">
        <f t="shared" si="74"/>
        <v>0</v>
      </c>
      <c r="AT86" s="3">
        <f t="shared" si="75"/>
        <v>0</v>
      </c>
      <c r="AU86" s="3">
        <f t="shared" si="76"/>
        <v>0</v>
      </c>
      <c r="AV86" s="3">
        <f t="shared" si="77"/>
        <v>0</v>
      </c>
      <c r="AW86" s="3">
        <f t="shared" si="78"/>
        <v>0</v>
      </c>
      <c r="AX86" s="3">
        <f t="shared" si="79"/>
        <v>0</v>
      </c>
      <c r="AY86" s="3">
        <f t="shared" si="80"/>
        <v>0</v>
      </c>
      <c r="AZ86" s="3">
        <f t="shared" si="81"/>
        <v>0</v>
      </c>
      <c r="BA86" s="3">
        <f t="shared" si="82"/>
        <v>0</v>
      </c>
      <c r="BB86" s="3">
        <f t="shared" si="83"/>
        <v>0</v>
      </c>
      <c r="BC86" s="3">
        <f t="shared" si="84"/>
        <v>0</v>
      </c>
      <c r="BD86" s="3">
        <f t="shared" si="85"/>
        <v>0</v>
      </c>
      <c r="BE86" s="3">
        <f t="shared" si="86"/>
        <v>0</v>
      </c>
      <c r="BF86" s="7">
        <f t="shared" si="87"/>
        <v>0</v>
      </c>
    </row>
    <row r="87" spans="9:58" x14ac:dyDescent="0.4">
      <c r="I87">
        <f t="shared" si="88"/>
        <v>84</v>
      </c>
      <c r="J87" s="3">
        <f t="shared" si="58"/>
        <v>634612.5</v>
      </c>
      <c r="K87" s="3">
        <f t="shared" si="59"/>
        <v>96600</v>
      </c>
      <c r="L87">
        <f t="shared" si="60"/>
        <v>8</v>
      </c>
      <c r="M87" s="6">
        <f t="shared" si="61"/>
        <v>7</v>
      </c>
      <c r="N87" s="6">
        <f t="shared" si="62"/>
        <v>7</v>
      </c>
      <c r="O87" s="6">
        <f t="shared" si="63"/>
        <v>8.6</v>
      </c>
      <c r="P87" s="6">
        <f t="shared" si="64"/>
        <v>5.4</v>
      </c>
      <c r="Q87" s="7">
        <f t="shared" si="89"/>
        <v>18</v>
      </c>
      <c r="R87" s="10">
        <f t="shared" si="65"/>
        <v>74</v>
      </c>
      <c r="S87" s="8">
        <f t="shared" si="66"/>
        <v>13</v>
      </c>
      <c r="T87" s="8">
        <f t="shared" si="67"/>
        <v>13</v>
      </c>
      <c r="U87" s="8">
        <f t="shared" si="68"/>
        <v>14.6</v>
      </c>
      <c r="V87" s="8">
        <f t="shared" si="69"/>
        <v>6.1400000000000006</v>
      </c>
      <c r="W87" s="8">
        <f t="shared" si="70"/>
        <v>22.6</v>
      </c>
      <c r="X87" s="3">
        <f t="shared" si="90"/>
        <v>38006.25</v>
      </c>
      <c r="Y87" s="3">
        <f t="shared" si="91"/>
        <v>38006.25</v>
      </c>
      <c r="Z87" s="3">
        <f t="shared" si="56"/>
        <v>3000</v>
      </c>
      <c r="AA87" s="3">
        <f t="shared" si="92"/>
        <v>3000</v>
      </c>
      <c r="AB87" s="3">
        <f t="shared" si="92"/>
        <v>3000</v>
      </c>
      <c r="AC87" s="3">
        <f t="shared" si="92"/>
        <v>3000</v>
      </c>
      <c r="AD87" s="3">
        <f t="shared" si="92"/>
        <v>3000</v>
      </c>
      <c r="AE87" s="3">
        <f t="shared" si="92"/>
        <v>3000</v>
      </c>
      <c r="AF87" s="3">
        <f t="shared" si="92"/>
        <v>4114.2857142857138</v>
      </c>
      <c r="AG87" s="3">
        <f t="shared" si="92"/>
        <v>10125</v>
      </c>
      <c r="AH87" s="3">
        <f t="shared" si="92"/>
        <v>17111.111111111109</v>
      </c>
      <c r="AI87" s="3">
        <f t="shared" si="92"/>
        <v>25080</v>
      </c>
      <c r="AJ87" s="3">
        <f t="shared" si="92"/>
        <v>34036.363636363632</v>
      </c>
      <c r="AK87" s="3">
        <f t="shared" si="92"/>
        <v>43983.333333333328</v>
      </c>
      <c r="AL87" s="3">
        <f t="shared" si="92"/>
        <v>54923.076923076915</v>
      </c>
      <c r="AM87" s="3">
        <f t="shared" si="92"/>
        <v>66857.142857142841</v>
      </c>
      <c r="AN87" s="3">
        <f t="shared" si="92"/>
        <v>79786.666666666657</v>
      </c>
      <c r="AO87" s="3">
        <f t="shared" si="92"/>
        <v>93712.5</v>
      </c>
      <c r="AP87" s="3">
        <f t="shared" si="71"/>
        <v>0</v>
      </c>
      <c r="AQ87" s="3">
        <f t="shared" si="72"/>
        <v>0</v>
      </c>
      <c r="AR87" s="3">
        <f t="shared" si="73"/>
        <v>0</v>
      </c>
      <c r="AS87" s="3">
        <f t="shared" si="74"/>
        <v>0</v>
      </c>
      <c r="AT87" s="3">
        <f t="shared" si="75"/>
        <v>0</v>
      </c>
      <c r="AU87" s="3">
        <f t="shared" si="76"/>
        <v>0</v>
      </c>
      <c r="AV87" s="3">
        <f t="shared" si="77"/>
        <v>0</v>
      </c>
      <c r="AW87" s="3">
        <f t="shared" si="78"/>
        <v>0</v>
      </c>
      <c r="AX87" s="3">
        <f t="shared" si="79"/>
        <v>0</v>
      </c>
      <c r="AY87" s="3">
        <f t="shared" si="80"/>
        <v>0</v>
      </c>
      <c r="AZ87" s="3">
        <f t="shared" si="81"/>
        <v>0</v>
      </c>
      <c r="BA87" s="3">
        <f t="shared" si="82"/>
        <v>0</v>
      </c>
      <c r="BB87" s="3">
        <f t="shared" si="83"/>
        <v>0</v>
      </c>
      <c r="BC87" s="3">
        <f t="shared" si="84"/>
        <v>0</v>
      </c>
      <c r="BD87" s="3">
        <f t="shared" si="85"/>
        <v>0</v>
      </c>
      <c r="BE87" s="3">
        <f t="shared" si="86"/>
        <v>0</v>
      </c>
      <c r="BF87" s="7">
        <f t="shared" si="87"/>
        <v>0</v>
      </c>
    </row>
    <row r="88" spans="9:58" x14ac:dyDescent="0.4">
      <c r="I88">
        <f t="shared" si="88"/>
        <v>85</v>
      </c>
      <c r="J88" s="3">
        <f t="shared" si="58"/>
        <v>642076.38888888876</v>
      </c>
      <c r="K88" s="3">
        <f t="shared" si="59"/>
        <v>97750</v>
      </c>
      <c r="L88">
        <f t="shared" si="60"/>
        <v>8</v>
      </c>
      <c r="M88" s="6">
        <f t="shared" si="61"/>
        <v>7</v>
      </c>
      <c r="N88" s="6">
        <f t="shared" si="62"/>
        <v>7</v>
      </c>
      <c r="O88" s="6">
        <f t="shared" si="63"/>
        <v>8.6</v>
      </c>
      <c r="P88" s="6">
        <f t="shared" si="64"/>
        <v>5.4</v>
      </c>
      <c r="Q88" s="7">
        <f t="shared" si="89"/>
        <v>18</v>
      </c>
      <c r="R88" s="10">
        <f t="shared" si="65"/>
        <v>74.666666666666657</v>
      </c>
      <c r="S88" s="8">
        <f t="shared" si="66"/>
        <v>13</v>
      </c>
      <c r="T88" s="8">
        <f t="shared" si="67"/>
        <v>13</v>
      </c>
      <c r="U88" s="8">
        <f t="shared" si="68"/>
        <v>14.6</v>
      </c>
      <c r="V88" s="8">
        <f t="shared" si="69"/>
        <v>6.1466666666666665</v>
      </c>
      <c r="W88" s="8">
        <f t="shared" si="70"/>
        <v>22.6</v>
      </c>
      <c r="X88" s="3">
        <f t="shared" si="90"/>
        <v>38518.75</v>
      </c>
      <c r="Y88" s="3">
        <f t="shared" si="91"/>
        <v>38518.75</v>
      </c>
      <c r="Z88" s="3">
        <f t="shared" si="56"/>
        <v>3000</v>
      </c>
      <c r="AA88" s="3">
        <f t="shared" si="92"/>
        <v>3000</v>
      </c>
      <c r="AB88" s="3">
        <f t="shared" si="92"/>
        <v>3000</v>
      </c>
      <c r="AC88" s="3">
        <f t="shared" si="92"/>
        <v>3000</v>
      </c>
      <c r="AD88" s="3">
        <f t="shared" si="92"/>
        <v>3000</v>
      </c>
      <c r="AE88" s="3">
        <f t="shared" si="92"/>
        <v>3000</v>
      </c>
      <c r="AF88" s="3">
        <f t="shared" si="92"/>
        <v>4114.2857142857138</v>
      </c>
      <c r="AG88" s="3">
        <f t="shared" si="92"/>
        <v>10125</v>
      </c>
      <c r="AH88" s="3">
        <f t="shared" si="92"/>
        <v>17111.111111111109</v>
      </c>
      <c r="AI88" s="3">
        <f t="shared" si="92"/>
        <v>25080</v>
      </c>
      <c r="AJ88" s="3">
        <f t="shared" si="92"/>
        <v>34036.363636363632</v>
      </c>
      <c r="AK88" s="3">
        <f t="shared" si="92"/>
        <v>43983.333333333328</v>
      </c>
      <c r="AL88" s="3">
        <f t="shared" si="92"/>
        <v>54923.076923076915</v>
      </c>
      <c r="AM88" s="3">
        <f t="shared" si="92"/>
        <v>66857.142857142841</v>
      </c>
      <c r="AN88" s="3">
        <f t="shared" si="92"/>
        <v>79786.666666666657</v>
      </c>
      <c r="AO88" s="3">
        <f t="shared" si="92"/>
        <v>93712.5</v>
      </c>
      <c r="AP88" s="3">
        <f t="shared" si="71"/>
        <v>0</v>
      </c>
      <c r="AQ88" s="3">
        <f t="shared" si="72"/>
        <v>0</v>
      </c>
      <c r="AR88" s="3">
        <f t="shared" si="73"/>
        <v>0</v>
      </c>
      <c r="AS88" s="3">
        <f t="shared" si="74"/>
        <v>0</v>
      </c>
      <c r="AT88" s="3">
        <f t="shared" si="75"/>
        <v>0</v>
      </c>
      <c r="AU88" s="3">
        <f t="shared" si="76"/>
        <v>0</v>
      </c>
      <c r="AV88" s="3">
        <f t="shared" si="77"/>
        <v>0</v>
      </c>
      <c r="AW88" s="3">
        <f t="shared" si="78"/>
        <v>0</v>
      </c>
      <c r="AX88" s="3">
        <f t="shared" si="79"/>
        <v>0</v>
      </c>
      <c r="AY88" s="3">
        <f t="shared" si="80"/>
        <v>0</v>
      </c>
      <c r="AZ88" s="3">
        <f t="shared" si="81"/>
        <v>0</v>
      </c>
      <c r="BA88" s="3">
        <f t="shared" si="82"/>
        <v>0</v>
      </c>
      <c r="BB88" s="3">
        <f t="shared" si="83"/>
        <v>0</v>
      </c>
      <c r="BC88" s="3">
        <f t="shared" si="84"/>
        <v>0</v>
      </c>
      <c r="BD88" s="3">
        <f t="shared" si="85"/>
        <v>0</v>
      </c>
      <c r="BE88" s="3">
        <f t="shared" si="86"/>
        <v>0</v>
      </c>
      <c r="BF88" s="7">
        <f t="shared" si="87"/>
        <v>0</v>
      </c>
    </row>
    <row r="89" spans="9:58" x14ac:dyDescent="0.4">
      <c r="I89">
        <f t="shared" si="88"/>
        <v>86</v>
      </c>
      <c r="J89" s="3">
        <f t="shared" si="58"/>
        <v>649584.72222222225</v>
      </c>
      <c r="K89" s="3">
        <f t="shared" si="59"/>
        <v>98900</v>
      </c>
      <c r="L89">
        <f t="shared" si="60"/>
        <v>8</v>
      </c>
      <c r="M89" s="6">
        <f t="shared" si="61"/>
        <v>7</v>
      </c>
      <c r="N89" s="6">
        <f t="shared" si="62"/>
        <v>7</v>
      </c>
      <c r="O89" s="6">
        <f t="shared" si="63"/>
        <v>8.6</v>
      </c>
      <c r="P89" s="6">
        <f t="shared" si="64"/>
        <v>5.4</v>
      </c>
      <c r="Q89" s="7">
        <f t="shared" si="89"/>
        <v>18</v>
      </c>
      <c r="R89" s="10">
        <f t="shared" si="65"/>
        <v>75.333333333333343</v>
      </c>
      <c r="S89" s="8">
        <f t="shared" si="66"/>
        <v>13</v>
      </c>
      <c r="T89" s="8">
        <f t="shared" si="67"/>
        <v>13</v>
      </c>
      <c r="U89" s="8">
        <f t="shared" si="68"/>
        <v>14.6</v>
      </c>
      <c r="V89" s="8">
        <f t="shared" si="69"/>
        <v>6.1533333333333342</v>
      </c>
      <c r="W89" s="8">
        <f t="shared" si="70"/>
        <v>22.6</v>
      </c>
      <c r="X89" s="3">
        <f t="shared" si="90"/>
        <v>39031.25</v>
      </c>
      <c r="Y89" s="3">
        <f t="shared" si="91"/>
        <v>39031.25</v>
      </c>
      <c r="Z89" s="3">
        <f t="shared" si="56"/>
        <v>3000</v>
      </c>
      <c r="AA89" s="3">
        <f t="shared" si="92"/>
        <v>3000</v>
      </c>
      <c r="AB89" s="3">
        <f t="shared" si="92"/>
        <v>3000</v>
      </c>
      <c r="AC89" s="3">
        <f t="shared" si="92"/>
        <v>3000</v>
      </c>
      <c r="AD89" s="3">
        <f t="shared" si="92"/>
        <v>3000</v>
      </c>
      <c r="AE89" s="3">
        <f t="shared" si="92"/>
        <v>3000</v>
      </c>
      <c r="AF89" s="3">
        <f t="shared" si="92"/>
        <v>4114.2857142857138</v>
      </c>
      <c r="AG89" s="3">
        <f t="shared" si="92"/>
        <v>10125</v>
      </c>
      <c r="AH89" s="3">
        <f t="shared" si="92"/>
        <v>17111.111111111109</v>
      </c>
      <c r="AI89" s="3">
        <f t="shared" si="92"/>
        <v>25080</v>
      </c>
      <c r="AJ89" s="3">
        <f t="shared" si="92"/>
        <v>34036.363636363632</v>
      </c>
      <c r="AK89" s="3">
        <f t="shared" si="92"/>
        <v>43983.333333333328</v>
      </c>
      <c r="AL89" s="3">
        <f t="shared" si="92"/>
        <v>54923.076923076915</v>
      </c>
      <c r="AM89" s="3">
        <f t="shared" si="92"/>
        <v>66857.142857142841</v>
      </c>
      <c r="AN89" s="3">
        <f t="shared" si="92"/>
        <v>79786.666666666657</v>
      </c>
      <c r="AO89" s="3">
        <f t="shared" si="92"/>
        <v>93712.5</v>
      </c>
      <c r="AP89" s="3">
        <f t="shared" si="71"/>
        <v>0</v>
      </c>
      <c r="AQ89" s="3">
        <f t="shared" si="72"/>
        <v>0</v>
      </c>
      <c r="AR89" s="3">
        <f t="shared" si="73"/>
        <v>0</v>
      </c>
      <c r="AS89" s="3">
        <f t="shared" si="74"/>
        <v>0</v>
      </c>
      <c r="AT89" s="3">
        <f t="shared" si="75"/>
        <v>0</v>
      </c>
      <c r="AU89" s="3">
        <f t="shared" si="76"/>
        <v>0</v>
      </c>
      <c r="AV89" s="3">
        <f t="shared" si="77"/>
        <v>0</v>
      </c>
      <c r="AW89" s="3">
        <f t="shared" si="78"/>
        <v>0</v>
      </c>
      <c r="AX89" s="3">
        <f t="shared" si="79"/>
        <v>0</v>
      </c>
      <c r="AY89" s="3">
        <f t="shared" si="80"/>
        <v>0</v>
      </c>
      <c r="AZ89" s="3">
        <f t="shared" si="81"/>
        <v>0</v>
      </c>
      <c r="BA89" s="3">
        <f t="shared" si="82"/>
        <v>0</v>
      </c>
      <c r="BB89" s="3">
        <f t="shared" si="83"/>
        <v>0</v>
      </c>
      <c r="BC89" s="3">
        <f t="shared" si="84"/>
        <v>0</v>
      </c>
      <c r="BD89" s="3">
        <f t="shared" si="85"/>
        <v>0</v>
      </c>
      <c r="BE89" s="3">
        <f t="shared" si="86"/>
        <v>0</v>
      </c>
      <c r="BF89" s="7">
        <f t="shared" si="87"/>
        <v>0</v>
      </c>
    </row>
    <row r="90" spans="9:58" x14ac:dyDescent="0.4">
      <c r="I90">
        <f t="shared" si="88"/>
        <v>87</v>
      </c>
      <c r="J90" s="3">
        <f t="shared" si="58"/>
        <v>657137.5</v>
      </c>
      <c r="K90" s="3">
        <f t="shared" si="59"/>
        <v>100050</v>
      </c>
      <c r="L90">
        <f t="shared" si="60"/>
        <v>8</v>
      </c>
      <c r="M90" s="6">
        <f t="shared" si="61"/>
        <v>7</v>
      </c>
      <c r="N90" s="6">
        <f t="shared" si="62"/>
        <v>7</v>
      </c>
      <c r="O90" s="6">
        <f t="shared" si="63"/>
        <v>8.6</v>
      </c>
      <c r="P90" s="6">
        <f t="shared" si="64"/>
        <v>5.4</v>
      </c>
      <c r="Q90" s="7">
        <f t="shared" si="89"/>
        <v>18</v>
      </c>
      <c r="R90" s="10">
        <f t="shared" si="65"/>
        <v>76</v>
      </c>
      <c r="S90" s="8">
        <f t="shared" si="66"/>
        <v>13</v>
      </c>
      <c r="T90" s="8">
        <f t="shared" si="67"/>
        <v>13</v>
      </c>
      <c r="U90" s="8">
        <f t="shared" si="68"/>
        <v>14.6</v>
      </c>
      <c r="V90" s="8">
        <f t="shared" si="69"/>
        <v>6.16</v>
      </c>
      <c r="W90" s="8">
        <f t="shared" si="70"/>
        <v>22.6</v>
      </c>
      <c r="X90" s="3">
        <f t="shared" si="90"/>
        <v>39543.75</v>
      </c>
      <c r="Y90" s="3">
        <f t="shared" si="91"/>
        <v>39543.75</v>
      </c>
      <c r="Z90" s="3">
        <f t="shared" si="56"/>
        <v>3000</v>
      </c>
      <c r="AA90" s="3">
        <f t="shared" si="92"/>
        <v>3000</v>
      </c>
      <c r="AB90" s="3">
        <f t="shared" si="92"/>
        <v>3000</v>
      </c>
      <c r="AC90" s="3">
        <f t="shared" si="92"/>
        <v>3000</v>
      </c>
      <c r="AD90" s="3">
        <f t="shared" si="92"/>
        <v>3000</v>
      </c>
      <c r="AE90" s="3">
        <f t="shared" si="92"/>
        <v>3000</v>
      </c>
      <c r="AF90" s="3">
        <f t="shared" si="92"/>
        <v>4114.2857142857138</v>
      </c>
      <c r="AG90" s="3">
        <f t="shared" si="92"/>
        <v>10125</v>
      </c>
      <c r="AH90" s="3">
        <f t="shared" si="92"/>
        <v>17111.111111111109</v>
      </c>
      <c r="AI90" s="3">
        <f t="shared" si="92"/>
        <v>25080</v>
      </c>
      <c r="AJ90" s="3">
        <f t="shared" si="92"/>
        <v>34036.363636363632</v>
      </c>
      <c r="AK90" s="3">
        <f t="shared" si="92"/>
        <v>43983.333333333328</v>
      </c>
      <c r="AL90" s="3">
        <f t="shared" si="92"/>
        <v>54923.076923076915</v>
      </c>
      <c r="AM90" s="3">
        <f t="shared" si="92"/>
        <v>66857.142857142841</v>
      </c>
      <c r="AN90" s="3">
        <f t="shared" si="92"/>
        <v>79786.666666666657</v>
      </c>
      <c r="AO90" s="3">
        <f t="shared" si="92"/>
        <v>93712.5</v>
      </c>
      <c r="AP90" s="3">
        <f t="shared" si="71"/>
        <v>0</v>
      </c>
      <c r="AQ90" s="3">
        <f t="shared" si="72"/>
        <v>0</v>
      </c>
      <c r="AR90" s="3">
        <f t="shared" si="73"/>
        <v>0</v>
      </c>
      <c r="AS90" s="3">
        <f t="shared" si="74"/>
        <v>0</v>
      </c>
      <c r="AT90" s="3">
        <f t="shared" si="75"/>
        <v>0</v>
      </c>
      <c r="AU90" s="3">
        <f t="shared" si="76"/>
        <v>0</v>
      </c>
      <c r="AV90" s="3">
        <f t="shared" si="77"/>
        <v>0</v>
      </c>
      <c r="AW90" s="3">
        <f t="shared" si="78"/>
        <v>0</v>
      </c>
      <c r="AX90" s="3">
        <f t="shared" si="79"/>
        <v>0</v>
      </c>
      <c r="AY90" s="3">
        <f t="shared" si="80"/>
        <v>0</v>
      </c>
      <c r="AZ90" s="3">
        <f t="shared" si="81"/>
        <v>0</v>
      </c>
      <c r="BA90" s="3">
        <f t="shared" si="82"/>
        <v>0</v>
      </c>
      <c r="BB90" s="3">
        <f t="shared" si="83"/>
        <v>0</v>
      </c>
      <c r="BC90" s="3">
        <f t="shared" si="84"/>
        <v>0</v>
      </c>
      <c r="BD90" s="3">
        <f t="shared" si="85"/>
        <v>0</v>
      </c>
      <c r="BE90" s="3">
        <f t="shared" si="86"/>
        <v>0</v>
      </c>
      <c r="BF90" s="7">
        <f t="shared" si="87"/>
        <v>0</v>
      </c>
    </row>
    <row r="91" spans="9:58" x14ac:dyDescent="0.4">
      <c r="I91">
        <f t="shared" si="88"/>
        <v>88</v>
      </c>
      <c r="J91" s="3">
        <f t="shared" si="58"/>
        <v>664734.72222222213</v>
      </c>
      <c r="K91" s="3">
        <f t="shared" si="59"/>
        <v>101200</v>
      </c>
      <c r="L91">
        <f t="shared" si="60"/>
        <v>8</v>
      </c>
      <c r="M91" s="6">
        <f t="shared" si="61"/>
        <v>7</v>
      </c>
      <c r="N91" s="6">
        <f t="shared" si="62"/>
        <v>7</v>
      </c>
      <c r="O91" s="6">
        <f t="shared" si="63"/>
        <v>8.6</v>
      </c>
      <c r="P91" s="6">
        <f t="shared" si="64"/>
        <v>5.4</v>
      </c>
      <c r="Q91" s="7">
        <f t="shared" si="89"/>
        <v>18</v>
      </c>
      <c r="R91" s="10">
        <f t="shared" si="65"/>
        <v>76.666666666666657</v>
      </c>
      <c r="S91" s="8">
        <f t="shared" si="66"/>
        <v>13</v>
      </c>
      <c r="T91" s="8">
        <f t="shared" si="67"/>
        <v>13</v>
      </c>
      <c r="U91" s="8">
        <f t="shared" si="68"/>
        <v>14.6</v>
      </c>
      <c r="V91" s="8">
        <f t="shared" si="69"/>
        <v>6.166666666666667</v>
      </c>
      <c r="W91" s="8">
        <f t="shared" si="70"/>
        <v>22.6</v>
      </c>
      <c r="X91" s="3">
        <f t="shared" si="90"/>
        <v>40056.25</v>
      </c>
      <c r="Y91" s="3">
        <f t="shared" si="91"/>
        <v>40056.25</v>
      </c>
      <c r="Z91" s="3">
        <f t="shared" si="56"/>
        <v>3000</v>
      </c>
      <c r="AA91" s="3">
        <f t="shared" si="92"/>
        <v>3000</v>
      </c>
      <c r="AB91" s="3">
        <f t="shared" si="92"/>
        <v>3000</v>
      </c>
      <c r="AC91" s="3">
        <f t="shared" si="92"/>
        <v>3000</v>
      </c>
      <c r="AD91" s="3">
        <f t="shared" si="92"/>
        <v>3000</v>
      </c>
      <c r="AE91" s="3">
        <f t="shared" si="92"/>
        <v>3000</v>
      </c>
      <c r="AF91" s="3">
        <f t="shared" si="92"/>
        <v>4114.2857142857138</v>
      </c>
      <c r="AG91" s="3">
        <f t="shared" si="92"/>
        <v>10125</v>
      </c>
      <c r="AH91" s="3">
        <f t="shared" si="92"/>
        <v>17111.111111111109</v>
      </c>
      <c r="AI91" s="3">
        <f t="shared" si="92"/>
        <v>25080</v>
      </c>
      <c r="AJ91" s="3">
        <f t="shared" si="92"/>
        <v>34036.363636363632</v>
      </c>
      <c r="AK91" s="3">
        <f t="shared" si="92"/>
        <v>43983.333333333328</v>
      </c>
      <c r="AL91" s="3">
        <f t="shared" si="92"/>
        <v>54923.076923076915</v>
      </c>
      <c r="AM91" s="3">
        <f t="shared" si="92"/>
        <v>66857.142857142841</v>
      </c>
      <c r="AN91" s="3">
        <f t="shared" si="92"/>
        <v>79786.666666666657</v>
      </c>
      <c r="AO91" s="3">
        <f t="shared" si="92"/>
        <v>93712.5</v>
      </c>
      <c r="AP91" s="3">
        <f t="shared" si="71"/>
        <v>0</v>
      </c>
      <c r="AQ91" s="3">
        <f t="shared" si="72"/>
        <v>0</v>
      </c>
      <c r="AR91" s="3">
        <f t="shared" si="73"/>
        <v>0</v>
      </c>
      <c r="AS91" s="3">
        <f t="shared" si="74"/>
        <v>0</v>
      </c>
      <c r="AT91" s="3">
        <f t="shared" si="75"/>
        <v>0</v>
      </c>
      <c r="AU91" s="3">
        <f t="shared" si="76"/>
        <v>0</v>
      </c>
      <c r="AV91" s="3">
        <f t="shared" si="77"/>
        <v>0</v>
      </c>
      <c r="AW91" s="3">
        <f t="shared" si="78"/>
        <v>0</v>
      </c>
      <c r="AX91" s="3">
        <f t="shared" si="79"/>
        <v>0</v>
      </c>
      <c r="AY91" s="3">
        <f t="shared" si="80"/>
        <v>0</v>
      </c>
      <c r="AZ91" s="3">
        <f t="shared" si="81"/>
        <v>0</v>
      </c>
      <c r="BA91" s="3">
        <f t="shared" si="82"/>
        <v>0</v>
      </c>
      <c r="BB91" s="3">
        <f t="shared" si="83"/>
        <v>0</v>
      </c>
      <c r="BC91" s="3">
        <f t="shared" si="84"/>
        <v>0</v>
      </c>
      <c r="BD91" s="3">
        <f t="shared" si="85"/>
        <v>0</v>
      </c>
      <c r="BE91" s="3">
        <f t="shared" si="86"/>
        <v>0</v>
      </c>
      <c r="BF91" s="7">
        <f t="shared" si="87"/>
        <v>0</v>
      </c>
    </row>
    <row r="92" spans="9:58" x14ac:dyDescent="0.4">
      <c r="I92">
        <f t="shared" si="88"/>
        <v>89</v>
      </c>
      <c r="J92" s="3">
        <f t="shared" si="58"/>
        <v>672376.38888888899</v>
      </c>
      <c r="K92" s="3">
        <f t="shared" si="59"/>
        <v>102350</v>
      </c>
      <c r="L92">
        <f t="shared" si="60"/>
        <v>8</v>
      </c>
      <c r="M92" s="6">
        <f t="shared" si="61"/>
        <v>7</v>
      </c>
      <c r="N92" s="6">
        <f t="shared" si="62"/>
        <v>7</v>
      </c>
      <c r="O92" s="6">
        <f t="shared" si="63"/>
        <v>8.6</v>
      </c>
      <c r="P92" s="6">
        <f t="shared" si="64"/>
        <v>5.4</v>
      </c>
      <c r="Q92" s="7">
        <f t="shared" si="89"/>
        <v>18</v>
      </c>
      <c r="R92" s="10">
        <f t="shared" si="65"/>
        <v>77.333333333333343</v>
      </c>
      <c r="S92" s="8">
        <f t="shared" si="66"/>
        <v>13</v>
      </c>
      <c r="T92" s="8">
        <f t="shared" si="67"/>
        <v>13</v>
      </c>
      <c r="U92" s="8">
        <f t="shared" si="68"/>
        <v>14.6</v>
      </c>
      <c r="V92" s="8">
        <f t="shared" si="69"/>
        <v>6.1733333333333338</v>
      </c>
      <c r="W92" s="8">
        <f t="shared" si="70"/>
        <v>22.6</v>
      </c>
      <c r="X92" s="3">
        <f t="shared" si="90"/>
        <v>40568.75</v>
      </c>
      <c r="Y92" s="3">
        <f t="shared" si="91"/>
        <v>40568.75</v>
      </c>
      <c r="Z92" s="3">
        <f t="shared" si="56"/>
        <v>3000</v>
      </c>
      <c r="AA92" s="3">
        <f t="shared" si="92"/>
        <v>3000</v>
      </c>
      <c r="AB92" s="3">
        <f t="shared" si="92"/>
        <v>3000</v>
      </c>
      <c r="AC92" s="3">
        <f t="shared" si="92"/>
        <v>3000</v>
      </c>
      <c r="AD92" s="3">
        <f t="shared" si="92"/>
        <v>3000</v>
      </c>
      <c r="AE92" s="3">
        <f t="shared" si="92"/>
        <v>3000</v>
      </c>
      <c r="AF92" s="3">
        <f t="shared" si="92"/>
        <v>4114.2857142857138</v>
      </c>
      <c r="AG92" s="3">
        <f t="shared" si="92"/>
        <v>10125</v>
      </c>
      <c r="AH92" s="3">
        <f t="shared" si="92"/>
        <v>17111.111111111109</v>
      </c>
      <c r="AI92" s="3">
        <f t="shared" si="92"/>
        <v>25080</v>
      </c>
      <c r="AJ92" s="3">
        <f t="shared" si="92"/>
        <v>34036.363636363632</v>
      </c>
      <c r="AK92" s="3">
        <f t="shared" si="92"/>
        <v>43983.333333333328</v>
      </c>
      <c r="AL92" s="3">
        <f t="shared" si="92"/>
        <v>54923.076923076915</v>
      </c>
      <c r="AM92" s="3">
        <f t="shared" si="92"/>
        <v>66857.142857142841</v>
      </c>
      <c r="AN92" s="3">
        <f t="shared" si="92"/>
        <v>79786.666666666657</v>
      </c>
      <c r="AO92" s="3">
        <f t="shared" si="92"/>
        <v>93712.5</v>
      </c>
      <c r="AP92" s="3">
        <f t="shared" si="71"/>
        <v>0</v>
      </c>
      <c r="AQ92" s="3">
        <f t="shared" si="72"/>
        <v>0</v>
      </c>
      <c r="AR92" s="3">
        <f t="shared" si="73"/>
        <v>0</v>
      </c>
      <c r="AS92" s="3">
        <f t="shared" si="74"/>
        <v>0</v>
      </c>
      <c r="AT92" s="3">
        <f t="shared" si="75"/>
        <v>0</v>
      </c>
      <c r="AU92" s="3">
        <f t="shared" si="76"/>
        <v>0</v>
      </c>
      <c r="AV92" s="3">
        <f t="shared" si="77"/>
        <v>0</v>
      </c>
      <c r="AW92" s="3">
        <f t="shared" si="78"/>
        <v>0</v>
      </c>
      <c r="AX92" s="3">
        <f t="shared" si="79"/>
        <v>0</v>
      </c>
      <c r="AY92" s="3">
        <f t="shared" si="80"/>
        <v>0</v>
      </c>
      <c r="AZ92" s="3">
        <f t="shared" si="81"/>
        <v>0</v>
      </c>
      <c r="BA92" s="3">
        <f t="shared" si="82"/>
        <v>0</v>
      </c>
      <c r="BB92" s="3">
        <f t="shared" si="83"/>
        <v>0</v>
      </c>
      <c r="BC92" s="3">
        <f t="shared" si="84"/>
        <v>0</v>
      </c>
      <c r="BD92" s="3">
        <f t="shared" si="85"/>
        <v>0</v>
      </c>
      <c r="BE92" s="3">
        <f t="shared" si="86"/>
        <v>0</v>
      </c>
      <c r="BF92" s="7">
        <f t="shared" si="87"/>
        <v>0</v>
      </c>
    </row>
    <row r="93" spans="9:58" x14ac:dyDescent="0.4">
      <c r="I93" s="13">
        <f t="shared" si="88"/>
        <v>90</v>
      </c>
      <c r="J93" s="3">
        <f t="shared" si="58"/>
        <v>680062.5</v>
      </c>
      <c r="K93" s="3">
        <f t="shared" si="59"/>
        <v>103500</v>
      </c>
      <c r="L93">
        <f t="shared" si="60"/>
        <v>8</v>
      </c>
      <c r="M93" s="6">
        <f t="shared" si="61"/>
        <v>7</v>
      </c>
      <c r="N93" s="6">
        <f t="shared" si="62"/>
        <v>7</v>
      </c>
      <c r="O93" s="6">
        <f t="shared" si="63"/>
        <v>8.6</v>
      </c>
      <c r="P93" s="6">
        <f t="shared" si="64"/>
        <v>5.4</v>
      </c>
      <c r="Q93" s="7">
        <f t="shared" si="89"/>
        <v>18</v>
      </c>
      <c r="R93" s="10">
        <f t="shared" si="65"/>
        <v>78</v>
      </c>
      <c r="S93" s="8">
        <f t="shared" si="66"/>
        <v>13</v>
      </c>
      <c r="T93" s="8">
        <f t="shared" si="67"/>
        <v>13</v>
      </c>
      <c r="U93" s="8">
        <f t="shared" si="68"/>
        <v>14.6</v>
      </c>
      <c r="V93" s="8">
        <f t="shared" si="69"/>
        <v>6.1800000000000006</v>
      </c>
      <c r="W93" s="8">
        <f t="shared" si="70"/>
        <v>22.6</v>
      </c>
      <c r="X93" s="3">
        <f t="shared" si="90"/>
        <v>41081.25</v>
      </c>
      <c r="Y93" s="3">
        <f t="shared" si="91"/>
        <v>41081.25</v>
      </c>
      <c r="Z93" s="3">
        <f t="shared" si="56"/>
        <v>3000</v>
      </c>
      <c r="AA93" s="3">
        <f t="shared" si="92"/>
        <v>3000</v>
      </c>
      <c r="AB93" s="3">
        <f t="shared" si="92"/>
        <v>3000</v>
      </c>
      <c r="AC93" s="3">
        <f t="shared" si="92"/>
        <v>3000</v>
      </c>
      <c r="AD93" s="3">
        <f t="shared" si="92"/>
        <v>3000</v>
      </c>
      <c r="AE93" s="3">
        <f t="shared" si="92"/>
        <v>3000</v>
      </c>
      <c r="AF93" s="3">
        <f t="shared" si="92"/>
        <v>4114.2857142857138</v>
      </c>
      <c r="AG93" s="3">
        <f t="shared" si="92"/>
        <v>10125</v>
      </c>
      <c r="AH93" s="3">
        <f t="shared" si="92"/>
        <v>17111.111111111109</v>
      </c>
      <c r="AI93" s="3">
        <f t="shared" si="92"/>
        <v>25080</v>
      </c>
      <c r="AJ93" s="3">
        <f t="shared" si="92"/>
        <v>34036.363636363632</v>
      </c>
      <c r="AK93" s="3">
        <f t="shared" si="92"/>
        <v>43983.333333333328</v>
      </c>
      <c r="AL93" s="3">
        <f t="shared" si="92"/>
        <v>54923.076923076915</v>
      </c>
      <c r="AM93" s="3">
        <f t="shared" si="92"/>
        <v>66857.142857142841</v>
      </c>
      <c r="AN93" s="3">
        <f t="shared" si="92"/>
        <v>79786.666666666657</v>
      </c>
      <c r="AO93" s="3">
        <f t="shared" si="92"/>
        <v>93712.5</v>
      </c>
      <c r="AP93" s="3">
        <f t="shared" si="71"/>
        <v>0</v>
      </c>
      <c r="AQ93" s="3">
        <f t="shared" si="72"/>
        <v>0</v>
      </c>
      <c r="AR93" s="3">
        <f t="shared" si="73"/>
        <v>0</v>
      </c>
      <c r="AS93" s="3">
        <f t="shared" si="74"/>
        <v>0</v>
      </c>
      <c r="AT93" s="3">
        <f t="shared" si="75"/>
        <v>0</v>
      </c>
      <c r="AU93" s="3">
        <f t="shared" si="76"/>
        <v>0</v>
      </c>
      <c r="AV93" s="3">
        <f t="shared" si="77"/>
        <v>0</v>
      </c>
      <c r="AW93" s="3">
        <f t="shared" si="78"/>
        <v>0</v>
      </c>
      <c r="AX93" s="3">
        <f t="shared" si="79"/>
        <v>0</v>
      </c>
      <c r="AY93" s="3">
        <f t="shared" si="80"/>
        <v>0</v>
      </c>
      <c r="AZ93" s="3">
        <f t="shared" si="81"/>
        <v>0</v>
      </c>
      <c r="BA93" s="3">
        <f t="shared" si="82"/>
        <v>0</v>
      </c>
      <c r="BB93" s="3">
        <f t="shared" si="83"/>
        <v>0</v>
      </c>
      <c r="BC93" s="3">
        <f t="shared" si="84"/>
        <v>0</v>
      </c>
      <c r="BD93" s="3">
        <f t="shared" si="85"/>
        <v>0</v>
      </c>
      <c r="BE93" s="3">
        <f t="shared" si="86"/>
        <v>0</v>
      </c>
      <c r="BF93" s="7">
        <f t="shared" si="87"/>
        <v>0</v>
      </c>
    </row>
    <row r="94" spans="9:58" x14ac:dyDescent="0.4">
      <c r="I94">
        <f t="shared" si="88"/>
        <v>91</v>
      </c>
      <c r="J94" s="3">
        <f t="shared" si="58"/>
        <v>687793.0555555555</v>
      </c>
      <c r="K94" s="3">
        <f t="shared" si="59"/>
        <v>104650</v>
      </c>
      <c r="L94">
        <f t="shared" si="60"/>
        <v>8</v>
      </c>
      <c r="M94" s="6">
        <f t="shared" si="61"/>
        <v>7</v>
      </c>
      <c r="N94" s="6">
        <f t="shared" si="62"/>
        <v>7</v>
      </c>
      <c r="O94" s="6">
        <f t="shared" si="63"/>
        <v>8.6</v>
      </c>
      <c r="P94" s="6">
        <f t="shared" si="64"/>
        <v>5.4</v>
      </c>
      <c r="Q94" s="7">
        <f t="shared" si="89"/>
        <v>18</v>
      </c>
      <c r="R94" s="10">
        <f t="shared" si="65"/>
        <v>78.666666666666657</v>
      </c>
      <c r="S94" s="8">
        <f t="shared" si="66"/>
        <v>13</v>
      </c>
      <c r="T94" s="8">
        <f t="shared" si="67"/>
        <v>13</v>
      </c>
      <c r="U94" s="8">
        <f t="shared" si="68"/>
        <v>14.6</v>
      </c>
      <c r="V94" s="8">
        <f t="shared" si="69"/>
        <v>6.1866666666666674</v>
      </c>
      <c r="W94" s="8">
        <f t="shared" si="70"/>
        <v>22.6</v>
      </c>
      <c r="X94" s="3">
        <f t="shared" si="90"/>
        <v>41593.75</v>
      </c>
      <c r="Y94" s="3">
        <f t="shared" si="91"/>
        <v>41593.75</v>
      </c>
      <c r="Z94" s="3">
        <f t="shared" si="56"/>
        <v>3000</v>
      </c>
      <c r="AA94" s="3">
        <f t="shared" si="92"/>
        <v>3000</v>
      </c>
      <c r="AB94" s="3">
        <f t="shared" si="92"/>
        <v>3000</v>
      </c>
      <c r="AC94" s="3">
        <f t="shared" si="92"/>
        <v>3000</v>
      </c>
      <c r="AD94" s="3">
        <f t="shared" si="92"/>
        <v>3000</v>
      </c>
      <c r="AE94" s="3">
        <f t="shared" si="92"/>
        <v>3000</v>
      </c>
      <c r="AF94" s="3">
        <f t="shared" si="92"/>
        <v>4114.2857142857138</v>
      </c>
      <c r="AG94" s="3">
        <f t="shared" si="92"/>
        <v>10125</v>
      </c>
      <c r="AH94" s="3">
        <f t="shared" si="92"/>
        <v>17111.111111111109</v>
      </c>
      <c r="AI94" s="3">
        <f t="shared" si="92"/>
        <v>25080</v>
      </c>
      <c r="AJ94" s="3">
        <f t="shared" si="92"/>
        <v>34036.363636363632</v>
      </c>
      <c r="AK94" s="3">
        <f t="shared" si="92"/>
        <v>43983.333333333328</v>
      </c>
      <c r="AL94" s="3">
        <f t="shared" si="92"/>
        <v>54923.076923076915</v>
      </c>
      <c r="AM94" s="3">
        <f t="shared" si="92"/>
        <v>66857.142857142841</v>
      </c>
      <c r="AN94" s="3">
        <f t="shared" si="92"/>
        <v>79786.666666666657</v>
      </c>
      <c r="AO94" s="3">
        <f t="shared" si="92"/>
        <v>93712.5</v>
      </c>
      <c r="AP94" s="3">
        <f t="shared" si="71"/>
        <v>0</v>
      </c>
      <c r="AQ94" s="3">
        <f t="shared" si="72"/>
        <v>0</v>
      </c>
      <c r="AR94" s="3">
        <f t="shared" si="73"/>
        <v>0</v>
      </c>
      <c r="AS94" s="3">
        <f t="shared" si="74"/>
        <v>0</v>
      </c>
      <c r="AT94" s="3">
        <f t="shared" si="75"/>
        <v>0</v>
      </c>
      <c r="AU94" s="3">
        <f t="shared" si="76"/>
        <v>0</v>
      </c>
      <c r="AV94" s="3">
        <f t="shared" si="77"/>
        <v>0</v>
      </c>
      <c r="AW94" s="3">
        <f t="shared" si="78"/>
        <v>0</v>
      </c>
      <c r="AX94" s="3">
        <f t="shared" si="79"/>
        <v>0</v>
      </c>
      <c r="AY94" s="3">
        <f t="shared" si="80"/>
        <v>0</v>
      </c>
      <c r="AZ94" s="3">
        <f t="shared" si="81"/>
        <v>0</v>
      </c>
      <c r="BA94" s="3">
        <f t="shared" si="82"/>
        <v>0</v>
      </c>
      <c r="BB94" s="3">
        <f t="shared" si="83"/>
        <v>0</v>
      </c>
      <c r="BC94" s="3">
        <f t="shared" si="84"/>
        <v>0</v>
      </c>
      <c r="BD94" s="3">
        <f t="shared" si="85"/>
        <v>0</v>
      </c>
      <c r="BE94" s="3">
        <f t="shared" si="86"/>
        <v>0</v>
      </c>
      <c r="BF94" s="7">
        <f t="shared" si="87"/>
        <v>0</v>
      </c>
    </row>
    <row r="95" spans="9:58" x14ac:dyDescent="0.4">
      <c r="I95">
        <f t="shared" si="88"/>
        <v>92</v>
      </c>
      <c r="J95" s="3">
        <f t="shared" si="58"/>
        <v>695568.05555555562</v>
      </c>
      <c r="K95" s="3">
        <f t="shared" si="59"/>
        <v>105800</v>
      </c>
      <c r="L95">
        <f t="shared" si="60"/>
        <v>8</v>
      </c>
      <c r="M95" s="6">
        <f t="shared" si="61"/>
        <v>7</v>
      </c>
      <c r="N95" s="6">
        <f t="shared" si="62"/>
        <v>7</v>
      </c>
      <c r="O95" s="6">
        <f t="shared" si="63"/>
        <v>8.6</v>
      </c>
      <c r="P95" s="6">
        <f t="shared" si="64"/>
        <v>5.4</v>
      </c>
      <c r="Q95" s="7">
        <f t="shared" si="89"/>
        <v>18</v>
      </c>
      <c r="R95" s="10">
        <f t="shared" si="65"/>
        <v>79.333333333333343</v>
      </c>
      <c r="S95" s="8">
        <f t="shared" si="66"/>
        <v>13</v>
      </c>
      <c r="T95" s="8">
        <f t="shared" si="67"/>
        <v>13</v>
      </c>
      <c r="U95" s="8">
        <f t="shared" si="68"/>
        <v>14.6</v>
      </c>
      <c r="V95" s="8">
        <f t="shared" si="69"/>
        <v>6.1933333333333334</v>
      </c>
      <c r="W95" s="8">
        <f t="shared" si="70"/>
        <v>22.6</v>
      </c>
      <c r="X95" s="3">
        <f t="shared" si="90"/>
        <v>42106.25</v>
      </c>
      <c r="Y95" s="3">
        <f t="shared" si="91"/>
        <v>42106.25</v>
      </c>
      <c r="Z95" s="3">
        <f t="shared" si="56"/>
        <v>3000</v>
      </c>
      <c r="AA95" s="3">
        <f t="shared" si="92"/>
        <v>3000</v>
      </c>
      <c r="AB95" s="3">
        <f t="shared" si="92"/>
        <v>3000</v>
      </c>
      <c r="AC95" s="3">
        <f t="shared" si="92"/>
        <v>3000</v>
      </c>
      <c r="AD95" s="3">
        <f t="shared" si="92"/>
        <v>3000</v>
      </c>
      <c r="AE95" s="3">
        <f t="shared" si="92"/>
        <v>3000</v>
      </c>
      <c r="AF95" s="3">
        <f t="shared" si="92"/>
        <v>4114.2857142857138</v>
      </c>
      <c r="AG95" s="3">
        <f t="shared" si="92"/>
        <v>10125</v>
      </c>
      <c r="AH95" s="3">
        <f t="shared" si="92"/>
        <v>17111.111111111109</v>
      </c>
      <c r="AI95" s="3">
        <f t="shared" si="92"/>
        <v>25080</v>
      </c>
      <c r="AJ95" s="3">
        <f t="shared" si="92"/>
        <v>34036.363636363632</v>
      </c>
      <c r="AK95" s="3">
        <f t="shared" si="92"/>
        <v>43983.333333333328</v>
      </c>
      <c r="AL95" s="3">
        <f t="shared" si="92"/>
        <v>54923.076923076915</v>
      </c>
      <c r="AM95" s="3">
        <f t="shared" si="92"/>
        <v>66857.142857142841</v>
      </c>
      <c r="AN95" s="3">
        <f t="shared" si="92"/>
        <v>79786.666666666657</v>
      </c>
      <c r="AO95" s="3">
        <f t="shared" si="92"/>
        <v>93712.5</v>
      </c>
      <c r="AP95" s="3">
        <f t="shared" si="71"/>
        <v>0</v>
      </c>
      <c r="AQ95" s="3">
        <f t="shared" si="72"/>
        <v>0</v>
      </c>
      <c r="AR95" s="3">
        <f t="shared" si="73"/>
        <v>0</v>
      </c>
      <c r="AS95" s="3">
        <f t="shared" si="74"/>
        <v>0</v>
      </c>
      <c r="AT95" s="3">
        <f t="shared" si="75"/>
        <v>0</v>
      </c>
      <c r="AU95" s="3">
        <f t="shared" si="76"/>
        <v>0</v>
      </c>
      <c r="AV95" s="3">
        <f t="shared" si="77"/>
        <v>0</v>
      </c>
      <c r="AW95" s="3">
        <f t="shared" si="78"/>
        <v>0</v>
      </c>
      <c r="AX95" s="3">
        <f t="shared" si="79"/>
        <v>0</v>
      </c>
      <c r="AY95" s="3">
        <f t="shared" si="80"/>
        <v>0</v>
      </c>
      <c r="AZ95" s="3">
        <f t="shared" si="81"/>
        <v>0</v>
      </c>
      <c r="BA95" s="3">
        <f t="shared" si="82"/>
        <v>0</v>
      </c>
      <c r="BB95" s="3">
        <f t="shared" si="83"/>
        <v>0</v>
      </c>
      <c r="BC95" s="3">
        <f t="shared" si="84"/>
        <v>0</v>
      </c>
      <c r="BD95" s="3">
        <f t="shared" si="85"/>
        <v>0</v>
      </c>
      <c r="BE95" s="3">
        <f t="shared" si="86"/>
        <v>0</v>
      </c>
      <c r="BF95" s="7">
        <f t="shared" si="87"/>
        <v>0</v>
      </c>
    </row>
    <row r="96" spans="9:58" x14ac:dyDescent="0.4">
      <c r="I96">
        <f t="shared" si="88"/>
        <v>93</v>
      </c>
      <c r="J96" s="3">
        <f t="shared" si="58"/>
        <v>703387.5</v>
      </c>
      <c r="K96" s="3">
        <f t="shared" si="59"/>
        <v>106950</v>
      </c>
      <c r="L96">
        <f t="shared" si="60"/>
        <v>8</v>
      </c>
      <c r="M96" s="6">
        <f t="shared" si="61"/>
        <v>7</v>
      </c>
      <c r="N96" s="6">
        <f t="shared" si="62"/>
        <v>7</v>
      </c>
      <c r="O96" s="6">
        <f t="shared" si="63"/>
        <v>8.6</v>
      </c>
      <c r="P96" s="6">
        <f t="shared" si="64"/>
        <v>5.4</v>
      </c>
      <c r="Q96" s="7">
        <f t="shared" si="89"/>
        <v>18</v>
      </c>
      <c r="R96" s="10">
        <f t="shared" si="65"/>
        <v>80</v>
      </c>
      <c r="S96" s="8">
        <f t="shared" si="66"/>
        <v>13</v>
      </c>
      <c r="T96" s="8">
        <f t="shared" si="67"/>
        <v>13</v>
      </c>
      <c r="U96" s="8">
        <f t="shared" si="68"/>
        <v>14.6</v>
      </c>
      <c r="V96" s="8">
        <f t="shared" si="69"/>
        <v>6.2</v>
      </c>
      <c r="W96" s="8">
        <f t="shared" si="70"/>
        <v>22.6</v>
      </c>
      <c r="X96" s="3">
        <f t="shared" si="90"/>
        <v>42618.75</v>
      </c>
      <c r="Y96" s="3">
        <f t="shared" si="91"/>
        <v>42618.75</v>
      </c>
      <c r="Z96" s="3">
        <f t="shared" si="56"/>
        <v>3000</v>
      </c>
      <c r="AA96" s="3">
        <f t="shared" si="92"/>
        <v>3000</v>
      </c>
      <c r="AB96" s="3">
        <f t="shared" si="92"/>
        <v>3000</v>
      </c>
      <c r="AC96" s="3">
        <f t="shared" si="92"/>
        <v>3000</v>
      </c>
      <c r="AD96" s="3">
        <f t="shared" si="92"/>
        <v>3000</v>
      </c>
      <c r="AE96" s="3">
        <f t="shared" si="92"/>
        <v>3000</v>
      </c>
      <c r="AF96" s="3">
        <f t="shared" si="92"/>
        <v>4114.2857142857138</v>
      </c>
      <c r="AG96" s="3">
        <f t="shared" si="92"/>
        <v>10125</v>
      </c>
      <c r="AH96" s="3">
        <f t="shared" si="92"/>
        <v>17111.111111111109</v>
      </c>
      <c r="AI96" s="3">
        <f t="shared" si="92"/>
        <v>25080</v>
      </c>
      <c r="AJ96" s="3">
        <f t="shared" si="92"/>
        <v>34036.363636363632</v>
      </c>
      <c r="AK96" s="3">
        <f t="shared" si="92"/>
        <v>43983.333333333328</v>
      </c>
      <c r="AL96" s="3">
        <f t="shared" si="92"/>
        <v>54923.076923076915</v>
      </c>
      <c r="AM96" s="3">
        <f t="shared" si="92"/>
        <v>66857.142857142841</v>
      </c>
      <c r="AN96" s="3">
        <f t="shared" si="92"/>
        <v>79786.666666666657</v>
      </c>
      <c r="AO96" s="3">
        <f t="shared" si="92"/>
        <v>93712.5</v>
      </c>
      <c r="AP96" s="3">
        <f t="shared" si="71"/>
        <v>0</v>
      </c>
      <c r="AQ96" s="3">
        <f t="shared" si="72"/>
        <v>0</v>
      </c>
      <c r="AR96" s="3">
        <f t="shared" si="73"/>
        <v>0</v>
      </c>
      <c r="AS96" s="3">
        <f t="shared" si="74"/>
        <v>0</v>
      </c>
      <c r="AT96" s="3">
        <f t="shared" si="75"/>
        <v>0</v>
      </c>
      <c r="AU96" s="3">
        <f t="shared" si="76"/>
        <v>0</v>
      </c>
      <c r="AV96" s="3">
        <f t="shared" si="77"/>
        <v>0</v>
      </c>
      <c r="AW96" s="3">
        <f t="shared" si="78"/>
        <v>0</v>
      </c>
      <c r="AX96" s="3">
        <f t="shared" si="79"/>
        <v>0</v>
      </c>
      <c r="AY96" s="3">
        <f t="shared" si="80"/>
        <v>0</v>
      </c>
      <c r="AZ96" s="3">
        <f t="shared" si="81"/>
        <v>0</v>
      </c>
      <c r="BA96" s="3">
        <f t="shared" si="82"/>
        <v>0</v>
      </c>
      <c r="BB96" s="3">
        <f t="shared" si="83"/>
        <v>0</v>
      </c>
      <c r="BC96" s="3">
        <f t="shared" si="84"/>
        <v>0</v>
      </c>
      <c r="BD96" s="3">
        <f t="shared" si="85"/>
        <v>0</v>
      </c>
      <c r="BE96" s="3">
        <f t="shared" si="86"/>
        <v>0</v>
      </c>
      <c r="BF96" s="7">
        <f t="shared" si="87"/>
        <v>0</v>
      </c>
    </row>
    <row r="97" spans="9:58" x14ac:dyDescent="0.4">
      <c r="I97">
        <f t="shared" si="88"/>
        <v>94</v>
      </c>
      <c r="J97" s="3">
        <f t="shared" si="58"/>
        <v>711251.38888888876</v>
      </c>
      <c r="K97" s="3">
        <f t="shared" si="59"/>
        <v>108100</v>
      </c>
      <c r="L97">
        <f t="shared" si="60"/>
        <v>8</v>
      </c>
      <c r="M97" s="6">
        <f t="shared" si="61"/>
        <v>7</v>
      </c>
      <c r="N97" s="6">
        <f t="shared" si="62"/>
        <v>7</v>
      </c>
      <c r="O97" s="6">
        <f t="shared" si="63"/>
        <v>8.6</v>
      </c>
      <c r="P97" s="6">
        <f t="shared" si="64"/>
        <v>5.4</v>
      </c>
      <c r="Q97" s="7">
        <f t="shared" si="89"/>
        <v>18</v>
      </c>
      <c r="R97" s="10">
        <f t="shared" si="65"/>
        <v>80.666666666666657</v>
      </c>
      <c r="S97" s="8">
        <f t="shared" si="66"/>
        <v>13</v>
      </c>
      <c r="T97" s="8">
        <f t="shared" si="67"/>
        <v>13</v>
      </c>
      <c r="U97" s="8">
        <f t="shared" si="68"/>
        <v>14.6</v>
      </c>
      <c r="V97" s="8">
        <f t="shared" si="69"/>
        <v>6.206666666666667</v>
      </c>
      <c r="W97" s="8">
        <f t="shared" si="70"/>
        <v>22.6</v>
      </c>
      <c r="X97" s="3">
        <f t="shared" si="90"/>
        <v>43131.25</v>
      </c>
      <c r="Y97" s="3">
        <f t="shared" si="91"/>
        <v>43131.25</v>
      </c>
      <c r="Z97" s="3">
        <f t="shared" si="56"/>
        <v>3000</v>
      </c>
      <c r="AA97" s="3">
        <f t="shared" si="92"/>
        <v>3000</v>
      </c>
      <c r="AB97" s="3">
        <f t="shared" si="92"/>
        <v>3000</v>
      </c>
      <c r="AC97" s="3">
        <f t="shared" si="92"/>
        <v>3000</v>
      </c>
      <c r="AD97" s="3">
        <f t="shared" si="92"/>
        <v>3000</v>
      </c>
      <c r="AE97" s="3">
        <f t="shared" si="92"/>
        <v>3000</v>
      </c>
      <c r="AF97" s="3">
        <f t="shared" si="92"/>
        <v>4114.2857142857138</v>
      </c>
      <c r="AG97" s="3">
        <f t="shared" si="92"/>
        <v>10125</v>
      </c>
      <c r="AH97" s="3">
        <f t="shared" si="92"/>
        <v>17111.111111111109</v>
      </c>
      <c r="AI97" s="3">
        <f t="shared" si="92"/>
        <v>25080</v>
      </c>
      <c r="AJ97" s="3">
        <f t="shared" si="92"/>
        <v>34036.363636363632</v>
      </c>
      <c r="AK97" s="3">
        <f t="shared" si="92"/>
        <v>43983.333333333328</v>
      </c>
      <c r="AL97" s="3">
        <f t="shared" si="92"/>
        <v>54923.076923076915</v>
      </c>
      <c r="AM97" s="3">
        <f t="shared" si="92"/>
        <v>66857.142857142841</v>
      </c>
      <c r="AN97" s="3">
        <f t="shared" si="92"/>
        <v>79786.666666666657</v>
      </c>
      <c r="AO97" s="3">
        <f t="shared" si="92"/>
        <v>93712.5</v>
      </c>
      <c r="AP97" s="3">
        <f t="shared" si="71"/>
        <v>0</v>
      </c>
      <c r="AQ97" s="3">
        <f t="shared" si="72"/>
        <v>0</v>
      </c>
      <c r="AR97" s="3">
        <f t="shared" si="73"/>
        <v>0</v>
      </c>
      <c r="AS97" s="3">
        <f t="shared" si="74"/>
        <v>0</v>
      </c>
      <c r="AT97" s="3">
        <f t="shared" si="75"/>
        <v>0</v>
      </c>
      <c r="AU97" s="3">
        <f t="shared" si="76"/>
        <v>0</v>
      </c>
      <c r="AV97" s="3">
        <f t="shared" si="77"/>
        <v>0</v>
      </c>
      <c r="AW97" s="3">
        <f t="shared" si="78"/>
        <v>0</v>
      </c>
      <c r="AX97" s="3">
        <f t="shared" si="79"/>
        <v>0</v>
      </c>
      <c r="AY97" s="3">
        <f t="shared" si="80"/>
        <v>0</v>
      </c>
      <c r="AZ97" s="3">
        <f t="shared" si="81"/>
        <v>0</v>
      </c>
      <c r="BA97" s="3">
        <f t="shared" si="82"/>
        <v>0</v>
      </c>
      <c r="BB97" s="3">
        <f t="shared" si="83"/>
        <v>0</v>
      </c>
      <c r="BC97" s="3">
        <f t="shared" si="84"/>
        <v>0</v>
      </c>
      <c r="BD97" s="3">
        <f t="shared" si="85"/>
        <v>0</v>
      </c>
      <c r="BE97" s="3">
        <f t="shared" si="86"/>
        <v>0</v>
      </c>
      <c r="BF97" s="7">
        <f t="shared" si="87"/>
        <v>0</v>
      </c>
    </row>
    <row r="98" spans="9:58" x14ac:dyDescent="0.4">
      <c r="I98">
        <f t="shared" si="88"/>
        <v>95</v>
      </c>
      <c r="J98" s="3">
        <f t="shared" si="58"/>
        <v>719159.72222222225</v>
      </c>
      <c r="K98" s="3">
        <f t="shared" si="59"/>
        <v>109250</v>
      </c>
      <c r="L98">
        <f t="shared" si="60"/>
        <v>8</v>
      </c>
      <c r="M98" s="6">
        <f t="shared" si="61"/>
        <v>7</v>
      </c>
      <c r="N98" s="6">
        <f t="shared" si="62"/>
        <v>7</v>
      </c>
      <c r="O98" s="6">
        <f t="shared" si="63"/>
        <v>8.6</v>
      </c>
      <c r="P98" s="6">
        <f t="shared" si="64"/>
        <v>5.4</v>
      </c>
      <c r="Q98" s="7">
        <f t="shared" si="89"/>
        <v>18</v>
      </c>
      <c r="R98" s="10">
        <f t="shared" si="65"/>
        <v>81.333333333333343</v>
      </c>
      <c r="S98" s="8">
        <f t="shared" si="66"/>
        <v>13</v>
      </c>
      <c r="T98" s="8">
        <f t="shared" si="67"/>
        <v>13</v>
      </c>
      <c r="U98" s="8">
        <f t="shared" si="68"/>
        <v>14.6</v>
      </c>
      <c r="V98" s="8">
        <f t="shared" si="69"/>
        <v>6.2133333333333338</v>
      </c>
      <c r="W98" s="8">
        <f t="shared" si="70"/>
        <v>22.6</v>
      </c>
      <c r="X98" s="3">
        <f t="shared" si="90"/>
        <v>43643.75</v>
      </c>
      <c r="Y98" s="3">
        <f t="shared" si="91"/>
        <v>43643.75</v>
      </c>
      <c r="Z98" s="3">
        <f t="shared" si="56"/>
        <v>3000</v>
      </c>
      <c r="AA98" s="3">
        <f t="shared" si="92"/>
        <v>3000</v>
      </c>
      <c r="AB98" s="3">
        <f t="shared" si="92"/>
        <v>3000</v>
      </c>
      <c r="AC98" s="3">
        <f t="shared" si="92"/>
        <v>3000</v>
      </c>
      <c r="AD98" s="3">
        <f t="shared" si="92"/>
        <v>3000</v>
      </c>
      <c r="AE98" s="3">
        <f t="shared" si="92"/>
        <v>3000</v>
      </c>
      <c r="AF98" s="3">
        <f t="shared" si="92"/>
        <v>4114.2857142857138</v>
      </c>
      <c r="AG98" s="3">
        <f t="shared" si="92"/>
        <v>10125</v>
      </c>
      <c r="AH98" s="3">
        <f t="shared" si="92"/>
        <v>17111.111111111109</v>
      </c>
      <c r="AI98" s="3">
        <f t="shared" si="92"/>
        <v>25080</v>
      </c>
      <c r="AJ98" s="3">
        <f t="shared" si="92"/>
        <v>34036.363636363632</v>
      </c>
      <c r="AK98" s="3">
        <f t="shared" si="92"/>
        <v>43983.333333333328</v>
      </c>
      <c r="AL98" s="3">
        <f t="shared" si="92"/>
        <v>54923.076923076915</v>
      </c>
      <c r="AM98" s="3">
        <f t="shared" si="92"/>
        <v>66857.142857142841</v>
      </c>
      <c r="AN98" s="3">
        <f t="shared" si="92"/>
        <v>79786.666666666657</v>
      </c>
      <c r="AO98" s="3">
        <f t="shared" si="92"/>
        <v>93712.5</v>
      </c>
      <c r="AP98" s="3">
        <f t="shared" si="71"/>
        <v>0</v>
      </c>
      <c r="AQ98" s="3">
        <f t="shared" si="72"/>
        <v>0</v>
      </c>
      <c r="AR98" s="3">
        <f t="shared" si="73"/>
        <v>0</v>
      </c>
      <c r="AS98" s="3">
        <f t="shared" si="74"/>
        <v>0</v>
      </c>
      <c r="AT98" s="3">
        <f t="shared" si="75"/>
        <v>0</v>
      </c>
      <c r="AU98" s="3">
        <f t="shared" si="76"/>
        <v>0</v>
      </c>
      <c r="AV98" s="3">
        <f t="shared" si="77"/>
        <v>0</v>
      </c>
      <c r="AW98" s="3">
        <f t="shared" si="78"/>
        <v>0</v>
      </c>
      <c r="AX98" s="3">
        <f t="shared" si="79"/>
        <v>0</v>
      </c>
      <c r="AY98" s="3">
        <f t="shared" si="80"/>
        <v>0</v>
      </c>
      <c r="AZ98" s="3">
        <f t="shared" si="81"/>
        <v>0</v>
      </c>
      <c r="BA98" s="3">
        <f t="shared" si="82"/>
        <v>0</v>
      </c>
      <c r="BB98" s="3">
        <f t="shared" si="83"/>
        <v>0</v>
      </c>
      <c r="BC98" s="3">
        <f t="shared" si="84"/>
        <v>0</v>
      </c>
      <c r="BD98" s="3">
        <f t="shared" si="85"/>
        <v>0</v>
      </c>
      <c r="BE98" s="3">
        <f t="shared" si="86"/>
        <v>0</v>
      </c>
      <c r="BF98" s="7">
        <f t="shared" si="87"/>
        <v>0</v>
      </c>
    </row>
    <row r="99" spans="9:58" x14ac:dyDescent="0.4">
      <c r="I99">
        <f t="shared" si="88"/>
        <v>96</v>
      </c>
      <c r="J99" s="3">
        <f t="shared" si="58"/>
        <v>727112.5</v>
      </c>
      <c r="K99" s="3">
        <f t="shared" si="59"/>
        <v>110400</v>
      </c>
      <c r="L99">
        <f t="shared" si="60"/>
        <v>8</v>
      </c>
      <c r="M99" s="6">
        <f t="shared" si="61"/>
        <v>7</v>
      </c>
      <c r="N99" s="6">
        <f t="shared" si="62"/>
        <v>7</v>
      </c>
      <c r="O99" s="6">
        <f t="shared" si="63"/>
        <v>8.6</v>
      </c>
      <c r="P99" s="6">
        <f t="shared" si="64"/>
        <v>5.4</v>
      </c>
      <c r="Q99" s="7">
        <f t="shared" si="89"/>
        <v>18</v>
      </c>
      <c r="R99" s="10">
        <f t="shared" si="65"/>
        <v>82</v>
      </c>
      <c r="S99" s="8">
        <f t="shared" si="66"/>
        <v>13</v>
      </c>
      <c r="T99" s="8">
        <f t="shared" si="67"/>
        <v>13</v>
      </c>
      <c r="U99" s="8">
        <f t="shared" si="68"/>
        <v>14.6</v>
      </c>
      <c r="V99" s="8">
        <f t="shared" si="69"/>
        <v>6.2200000000000006</v>
      </c>
      <c r="W99" s="8">
        <f t="shared" si="70"/>
        <v>22.6</v>
      </c>
      <c r="X99" s="3">
        <f t="shared" si="90"/>
        <v>44156.25</v>
      </c>
      <c r="Y99" s="3">
        <f t="shared" si="91"/>
        <v>44156.25</v>
      </c>
      <c r="Z99" s="3">
        <f t="shared" si="56"/>
        <v>3000</v>
      </c>
      <c r="AA99" s="3">
        <f t="shared" si="92"/>
        <v>3000</v>
      </c>
      <c r="AB99" s="3">
        <f t="shared" si="92"/>
        <v>3000</v>
      </c>
      <c r="AC99" s="3">
        <f t="shared" si="92"/>
        <v>3000</v>
      </c>
      <c r="AD99" s="3">
        <f t="shared" si="92"/>
        <v>3000</v>
      </c>
      <c r="AE99" s="3">
        <f t="shared" si="92"/>
        <v>3000</v>
      </c>
      <c r="AF99" s="3">
        <f t="shared" si="92"/>
        <v>4114.2857142857138</v>
      </c>
      <c r="AG99" s="3">
        <f t="shared" si="92"/>
        <v>10125</v>
      </c>
      <c r="AH99" s="3">
        <f t="shared" si="92"/>
        <v>17111.111111111109</v>
      </c>
      <c r="AI99" s="3">
        <f t="shared" si="92"/>
        <v>25080</v>
      </c>
      <c r="AJ99" s="3">
        <f t="shared" si="92"/>
        <v>34036.363636363632</v>
      </c>
      <c r="AK99" s="3">
        <f t="shared" si="92"/>
        <v>43983.333333333328</v>
      </c>
      <c r="AL99" s="3">
        <f t="shared" si="92"/>
        <v>54923.076923076915</v>
      </c>
      <c r="AM99" s="3">
        <f t="shared" si="92"/>
        <v>66857.142857142841</v>
      </c>
      <c r="AN99" s="3">
        <f t="shared" si="92"/>
        <v>79786.666666666657</v>
      </c>
      <c r="AO99" s="3">
        <f t="shared" si="92"/>
        <v>93712.5</v>
      </c>
      <c r="AP99" s="3">
        <f t="shared" si="71"/>
        <v>0</v>
      </c>
      <c r="AQ99" s="3">
        <f t="shared" si="72"/>
        <v>0</v>
      </c>
      <c r="AR99" s="3">
        <f t="shared" si="73"/>
        <v>0</v>
      </c>
      <c r="AS99" s="3">
        <f t="shared" si="74"/>
        <v>0</v>
      </c>
      <c r="AT99" s="3">
        <f t="shared" si="75"/>
        <v>0</v>
      </c>
      <c r="AU99" s="3">
        <f t="shared" si="76"/>
        <v>0</v>
      </c>
      <c r="AV99" s="3">
        <f t="shared" si="77"/>
        <v>0</v>
      </c>
      <c r="AW99" s="3">
        <f t="shared" si="78"/>
        <v>0</v>
      </c>
      <c r="AX99" s="3">
        <f t="shared" si="79"/>
        <v>0</v>
      </c>
      <c r="AY99" s="3">
        <f t="shared" si="80"/>
        <v>0</v>
      </c>
      <c r="AZ99" s="3">
        <f t="shared" si="81"/>
        <v>0</v>
      </c>
      <c r="BA99" s="3">
        <f t="shared" si="82"/>
        <v>0</v>
      </c>
      <c r="BB99" s="3">
        <f t="shared" si="83"/>
        <v>0</v>
      </c>
      <c r="BC99" s="3">
        <f t="shared" si="84"/>
        <v>0</v>
      </c>
      <c r="BD99" s="3">
        <f t="shared" si="85"/>
        <v>0</v>
      </c>
      <c r="BE99" s="3">
        <f t="shared" si="86"/>
        <v>0</v>
      </c>
      <c r="BF99" s="7">
        <f t="shared" si="87"/>
        <v>0</v>
      </c>
    </row>
    <row r="100" spans="9:58" x14ac:dyDescent="0.4">
      <c r="I100">
        <f t="shared" si="88"/>
        <v>97</v>
      </c>
      <c r="J100" s="3">
        <f t="shared" si="58"/>
        <v>735109.72222222225</v>
      </c>
      <c r="K100" s="3">
        <f t="shared" si="59"/>
        <v>111550</v>
      </c>
      <c r="L100">
        <f t="shared" si="60"/>
        <v>8</v>
      </c>
      <c r="M100" s="6">
        <f t="shared" si="61"/>
        <v>7</v>
      </c>
      <c r="N100" s="6">
        <f t="shared" si="62"/>
        <v>7</v>
      </c>
      <c r="O100" s="6">
        <f t="shared" si="63"/>
        <v>8.6</v>
      </c>
      <c r="P100" s="6">
        <f t="shared" si="64"/>
        <v>5.4</v>
      </c>
      <c r="Q100" s="7">
        <f t="shared" si="89"/>
        <v>18</v>
      </c>
      <c r="R100" s="10">
        <f t="shared" si="65"/>
        <v>82.666666666666671</v>
      </c>
      <c r="S100" s="8">
        <f t="shared" si="66"/>
        <v>13</v>
      </c>
      <c r="T100" s="8">
        <f t="shared" si="67"/>
        <v>13</v>
      </c>
      <c r="U100" s="8">
        <f t="shared" si="68"/>
        <v>14.6</v>
      </c>
      <c r="V100" s="8">
        <f t="shared" si="69"/>
        <v>6.2266666666666666</v>
      </c>
      <c r="W100" s="8">
        <f t="shared" si="70"/>
        <v>22.6</v>
      </c>
      <c r="X100" s="3">
        <f t="shared" si="90"/>
        <v>44668.75</v>
      </c>
      <c r="Y100" s="3">
        <f t="shared" si="91"/>
        <v>44668.75</v>
      </c>
      <c r="Z100" s="3">
        <f t="shared" si="56"/>
        <v>3000</v>
      </c>
      <c r="AA100" s="3">
        <f t="shared" si="92"/>
        <v>3000</v>
      </c>
      <c r="AB100" s="3">
        <f t="shared" si="92"/>
        <v>3000</v>
      </c>
      <c r="AC100" s="3">
        <f t="shared" si="92"/>
        <v>3000</v>
      </c>
      <c r="AD100" s="3">
        <f t="shared" si="92"/>
        <v>3000</v>
      </c>
      <c r="AE100" s="3">
        <f t="shared" si="92"/>
        <v>3000</v>
      </c>
      <c r="AF100" s="3">
        <f t="shared" si="92"/>
        <v>4114.2857142857138</v>
      </c>
      <c r="AG100" s="3">
        <f t="shared" si="92"/>
        <v>10125</v>
      </c>
      <c r="AH100" s="3">
        <f t="shared" si="92"/>
        <v>17111.111111111109</v>
      </c>
      <c r="AI100" s="3">
        <f t="shared" si="92"/>
        <v>25080</v>
      </c>
      <c r="AJ100" s="3">
        <f t="shared" si="92"/>
        <v>34036.363636363632</v>
      </c>
      <c r="AK100" s="3">
        <f t="shared" si="92"/>
        <v>43983.333333333328</v>
      </c>
      <c r="AL100" s="3">
        <f t="shared" si="92"/>
        <v>54923.076923076915</v>
      </c>
      <c r="AM100" s="3">
        <f t="shared" si="92"/>
        <v>66857.142857142841</v>
      </c>
      <c r="AN100" s="3">
        <f t="shared" si="92"/>
        <v>79786.666666666657</v>
      </c>
      <c r="AO100" s="3">
        <f t="shared" si="92"/>
        <v>93712.5</v>
      </c>
      <c r="AP100" s="3">
        <f t="shared" si="71"/>
        <v>0</v>
      </c>
      <c r="AQ100" s="3">
        <f t="shared" si="72"/>
        <v>0</v>
      </c>
      <c r="AR100" s="3">
        <f t="shared" si="73"/>
        <v>0</v>
      </c>
      <c r="AS100" s="3">
        <f t="shared" si="74"/>
        <v>0</v>
      </c>
      <c r="AT100" s="3">
        <f t="shared" si="75"/>
        <v>0</v>
      </c>
      <c r="AU100" s="3">
        <f t="shared" si="76"/>
        <v>0</v>
      </c>
      <c r="AV100" s="3">
        <f t="shared" si="77"/>
        <v>0</v>
      </c>
      <c r="AW100" s="3">
        <f t="shared" si="78"/>
        <v>0</v>
      </c>
      <c r="AX100" s="3">
        <f t="shared" si="79"/>
        <v>0</v>
      </c>
      <c r="AY100" s="3">
        <f t="shared" si="80"/>
        <v>0</v>
      </c>
      <c r="AZ100" s="3">
        <f t="shared" si="81"/>
        <v>0</v>
      </c>
      <c r="BA100" s="3">
        <f t="shared" si="82"/>
        <v>0</v>
      </c>
      <c r="BB100" s="3">
        <f t="shared" si="83"/>
        <v>0</v>
      </c>
      <c r="BC100" s="3">
        <f t="shared" si="84"/>
        <v>0</v>
      </c>
      <c r="BD100" s="3">
        <f t="shared" si="85"/>
        <v>0</v>
      </c>
      <c r="BE100" s="3">
        <f t="shared" si="86"/>
        <v>0</v>
      </c>
      <c r="BF100" s="7">
        <f t="shared" si="87"/>
        <v>0</v>
      </c>
    </row>
    <row r="101" spans="9:58" x14ac:dyDescent="0.4">
      <c r="I101">
        <f t="shared" si="88"/>
        <v>98</v>
      </c>
      <c r="J101" s="3">
        <f t="shared" si="58"/>
        <v>743151.38888888888</v>
      </c>
      <c r="K101" s="3">
        <f t="shared" si="59"/>
        <v>112700</v>
      </c>
      <c r="L101">
        <f t="shared" si="60"/>
        <v>8</v>
      </c>
      <c r="M101" s="6">
        <f t="shared" si="61"/>
        <v>7</v>
      </c>
      <c r="N101" s="6">
        <f t="shared" si="62"/>
        <v>7</v>
      </c>
      <c r="O101" s="6">
        <f t="shared" si="63"/>
        <v>8.6</v>
      </c>
      <c r="P101" s="6">
        <f t="shared" si="64"/>
        <v>5.4</v>
      </c>
      <c r="Q101" s="7">
        <f t="shared" si="89"/>
        <v>18</v>
      </c>
      <c r="R101" s="10">
        <f t="shared" si="65"/>
        <v>83.333333333333329</v>
      </c>
      <c r="S101" s="8">
        <f t="shared" si="66"/>
        <v>13</v>
      </c>
      <c r="T101" s="8">
        <f t="shared" si="67"/>
        <v>13</v>
      </c>
      <c r="U101" s="8">
        <f t="shared" si="68"/>
        <v>14.6</v>
      </c>
      <c r="V101" s="8">
        <f t="shared" si="69"/>
        <v>6.2333333333333334</v>
      </c>
      <c r="W101" s="8">
        <f t="shared" si="70"/>
        <v>22.6</v>
      </c>
      <c r="X101" s="3">
        <f t="shared" si="90"/>
        <v>45181.25</v>
      </c>
      <c r="Y101" s="3">
        <f t="shared" si="91"/>
        <v>45181.25</v>
      </c>
      <c r="Z101" s="3">
        <f t="shared" si="56"/>
        <v>3000</v>
      </c>
      <c r="AA101" s="3">
        <f t="shared" si="92"/>
        <v>3000</v>
      </c>
      <c r="AB101" s="3">
        <f t="shared" si="92"/>
        <v>3000</v>
      </c>
      <c r="AC101" s="3">
        <f t="shared" si="92"/>
        <v>3000</v>
      </c>
      <c r="AD101" s="3">
        <f t="shared" si="92"/>
        <v>3000</v>
      </c>
      <c r="AE101" s="3">
        <f t="shared" si="92"/>
        <v>3000</v>
      </c>
      <c r="AF101" s="3">
        <f t="shared" si="92"/>
        <v>4114.2857142857138</v>
      </c>
      <c r="AG101" s="3">
        <f t="shared" si="92"/>
        <v>10125</v>
      </c>
      <c r="AH101" s="3">
        <f t="shared" si="92"/>
        <v>17111.111111111109</v>
      </c>
      <c r="AI101" s="3">
        <f t="shared" si="92"/>
        <v>25080</v>
      </c>
      <c r="AJ101" s="3">
        <f t="shared" si="92"/>
        <v>34036.363636363632</v>
      </c>
      <c r="AK101" s="3">
        <f t="shared" si="92"/>
        <v>43983.333333333328</v>
      </c>
      <c r="AL101" s="3">
        <f t="shared" si="92"/>
        <v>54923.076923076915</v>
      </c>
      <c r="AM101" s="3">
        <f t="shared" si="92"/>
        <v>66857.142857142841</v>
      </c>
      <c r="AN101" s="3">
        <f t="shared" si="92"/>
        <v>79786.666666666657</v>
      </c>
      <c r="AO101" s="3">
        <f t="shared" ref="AA101:AO118" si="93">MAX(AO$3-(AO$3/(AO$2*3))*($W101-4),3000)</f>
        <v>93712.5</v>
      </c>
      <c r="AP101" s="3">
        <f t="shared" si="71"/>
        <v>0</v>
      </c>
      <c r="AQ101" s="3">
        <f t="shared" si="72"/>
        <v>0</v>
      </c>
      <c r="AR101" s="3">
        <f t="shared" si="73"/>
        <v>0</v>
      </c>
      <c r="AS101" s="3">
        <f t="shared" si="74"/>
        <v>0</v>
      </c>
      <c r="AT101" s="3">
        <f t="shared" si="75"/>
        <v>0</v>
      </c>
      <c r="AU101" s="3">
        <f t="shared" si="76"/>
        <v>0</v>
      </c>
      <c r="AV101" s="3">
        <f t="shared" si="77"/>
        <v>0</v>
      </c>
      <c r="AW101" s="3">
        <f t="shared" si="78"/>
        <v>0</v>
      </c>
      <c r="AX101" s="3">
        <f t="shared" si="79"/>
        <v>0</v>
      </c>
      <c r="AY101" s="3">
        <f t="shared" si="80"/>
        <v>0</v>
      </c>
      <c r="AZ101" s="3">
        <f t="shared" si="81"/>
        <v>0</v>
      </c>
      <c r="BA101" s="3">
        <f t="shared" si="82"/>
        <v>0</v>
      </c>
      <c r="BB101" s="3">
        <f t="shared" si="83"/>
        <v>0</v>
      </c>
      <c r="BC101" s="3">
        <f t="shared" si="84"/>
        <v>0</v>
      </c>
      <c r="BD101" s="3">
        <f t="shared" si="85"/>
        <v>0</v>
      </c>
      <c r="BE101" s="3">
        <f t="shared" si="86"/>
        <v>0</v>
      </c>
      <c r="BF101" s="7">
        <f t="shared" si="87"/>
        <v>0</v>
      </c>
    </row>
    <row r="102" spans="9:58" x14ac:dyDescent="0.4">
      <c r="I102">
        <f t="shared" si="88"/>
        <v>99</v>
      </c>
      <c r="J102" s="3">
        <f t="shared" si="58"/>
        <v>751237.5</v>
      </c>
      <c r="K102" s="3">
        <f t="shared" si="59"/>
        <v>113850</v>
      </c>
      <c r="L102">
        <f t="shared" si="60"/>
        <v>8</v>
      </c>
      <c r="M102" s="6">
        <f t="shared" si="61"/>
        <v>7</v>
      </c>
      <c r="N102" s="6">
        <f t="shared" si="62"/>
        <v>7</v>
      </c>
      <c r="O102" s="6">
        <f t="shared" si="63"/>
        <v>8.6</v>
      </c>
      <c r="P102" s="6">
        <f t="shared" si="64"/>
        <v>5.4</v>
      </c>
      <c r="Q102" s="7">
        <f t="shared" si="89"/>
        <v>18</v>
      </c>
      <c r="R102" s="10">
        <f t="shared" si="65"/>
        <v>84</v>
      </c>
      <c r="S102" s="8">
        <f t="shared" si="66"/>
        <v>13</v>
      </c>
      <c r="T102" s="8">
        <f t="shared" si="67"/>
        <v>13</v>
      </c>
      <c r="U102" s="8">
        <f t="shared" si="68"/>
        <v>14.6</v>
      </c>
      <c r="V102" s="8">
        <f t="shared" si="69"/>
        <v>6.24</v>
      </c>
      <c r="W102" s="8">
        <f t="shared" si="70"/>
        <v>22.6</v>
      </c>
      <c r="X102" s="3">
        <f t="shared" si="90"/>
        <v>45693.75</v>
      </c>
      <c r="Y102" s="3">
        <f t="shared" si="91"/>
        <v>45693.75</v>
      </c>
      <c r="Z102" s="3">
        <f t="shared" si="56"/>
        <v>3000</v>
      </c>
      <c r="AA102" s="3">
        <f t="shared" si="93"/>
        <v>3000</v>
      </c>
      <c r="AB102" s="3">
        <f t="shared" si="93"/>
        <v>3000</v>
      </c>
      <c r="AC102" s="3">
        <f t="shared" si="93"/>
        <v>3000</v>
      </c>
      <c r="AD102" s="3">
        <f t="shared" si="93"/>
        <v>3000</v>
      </c>
      <c r="AE102" s="3">
        <f t="shared" si="93"/>
        <v>3000</v>
      </c>
      <c r="AF102" s="3">
        <f t="shared" si="93"/>
        <v>4114.2857142857138</v>
      </c>
      <c r="AG102" s="3">
        <f t="shared" si="93"/>
        <v>10125</v>
      </c>
      <c r="AH102" s="3">
        <f t="shared" si="93"/>
        <v>17111.111111111109</v>
      </c>
      <c r="AI102" s="3">
        <f t="shared" si="93"/>
        <v>25080</v>
      </c>
      <c r="AJ102" s="3">
        <f t="shared" si="93"/>
        <v>34036.363636363632</v>
      </c>
      <c r="AK102" s="3">
        <f t="shared" si="93"/>
        <v>43983.333333333328</v>
      </c>
      <c r="AL102" s="3">
        <f t="shared" si="93"/>
        <v>54923.076923076915</v>
      </c>
      <c r="AM102" s="3">
        <f t="shared" si="93"/>
        <v>66857.142857142841</v>
      </c>
      <c r="AN102" s="3">
        <f t="shared" si="93"/>
        <v>79786.666666666657</v>
      </c>
      <c r="AO102" s="3">
        <f t="shared" si="93"/>
        <v>93712.5</v>
      </c>
      <c r="AP102" s="3">
        <f t="shared" si="71"/>
        <v>0</v>
      </c>
      <c r="AQ102" s="3">
        <f t="shared" si="72"/>
        <v>0</v>
      </c>
      <c r="AR102" s="3">
        <f t="shared" si="73"/>
        <v>0</v>
      </c>
      <c r="AS102" s="3">
        <f t="shared" si="74"/>
        <v>0</v>
      </c>
      <c r="AT102" s="3">
        <f t="shared" si="75"/>
        <v>0</v>
      </c>
      <c r="AU102" s="3">
        <f t="shared" si="76"/>
        <v>0</v>
      </c>
      <c r="AV102" s="3">
        <f t="shared" si="77"/>
        <v>0</v>
      </c>
      <c r="AW102" s="3">
        <f t="shared" si="78"/>
        <v>0</v>
      </c>
      <c r="AX102" s="3">
        <f t="shared" si="79"/>
        <v>0</v>
      </c>
      <c r="AY102" s="3">
        <f t="shared" si="80"/>
        <v>0</v>
      </c>
      <c r="AZ102" s="3">
        <f t="shared" si="81"/>
        <v>0</v>
      </c>
      <c r="BA102" s="3">
        <f t="shared" si="82"/>
        <v>0</v>
      </c>
      <c r="BB102" s="3">
        <f t="shared" si="83"/>
        <v>0</v>
      </c>
      <c r="BC102" s="3">
        <f t="shared" si="84"/>
        <v>0</v>
      </c>
      <c r="BD102" s="3">
        <f t="shared" si="85"/>
        <v>0</v>
      </c>
      <c r="BE102" s="3">
        <f t="shared" si="86"/>
        <v>0</v>
      </c>
      <c r="BF102" s="7">
        <f t="shared" si="87"/>
        <v>0</v>
      </c>
    </row>
    <row r="103" spans="9:58" x14ac:dyDescent="0.4">
      <c r="I103">
        <f t="shared" si="88"/>
        <v>100</v>
      </c>
      <c r="J103" s="3">
        <f t="shared" si="58"/>
        <v>759368.0555555555</v>
      </c>
      <c r="K103" s="3">
        <f t="shared" si="59"/>
        <v>115000</v>
      </c>
      <c r="L103">
        <f t="shared" si="60"/>
        <v>8</v>
      </c>
      <c r="M103" s="6">
        <f t="shared" si="61"/>
        <v>7</v>
      </c>
      <c r="N103" s="6">
        <f t="shared" si="62"/>
        <v>7</v>
      </c>
      <c r="O103" s="6">
        <f t="shared" si="63"/>
        <v>8.6</v>
      </c>
      <c r="P103" s="6">
        <f t="shared" si="64"/>
        <v>5.4</v>
      </c>
      <c r="Q103" s="7">
        <f t="shared" si="89"/>
        <v>18</v>
      </c>
      <c r="R103" s="10">
        <f t="shared" si="65"/>
        <v>84.666666666666671</v>
      </c>
      <c r="S103" s="8">
        <f t="shared" si="66"/>
        <v>13</v>
      </c>
      <c r="T103" s="8">
        <f t="shared" si="67"/>
        <v>13</v>
      </c>
      <c r="U103" s="8">
        <f t="shared" si="68"/>
        <v>14.6</v>
      </c>
      <c r="V103" s="8">
        <f t="shared" si="69"/>
        <v>6.246666666666667</v>
      </c>
      <c r="W103" s="8">
        <f t="shared" si="70"/>
        <v>22.6</v>
      </c>
      <c r="X103" s="3">
        <f t="shared" si="90"/>
        <v>46206.25</v>
      </c>
      <c r="Y103" s="3">
        <f t="shared" si="91"/>
        <v>46206.25</v>
      </c>
      <c r="Z103" s="3">
        <f t="shared" si="56"/>
        <v>3000</v>
      </c>
      <c r="AA103" s="3">
        <f t="shared" si="93"/>
        <v>3000</v>
      </c>
      <c r="AB103" s="3">
        <f t="shared" si="93"/>
        <v>3000</v>
      </c>
      <c r="AC103" s="3">
        <f t="shared" si="93"/>
        <v>3000</v>
      </c>
      <c r="AD103" s="3">
        <f t="shared" si="93"/>
        <v>3000</v>
      </c>
      <c r="AE103" s="3">
        <f t="shared" si="93"/>
        <v>3000</v>
      </c>
      <c r="AF103" s="3">
        <f t="shared" si="93"/>
        <v>4114.2857142857138</v>
      </c>
      <c r="AG103" s="3">
        <f t="shared" si="93"/>
        <v>10125</v>
      </c>
      <c r="AH103" s="3">
        <f t="shared" si="93"/>
        <v>17111.111111111109</v>
      </c>
      <c r="AI103" s="3">
        <f t="shared" si="93"/>
        <v>25080</v>
      </c>
      <c r="AJ103" s="3">
        <f t="shared" si="93"/>
        <v>34036.363636363632</v>
      </c>
      <c r="AK103" s="3">
        <f t="shared" si="93"/>
        <v>43983.333333333328</v>
      </c>
      <c r="AL103" s="3">
        <f t="shared" si="93"/>
        <v>54923.076923076915</v>
      </c>
      <c r="AM103" s="3">
        <f t="shared" si="93"/>
        <v>66857.142857142841</v>
      </c>
      <c r="AN103" s="3">
        <f t="shared" si="93"/>
        <v>79786.666666666657</v>
      </c>
      <c r="AO103" s="3">
        <f t="shared" si="93"/>
        <v>93712.5</v>
      </c>
      <c r="AP103" s="3">
        <f t="shared" si="71"/>
        <v>0</v>
      </c>
      <c r="AQ103" s="3">
        <f t="shared" si="72"/>
        <v>0</v>
      </c>
      <c r="AR103" s="3">
        <f t="shared" si="73"/>
        <v>0</v>
      </c>
      <c r="AS103" s="3">
        <f t="shared" si="74"/>
        <v>0</v>
      </c>
      <c r="AT103" s="3">
        <f t="shared" si="75"/>
        <v>0</v>
      </c>
      <c r="AU103" s="3">
        <f t="shared" si="76"/>
        <v>0</v>
      </c>
      <c r="AV103" s="3">
        <f t="shared" si="77"/>
        <v>0</v>
      </c>
      <c r="AW103" s="3">
        <f t="shared" si="78"/>
        <v>0</v>
      </c>
      <c r="AX103" s="3">
        <f t="shared" si="79"/>
        <v>0</v>
      </c>
      <c r="AY103" s="3">
        <f t="shared" si="80"/>
        <v>0</v>
      </c>
      <c r="AZ103" s="3">
        <f t="shared" si="81"/>
        <v>0</v>
      </c>
      <c r="BA103" s="3">
        <f t="shared" si="82"/>
        <v>0</v>
      </c>
      <c r="BB103" s="3">
        <f t="shared" si="83"/>
        <v>0</v>
      </c>
      <c r="BC103" s="3">
        <f t="shared" si="84"/>
        <v>0</v>
      </c>
      <c r="BD103" s="3">
        <f t="shared" si="85"/>
        <v>0</v>
      </c>
      <c r="BE103" s="3">
        <f t="shared" si="86"/>
        <v>0</v>
      </c>
      <c r="BF103" s="7">
        <f t="shared" si="87"/>
        <v>0</v>
      </c>
    </row>
    <row r="104" spans="9:58" x14ac:dyDescent="0.4">
      <c r="I104">
        <f t="shared" si="88"/>
        <v>101</v>
      </c>
      <c r="J104" s="3">
        <f t="shared" si="58"/>
        <v>767543.0555555555</v>
      </c>
      <c r="K104" s="3">
        <f t="shared" si="59"/>
        <v>116150</v>
      </c>
      <c r="L104">
        <f t="shared" si="60"/>
        <v>8</v>
      </c>
      <c r="M104" s="6">
        <f t="shared" si="61"/>
        <v>7</v>
      </c>
      <c r="N104" s="6">
        <f t="shared" si="62"/>
        <v>7</v>
      </c>
      <c r="O104" s="6">
        <f t="shared" si="63"/>
        <v>8.6</v>
      </c>
      <c r="P104" s="6">
        <f t="shared" si="64"/>
        <v>5.4</v>
      </c>
      <c r="Q104" s="7">
        <f t="shared" si="89"/>
        <v>18</v>
      </c>
      <c r="R104" s="10">
        <f t="shared" si="65"/>
        <v>85.333333333333329</v>
      </c>
      <c r="S104" s="8">
        <f t="shared" si="66"/>
        <v>13</v>
      </c>
      <c r="T104" s="8">
        <f t="shared" si="67"/>
        <v>13</v>
      </c>
      <c r="U104" s="8">
        <f t="shared" si="68"/>
        <v>14.6</v>
      </c>
      <c r="V104" s="8">
        <f t="shared" si="69"/>
        <v>6.2533333333333339</v>
      </c>
      <c r="W104" s="8">
        <f t="shared" si="70"/>
        <v>22.6</v>
      </c>
      <c r="X104" s="3">
        <f t="shared" si="90"/>
        <v>46718.75</v>
      </c>
      <c r="Y104" s="3">
        <f t="shared" si="91"/>
        <v>46718.75</v>
      </c>
      <c r="Z104" s="3">
        <f t="shared" si="56"/>
        <v>3000</v>
      </c>
      <c r="AA104" s="3">
        <f t="shared" si="93"/>
        <v>3000</v>
      </c>
      <c r="AB104" s="3">
        <f t="shared" si="93"/>
        <v>3000</v>
      </c>
      <c r="AC104" s="3">
        <f t="shared" si="93"/>
        <v>3000</v>
      </c>
      <c r="AD104" s="3">
        <f t="shared" si="93"/>
        <v>3000</v>
      </c>
      <c r="AE104" s="3">
        <f t="shared" si="93"/>
        <v>3000</v>
      </c>
      <c r="AF104" s="3">
        <f t="shared" si="93"/>
        <v>4114.2857142857138</v>
      </c>
      <c r="AG104" s="3">
        <f t="shared" si="93"/>
        <v>10125</v>
      </c>
      <c r="AH104" s="3">
        <f t="shared" si="93"/>
        <v>17111.111111111109</v>
      </c>
      <c r="AI104" s="3">
        <f t="shared" si="93"/>
        <v>25080</v>
      </c>
      <c r="AJ104" s="3">
        <f t="shared" si="93"/>
        <v>34036.363636363632</v>
      </c>
      <c r="AK104" s="3">
        <f t="shared" si="93"/>
        <v>43983.333333333328</v>
      </c>
      <c r="AL104" s="3">
        <f t="shared" si="93"/>
        <v>54923.076923076915</v>
      </c>
      <c r="AM104" s="3">
        <f t="shared" si="93"/>
        <v>66857.142857142841</v>
      </c>
      <c r="AN104" s="3">
        <f t="shared" si="93"/>
        <v>79786.666666666657</v>
      </c>
      <c r="AO104" s="3">
        <f t="shared" si="93"/>
        <v>93712.5</v>
      </c>
      <c r="AP104" s="3">
        <f t="shared" si="71"/>
        <v>0</v>
      </c>
      <c r="AQ104" s="3">
        <f t="shared" si="72"/>
        <v>0</v>
      </c>
      <c r="AR104" s="3">
        <f t="shared" si="73"/>
        <v>0</v>
      </c>
      <c r="AS104" s="3">
        <f t="shared" si="74"/>
        <v>0</v>
      </c>
      <c r="AT104" s="3">
        <f t="shared" si="75"/>
        <v>0</v>
      </c>
      <c r="AU104" s="3">
        <f t="shared" si="76"/>
        <v>0</v>
      </c>
      <c r="AV104" s="3">
        <f t="shared" si="77"/>
        <v>0</v>
      </c>
      <c r="AW104" s="3">
        <f t="shared" si="78"/>
        <v>0</v>
      </c>
      <c r="AX104" s="3">
        <f t="shared" si="79"/>
        <v>0</v>
      </c>
      <c r="AY104" s="3">
        <f t="shared" si="80"/>
        <v>0</v>
      </c>
      <c r="AZ104" s="3">
        <f t="shared" si="81"/>
        <v>0</v>
      </c>
      <c r="BA104" s="3">
        <f t="shared" si="82"/>
        <v>0</v>
      </c>
      <c r="BB104" s="3">
        <f t="shared" si="83"/>
        <v>0</v>
      </c>
      <c r="BC104" s="3">
        <f t="shared" si="84"/>
        <v>0</v>
      </c>
      <c r="BD104" s="3">
        <f t="shared" si="85"/>
        <v>0</v>
      </c>
      <c r="BE104" s="3">
        <f t="shared" si="86"/>
        <v>0</v>
      </c>
      <c r="BF104" s="7">
        <f t="shared" si="87"/>
        <v>0</v>
      </c>
    </row>
    <row r="105" spans="9:58" x14ac:dyDescent="0.4">
      <c r="I105">
        <f t="shared" si="88"/>
        <v>102</v>
      </c>
      <c r="J105" s="3">
        <f t="shared" si="58"/>
        <v>775762.5</v>
      </c>
      <c r="K105" s="3">
        <f t="shared" si="59"/>
        <v>117300</v>
      </c>
      <c r="L105">
        <f t="shared" si="60"/>
        <v>8</v>
      </c>
      <c r="M105" s="6">
        <f t="shared" si="61"/>
        <v>7</v>
      </c>
      <c r="N105" s="6">
        <f t="shared" si="62"/>
        <v>7</v>
      </c>
      <c r="O105" s="6">
        <f t="shared" si="63"/>
        <v>8.6</v>
      </c>
      <c r="P105" s="6">
        <f t="shared" si="64"/>
        <v>5.4</v>
      </c>
      <c r="Q105" s="7">
        <f t="shared" si="89"/>
        <v>18</v>
      </c>
      <c r="R105" s="10">
        <f t="shared" si="65"/>
        <v>86</v>
      </c>
      <c r="S105" s="8">
        <f t="shared" si="66"/>
        <v>13</v>
      </c>
      <c r="T105" s="8">
        <f t="shared" si="67"/>
        <v>13</v>
      </c>
      <c r="U105" s="8">
        <f t="shared" si="68"/>
        <v>14.6</v>
      </c>
      <c r="V105" s="8">
        <f t="shared" si="69"/>
        <v>6.2600000000000007</v>
      </c>
      <c r="W105" s="8">
        <f t="shared" si="70"/>
        <v>22.6</v>
      </c>
      <c r="X105" s="3">
        <f t="shared" si="90"/>
        <v>47231.25</v>
      </c>
      <c r="Y105" s="3">
        <f t="shared" si="91"/>
        <v>47231.25</v>
      </c>
      <c r="Z105" s="3">
        <f t="shared" si="56"/>
        <v>3000</v>
      </c>
      <c r="AA105" s="3">
        <f t="shared" si="93"/>
        <v>3000</v>
      </c>
      <c r="AB105" s="3">
        <f t="shared" si="93"/>
        <v>3000</v>
      </c>
      <c r="AC105" s="3">
        <f t="shared" si="93"/>
        <v>3000</v>
      </c>
      <c r="AD105" s="3">
        <f t="shared" si="93"/>
        <v>3000</v>
      </c>
      <c r="AE105" s="3">
        <f t="shared" si="93"/>
        <v>3000</v>
      </c>
      <c r="AF105" s="3">
        <f t="shared" si="93"/>
        <v>4114.2857142857138</v>
      </c>
      <c r="AG105" s="3">
        <f t="shared" si="93"/>
        <v>10125</v>
      </c>
      <c r="AH105" s="3">
        <f t="shared" si="93"/>
        <v>17111.111111111109</v>
      </c>
      <c r="AI105" s="3">
        <f t="shared" si="93"/>
        <v>25080</v>
      </c>
      <c r="AJ105" s="3">
        <f t="shared" si="93"/>
        <v>34036.363636363632</v>
      </c>
      <c r="AK105" s="3">
        <f t="shared" si="93"/>
        <v>43983.333333333328</v>
      </c>
      <c r="AL105" s="3">
        <f t="shared" si="93"/>
        <v>54923.076923076915</v>
      </c>
      <c r="AM105" s="3">
        <f t="shared" si="93"/>
        <v>66857.142857142841</v>
      </c>
      <c r="AN105" s="3">
        <f t="shared" si="93"/>
        <v>79786.666666666657</v>
      </c>
      <c r="AO105" s="3">
        <f t="shared" si="93"/>
        <v>93712.5</v>
      </c>
      <c r="AP105" s="3">
        <f t="shared" si="71"/>
        <v>0</v>
      </c>
      <c r="AQ105" s="3">
        <f t="shared" si="72"/>
        <v>0</v>
      </c>
      <c r="AR105" s="3">
        <f t="shared" si="73"/>
        <v>0</v>
      </c>
      <c r="AS105" s="3">
        <f t="shared" si="74"/>
        <v>0</v>
      </c>
      <c r="AT105" s="3">
        <f t="shared" si="75"/>
        <v>0</v>
      </c>
      <c r="AU105" s="3">
        <f t="shared" si="76"/>
        <v>0</v>
      </c>
      <c r="AV105" s="3">
        <f t="shared" si="77"/>
        <v>0</v>
      </c>
      <c r="AW105" s="3">
        <f t="shared" si="78"/>
        <v>0</v>
      </c>
      <c r="AX105" s="3">
        <f t="shared" si="79"/>
        <v>0</v>
      </c>
      <c r="AY105" s="3">
        <f t="shared" si="80"/>
        <v>0</v>
      </c>
      <c r="AZ105" s="3">
        <f t="shared" si="81"/>
        <v>0</v>
      </c>
      <c r="BA105" s="3">
        <f t="shared" si="82"/>
        <v>0</v>
      </c>
      <c r="BB105" s="3">
        <f t="shared" si="83"/>
        <v>0</v>
      </c>
      <c r="BC105" s="3">
        <f t="shared" si="84"/>
        <v>0</v>
      </c>
      <c r="BD105" s="3">
        <f t="shared" si="85"/>
        <v>0</v>
      </c>
      <c r="BE105" s="3">
        <f t="shared" si="86"/>
        <v>0</v>
      </c>
      <c r="BF105" s="7">
        <f t="shared" si="87"/>
        <v>0</v>
      </c>
    </row>
    <row r="106" spans="9:58" x14ac:dyDescent="0.4">
      <c r="I106">
        <f t="shared" si="88"/>
        <v>103</v>
      </c>
      <c r="J106" s="3">
        <f t="shared" si="58"/>
        <v>784026.38888888899</v>
      </c>
      <c r="K106" s="3">
        <f t="shared" si="59"/>
        <v>118450</v>
      </c>
      <c r="L106">
        <f t="shared" si="60"/>
        <v>8</v>
      </c>
      <c r="M106" s="6">
        <f t="shared" si="61"/>
        <v>7</v>
      </c>
      <c r="N106" s="6">
        <f t="shared" si="62"/>
        <v>7</v>
      </c>
      <c r="O106" s="6">
        <f t="shared" si="63"/>
        <v>8.6</v>
      </c>
      <c r="P106" s="6">
        <f t="shared" si="64"/>
        <v>5.4</v>
      </c>
      <c r="Q106" s="7">
        <f t="shared" si="89"/>
        <v>18</v>
      </c>
      <c r="R106" s="10">
        <f t="shared" si="65"/>
        <v>86.666666666666671</v>
      </c>
      <c r="S106" s="8">
        <f t="shared" si="66"/>
        <v>13</v>
      </c>
      <c r="T106" s="8">
        <f t="shared" si="67"/>
        <v>13</v>
      </c>
      <c r="U106" s="8">
        <f t="shared" si="68"/>
        <v>14.6</v>
      </c>
      <c r="V106" s="8">
        <f t="shared" si="69"/>
        <v>6.2666666666666675</v>
      </c>
      <c r="W106" s="8">
        <f t="shared" si="70"/>
        <v>22.6</v>
      </c>
      <c r="X106" s="3">
        <f t="shared" si="90"/>
        <v>47743.75</v>
      </c>
      <c r="Y106" s="3">
        <f t="shared" si="91"/>
        <v>47743.75</v>
      </c>
      <c r="Z106" s="3">
        <f t="shared" si="56"/>
        <v>3000</v>
      </c>
      <c r="AA106" s="3">
        <f t="shared" si="93"/>
        <v>3000</v>
      </c>
      <c r="AB106" s="3">
        <f t="shared" si="93"/>
        <v>3000</v>
      </c>
      <c r="AC106" s="3">
        <f t="shared" si="93"/>
        <v>3000</v>
      </c>
      <c r="AD106" s="3">
        <f t="shared" si="93"/>
        <v>3000</v>
      </c>
      <c r="AE106" s="3">
        <f t="shared" si="93"/>
        <v>3000</v>
      </c>
      <c r="AF106" s="3">
        <f t="shared" si="93"/>
        <v>4114.2857142857138</v>
      </c>
      <c r="AG106" s="3">
        <f t="shared" si="93"/>
        <v>10125</v>
      </c>
      <c r="AH106" s="3">
        <f t="shared" si="93"/>
        <v>17111.111111111109</v>
      </c>
      <c r="AI106" s="3">
        <f t="shared" si="93"/>
        <v>25080</v>
      </c>
      <c r="AJ106" s="3">
        <f t="shared" si="93"/>
        <v>34036.363636363632</v>
      </c>
      <c r="AK106" s="3">
        <f t="shared" si="93"/>
        <v>43983.333333333328</v>
      </c>
      <c r="AL106" s="3">
        <f t="shared" si="93"/>
        <v>54923.076923076915</v>
      </c>
      <c r="AM106" s="3">
        <f t="shared" si="93"/>
        <v>66857.142857142841</v>
      </c>
      <c r="AN106" s="3">
        <f t="shared" si="93"/>
        <v>79786.666666666657</v>
      </c>
      <c r="AO106" s="3">
        <f t="shared" si="93"/>
        <v>93712.5</v>
      </c>
      <c r="AP106" s="3">
        <f t="shared" si="71"/>
        <v>0</v>
      </c>
      <c r="AQ106" s="3">
        <f t="shared" si="72"/>
        <v>0</v>
      </c>
      <c r="AR106" s="3">
        <f t="shared" si="73"/>
        <v>0</v>
      </c>
      <c r="AS106" s="3">
        <f t="shared" si="74"/>
        <v>0</v>
      </c>
      <c r="AT106" s="3">
        <f t="shared" si="75"/>
        <v>0</v>
      </c>
      <c r="AU106" s="3">
        <f t="shared" si="76"/>
        <v>0</v>
      </c>
      <c r="AV106" s="3">
        <f t="shared" si="77"/>
        <v>0</v>
      </c>
      <c r="AW106" s="3">
        <f t="shared" si="78"/>
        <v>0</v>
      </c>
      <c r="AX106" s="3">
        <f t="shared" si="79"/>
        <v>0</v>
      </c>
      <c r="AY106" s="3">
        <f t="shared" si="80"/>
        <v>0</v>
      </c>
      <c r="AZ106" s="3">
        <f t="shared" si="81"/>
        <v>0</v>
      </c>
      <c r="BA106" s="3">
        <f t="shared" si="82"/>
        <v>0</v>
      </c>
      <c r="BB106" s="3">
        <f t="shared" si="83"/>
        <v>0</v>
      </c>
      <c r="BC106" s="3">
        <f t="shared" si="84"/>
        <v>0</v>
      </c>
      <c r="BD106" s="3">
        <f t="shared" si="85"/>
        <v>0</v>
      </c>
      <c r="BE106" s="3">
        <f t="shared" si="86"/>
        <v>0</v>
      </c>
      <c r="BF106" s="7">
        <f t="shared" si="87"/>
        <v>0</v>
      </c>
    </row>
    <row r="107" spans="9:58" x14ac:dyDescent="0.4">
      <c r="I107">
        <f t="shared" si="88"/>
        <v>104</v>
      </c>
      <c r="J107" s="3">
        <f t="shared" si="58"/>
        <v>792334.72222222225</v>
      </c>
      <c r="K107" s="3">
        <f t="shared" si="59"/>
        <v>119600</v>
      </c>
      <c r="L107">
        <f t="shared" si="60"/>
        <v>8</v>
      </c>
      <c r="M107" s="6">
        <f t="shared" si="61"/>
        <v>7</v>
      </c>
      <c r="N107" s="6">
        <f t="shared" si="62"/>
        <v>7</v>
      </c>
      <c r="O107" s="6">
        <f t="shared" si="63"/>
        <v>8.6</v>
      </c>
      <c r="P107" s="6">
        <f t="shared" si="64"/>
        <v>5.4</v>
      </c>
      <c r="Q107" s="7">
        <f t="shared" si="89"/>
        <v>18</v>
      </c>
      <c r="R107" s="10">
        <f t="shared" si="65"/>
        <v>87.333333333333329</v>
      </c>
      <c r="S107" s="8">
        <f t="shared" si="66"/>
        <v>13</v>
      </c>
      <c r="T107" s="8">
        <f t="shared" si="67"/>
        <v>13</v>
      </c>
      <c r="U107" s="8">
        <f t="shared" si="68"/>
        <v>14.6</v>
      </c>
      <c r="V107" s="8">
        <f t="shared" si="69"/>
        <v>6.2733333333333334</v>
      </c>
      <c r="W107" s="8">
        <f t="shared" si="70"/>
        <v>22.6</v>
      </c>
      <c r="X107" s="3">
        <f t="shared" si="90"/>
        <v>48256.25</v>
      </c>
      <c r="Y107" s="3">
        <f t="shared" si="91"/>
        <v>48256.25</v>
      </c>
      <c r="Z107" s="3">
        <f t="shared" si="56"/>
        <v>3000</v>
      </c>
      <c r="AA107" s="3">
        <f t="shared" si="93"/>
        <v>3000</v>
      </c>
      <c r="AB107" s="3">
        <f t="shared" si="93"/>
        <v>3000</v>
      </c>
      <c r="AC107" s="3">
        <f t="shared" si="93"/>
        <v>3000</v>
      </c>
      <c r="AD107" s="3">
        <f t="shared" si="93"/>
        <v>3000</v>
      </c>
      <c r="AE107" s="3">
        <f t="shared" si="93"/>
        <v>3000</v>
      </c>
      <c r="AF107" s="3">
        <f t="shared" si="93"/>
        <v>4114.2857142857138</v>
      </c>
      <c r="AG107" s="3">
        <f t="shared" si="93"/>
        <v>10125</v>
      </c>
      <c r="AH107" s="3">
        <f t="shared" si="93"/>
        <v>17111.111111111109</v>
      </c>
      <c r="AI107" s="3">
        <f t="shared" si="93"/>
        <v>25080</v>
      </c>
      <c r="AJ107" s="3">
        <f t="shared" si="93"/>
        <v>34036.363636363632</v>
      </c>
      <c r="AK107" s="3">
        <f t="shared" si="93"/>
        <v>43983.333333333328</v>
      </c>
      <c r="AL107" s="3">
        <f t="shared" si="93"/>
        <v>54923.076923076915</v>
      </c>
      <c r="AM107" s="3">
        <f t="shared" si="93"/>
        <v>66857.142857142841</v>
      </c>
      <c r="AN107" s="3">
        <f t="shared" si="93"/>
        <v>79786.666666666657</v>
      </c>
      <c r="AO107" s="3">
        <f t="shared" si="93"/>
        <v>93712.5</v>
      </c>
      <c r="AP107" s="3">
        <f t="shared" si="71"/>
        <v>0</v>
      </c>
      <c r="AQ107" s="3">
        <f t="shared" si="72"/>
        <v>0</v>
      </c>
      <c r="AR107" s="3">
        <f t="shared" si="73"/>
        <v>0</v>
      </c>
      <c r="AS107" s="3">
        <f t="shared" si="74"/>
        <v>0</v>
      </c>
      <c r="AT107" s="3">
        <f t="shared" si="75"/>
        <v>0</v>
      </c>
      <c r="AU107" s="3">
        <f t="shared" si="76"/>
        <v>0</v>
      </c>
      <c r="AV107" s="3">
        <f t="shared" si="77"/>
        <v>0</v>
      </c>
      <c r="AW107" s="3">
        <f t="shared" si="78"/>
        <v>0</v>
      </c>
      <c r="AX107" s="3">
        <f t="shared" si="79"/>
        <v>0</v>
      </c>
      <c r="AY107" s="3">
        <f t="shared" si="80"/>
        <v>0</v>
      </c>
      <c r="AZ107" s="3">
        <f t="shared" si="81"/>
        <v>0</v>
      </c>
      <c r="BA107" s="3">
        <f t="shared" si="82"/>
        <v>0</v>
      </c>
      <c r="BB107" s="3">
        <f t="shared" si="83"/>
        <v>0</v>
      </c>
      <c r="BC107" s="3">
        <f t="shared" si="84"/>
        <v>0</v>
      </c>
      <c r="BD107" s="3">
        <f t="shared" si="85"/>
        <v>0</v>
      </c>
      <c r="BE107" s="3">
        <f t="shared" si="86"/>
        <v>0</v>
      </c>
      <c r="BF107" s="7">
        <f t="shared" si="87"/>
        <v>0</v>
      </c>
    </row>
    <row r="108" spans="9:58" x14ac:dyDescent="0.4">
      <c r="I108">
        <f t="shared" si="88"/>
        <v>105</v>
      </c>
      <c r="J108" s="3">
        <f t="shared" si="58"/>
        <v>800725</v>
      </c>
      <c r="K108" s="3">
        <f t="shared" si="59"/>
        <v>120750</v>
      </c>
      <c r="L108">
        <f t="shared" si="60"/>
        <v>9</v>
      </c>
      <c r="M108" s="6">
        <f t="shared" si="61"/>
        <v>7.5</v>
      </c>
      <c r="N108" s="6">
        <f t="shared" si="62"/>
        <v>7.5</v>
      </c>
      <c r="O108" s="6">
        <f t="shared" si="63"/>
        <v>9.3000000000000007</v>
      </c>
      <c r="P108" s="6">
        <f t="shared" si="64"/>
        <v>5.6999999999999993</v>
      </c>
      <c r="Q108" s="7">
        <f t="shared" si="89"/>
        <v>18</v>
      </c>
      <c r="R108" s="10">
        <f t="shared" si="65"/>
        <v>88</v>
      </c>
      <c r="S108" s="8">
        <f t="shared" si="66"/>
        <v>13.5</v>
      </c>
      <c r="T108" s="8">
        <f t="shared" si="67"/>
        <v>13.5</v>
      </c>
      <c r="U108" s="8">
        <f t="shared" si="68"/>
        <v>15.3</v>
      </c>
      <c r="V108" s="8">
        <f t="shared" si="69"/>
        <v>6.5799999999999992</v>
      </c>
      <c r="W108" s="8">
        <f t="shared" si="70"/>
        <v>24.3</v>
      </c>
      <c r="X108" s="3">
        <f t="shared" si="90"/>
        <v>48787.5</v>
      </c>
      <c r="Y108" s="3">
        <f t="shared" si="91"/>
        <v>48787.5</v>
      </c>
      <c r="Z108" s="3">
        <f t="shared" si="56"/>
        <v>3000</v>
      </c>
      <c r="AA108" s="3">
        <f t="shared" si="93"/>
        <v>3000</v>
      </c>
      <c r="AB108" s="3">
        <f t="shared" si="93"/>
        <v>3000</v>
      </c>
      <c r="AC108" s="3">
        <f t="shared" si="93"/>
        <v>3000</v>
      </c>
      <c r="AD108" s="3">
        <f t="shared" si="93"/>
        <v>3000</v>
      </c>
      <c r="AE108" s="3">
        <f t="shared" si="93"/>
        <v>3000</v>
      </c>
      <c r="AF108" s="3">
        <f t="shared" si="93"/>
        <v>3000</v>
      </c>
      <c r="AG108" s="3">
        <f t="shared" si="93"/>
        <v>6937.5</v>
      </c>
      <c r="AH108" s="3">
        <f t="shared" si="93"/>
        <v>13648.148148148146</v>
      </c>
      <c r="AI108" s="3">
        <f t="shared" si="93"/>
        <v>21340</v>
      </c>
      <c r="AJ108" s="3">
        <f t="shared" si="93"/>
        <v>30018.181818181816</v>
      </c>
      <c r="AK108" s="3">
        <f t="shared" si="93"/>
        <v>39686.111111111109</v>
      </c>
      <c r="AL108" s="3">
        <f t="shared" si="93"/>
        <v>50346.153846153844</v>
      </c>
      <c r="AM108" s="3">
        <f t="shared" si="93"/>
        <v>61999.999999999993</v>
      </c>
      <c r="AN108" s="3">
        <f t="shared" si="93"/>
        <v>74648.888888888891</v>
      </c>
      <c r="AO108" s="3">
        <f t="shared" si="93"/>
        <v>88293.75</v>
      </c>
      <c r="AP108" s="3">
        <f t="shared" si="71"/>
        <v>0</v>
      </c>
      <c r="AQ108" s="3">
        <f t="shared" si="72"/>
        <v>0</v>
      </c>
      <c r="AR108" s="3">
        <f t="shared" si="73"/>
        <v>0</v>
      </c>
      <c r="AS108" s="3">
        <f t="shared" si="74"/>
        <v>0</v>
      </c>
      <c r="AT108" s="3">
        <f t="shared" si="75"/>
        <v>0</v>
      </c>
      <c r="AU108" s="3">
        <f t="shared" si="76"/>
        <v>0</v>
      </c>
      <c r="AV108" s="3">
        <f t="shared" si="77"/>
        <v>0</v>
      </c>
      <c r="AW108" s="3">
        <f t="shared" si="78"/>
        <v>0</v>
      </c>
      <c r="AX108" s="3">
        <f t="shared" si="79"/>
        <v>0</v>
      </c>
      <c r="AY108" s="3">
        <f t="shared" si="80"/>
        <v>0</v>
      </c>
      <c r="AZ108" s="3">
        <f t="shared" si="81"/>
        <v>0</v>
      </c>
      <c r="BA108" s="3">
        <f t="shared" si="82"/>
        <v>0</v>
      </c>
      <c r="BB108" s="3">
        <f t="shared" si="83"/>
        <v>0</v>
      </c>
      <c r="BC108" s="3">
        <f t="shared" si="84"/>
        <v>0</v>
      </c>
      <c r="BD108" s="3">
        <f t="shared" si="85"/>
        <v>0</v>
      </c>
      <c r="BE108" s="3">
        <f t="shared" si="86"/>
        <v>0</v>
      </c>
      <c r="BF108" s="7">
        <f t="shared" si="87"/>
        <v>0</v>
      </c>
    </row>
    <row r="109" spans="9:58" x14ac:dyDescent="0.4">
      <c r="I109">
        <f t="shared" si="88"/>
        <v>106</v>
      </c>
      <c r="J109" s="3">
        <f t="shared" si="58"/>
        <v>881834.72222222225</v>
      </c>
      <c r="K109" s="3">
        <f t="shared" si="59"/>
        <v>121900</v>
      </c>
      <c r="L109">
        <f t="shared" si="60"/>
        <v>9</v>
      </c>
      <c r="M109" s="6">
        <f t="shared" si="61"/>
        <v>7.5</v>
      </c>
      <c r="N109" s="6">
        <f t="shared" si="62"/>
        <v>7.5</v>
      </c>
      <c r="O109" s="6">
        <f t="shared" si="63"/>
        <v>9.3000000000000007</v>
      </c>
      <c r="P109" s="6">
        <f t="shared" si="64"/>
        <v>5.6999999999999993</v>
      </c>
      <c r="Q109" s="7">
        <f t="shared" si="89"/>
        <v>21</v>
      </c>
      <c r="R109" s="10">
        <f t="shared" si="65"/>
        <v>91.666666666666671</v>
      </c>
      <c r="S109" s="8">
        <f t="shared" si="66"/>
        <v>14.5</v>
      </c>
      <c r="T109" s="8">
        <f t="shared" si="67"/>
        <v>14.5</v>
      </c>
      <c r="U109" s="8">
        <f t="shared" si="68"/>
        <v>16.3</v>
      </c>
      <c r="V109" s="8">
        <f t="shared" si="69"/>
        <v>6.6166666666666663</v>
      </c>
      <c r="W109" s="8">
        <f t="shared" si="70"/>
        <v>25.3</v>
      </c>
      <c r="X109" s="3">
        <f t="shared" si="90"/>
        <v>49331.25</v>
      </c>
      <c r="Y109" s="3">
        <f t="shared" si="91"/>
        <v>49331.25</v>
      </c>
      <c r="Z109" s="3">
        <f t="shared" si="56"/>
        <v>3000</v>
      </c>
      <c r="AA109" s="3">
        <f t="shared" si="93"/>
        <v>3000</v>
      </c>
      <c r="AB109" s="3">
        <f t="shared" si="93"/>
        <v>3000</v>
      </c>
      <c r="AC109" s="3">
        <f t="shared" si="93"/>
        <v>3000</v>
      </c>
      <c r="AD109" s="3">
        <f t="shared" si="93"/>
        <v>3000</v>
      </c>
      <c r="AE109" s="3">
        <f t="shared" si="93"/>
        <v>3000</v>
      </c>
      <c r="AF109" s="3">
        <f t="shared" si="93"/>
        <v>3000</v>
      </c>
      <c r="AG109" s="3">
        <f t="shared" si="93"/>
        <v>5062.5</v>
      </c>
      <c r="AH109" s="3">
        <f t="shared" si="93"/>
        <v>11611.111111111109</v>
      </c>
      <c r="AI109" s="3">
        <f t="shared" si="93"/>
        <v>19140</v>
      </c>
      <c r="AJ109" s="3">
        <f t="shared" si="93"/>
        <v>27654.545454545456</v>
      </c>
      <c r="AK109" s="3">
        <f t="shared" si="93"/>
        <v>37158.333333333328</v>
      </c>
      <c r="AL109" s="3">
        <f t="shared" si="93"/>
        <v>47653.846153846149</v>
      </c>
      <c r="AM109" s="3">
        <f t="shared" si="93"/>
        <v>59142.857142857138</v>
      </c>
      <c r="AN109" s="3">
        <f t="shared" si="93"/>
        <v>71626.666666666657</v>
      </c>
      <c r="AO109" s="3">
        <f t="shared" si="93"/>
        <v>85106.25</v>
      </c>
      <c r="AP109" s="3">
        <f t="shared" si="71"/>
        <v>0</v>
      </c>
      <c r="AQ109" s="3">
        <f t="shared" si="72"/>
        <v>0</v>
      </c>
      <c r="AR109" s="3">
        <f t="shared" si="73"/>
        <v>0</v>
      </c>
      <c r="AS109" s="3">
        <f t="shared" si="74"/>
        <v>0</v>
      </c>
      <c r="AT109" s="3">
        <f t="shared" si="75"/>
        <v>0</v>
      </c>
      <c r="AU109" s="3">
        <f t="shared" si="76"/>
        <v>0</v>
      </c>
      <c r="AV109" s="3">
        <f t="shared" si="77"/>
        <v>0</v>
      </c>
      <c r="AW109" s="3">
        <f t="shared" si="78"/>
        <v>0</v>
      </c>
      <c r="AX109" s="3">
        <f t="shared" si="79"/>
        <v>0</v>
      </c>
      <c r="AY109" s="3">
        <f t="shared" si="80"/>
        <v>0</v>
      </c>
      <c r="AZ109" s="3">
        <f t="shared" si="81"/>
        <v>0</v>
      </c>
      <c r="BA109" s="3">
        <f t="shared" si="82"/>
        <v>0</v>
      </c>
      <c r="BB109" s="3">
        <f t="shared" si="83"/>
        <v>0</v>
      </c>
      <c r="BC109" s="3">
        <f t="shared" si="84"/>
        <v>0</v>
      </c>
      <c r="BD109" s="3">
        <f t="shared" si="85"/>
        <v>0</v>
      </c>
      <c r="BE109" s="3">
        <f t="shared" si="86"/>
        <v>0</v>
      </c>
      <c r="BF109" s="7">
        <f t="shared" si="87"/>
        <v>0</v>
      </c>
    </row>
    <row r="110" spans="9:58" x14ac:dyDescent="0.4">
      <c r="I110">
        <f t="shared" si="88"/>
        <v>107</v>
      </c>
      <c r="J110" s="3">
        <f t="shared" si="58"/>
        <v>890538.88888888888</v>
      </c>
      <c r="K110" s="3">
        <f t="shared" si="59"/>
        <v>123050</v>
      </c>
      <c r="L110">
        <f t="shared" si="60"/>
        <v>9</v>
      </c>
      <c r="M110" s="6">
        <f t="shared" si="61"/>
        <v>7.5</v>
      </c>
      <c r="N110" s="6">
        <f t="shared" si="62"/>
        <v>7.5</v>
      </c>
      <c r="O110" s="6">
        <f t="shared" si="63"/>
        <v>9.3000000000000007</v>
      </c>
      <c r="P110" s="6">
        <f t="shared" si="64"/>
        <v>5.6999999999999993</v>
      </c>
      <c r="Q110" s="7">
        <f t="shared" si="89"/>
        <v>21</v>
      </c>
      <c r="R110" s="10">
        <f t="shared" si="65"/>
        <v>92.333333333333329</v>
      </c>
      <c r="S110" s="8">
        <f t="shared" si="66"/>
        <v>14.5</v>
      </c>
      <c r="T110" s="8">
        <f t="shared" si="67"/>
        <v>14.5</v>
      </c>
      <c r="U110" s="8">
        <f t="shared" si="68"/>
        <v>16.3</v>
      </c>
      <c r="V110" s="8">
        <f t="shared" si="69"/>
        <v>6.6233333333333331</v>
      </c>
      <c r="W110" s="8">
        <f t="shared" si="70"/>
        <v>25.3</v>
      </c>
      <c r="X110" s="3">
        <f t="shared" si="90"/>
        <v>49875</v>
      </c>
      <c r="Y110" s="3">
        <f t="shared" si="91"/>
        <v>49875</v>
      </c>
      <c r="Z110" s="3">
        <f t="shared" si="56"/>
        <v>3000</v>
      </c>
      <c r="AA110" s="3">
        <f t="shared" si="93"/>
        <v>3000</v>
      </c>
      <c r="AB110" s="3">
        <f t="shared" si="93"/>
        <v>3000</v>
      </c>
      <c r="AC110" s="3">
        <f t="shared" si="93"/>
        <v>3000</v>
      </c>
      <c r="AD110" s="3">
        <f t="shared" si="93"/>
        <v>3000</v>
      </c>
      <c r="AE110" s="3">
        <f t="shared" si="93"/>
        <v>3000</v>
      </c>
      <c r="AF110" s="3">
        <f t="shared" si="93"/>
        <v>3000</v>
      </c>
      <c r="AG110" s="3">
        <f t="shared" si="93"/>
        <v>5062.5</v>
      </c>
      <c r="AH110" s="3">
        <f t="shared" si="93"/>
        <v>11611.111111111109</v>
      </c>
      <c r="AI110" s="3">
        <f t="shared" si="93"/>
        <v>19140</v>
      </c>
      <c r="AJ110" s="3">
        <f t="shared" si="93"/>
        <v>27654.545454545456</v>
      </c>
      <c r="AK110" s="3">
        <f t="shared" si="93"/>
        <v>37158.333333333328</v>
      </c>
      <c r="AL110" s="3">
        <f t="shared" si="93"/>
        <v>47653.846153846149</v>
      </c>
      <c r="AM110" s="3">
        <f t="shared" si="93"/>
        <v>59142.857142857138</v>
      </c>
      <c r="AN110" s="3">
        <f t="shared" si="93"/>
        <v>71626.666666666657</v>
      </c>
      <c r="AO110" s="3">
        <f t="shared" si="93"/>
        <v>85106.25</v>
      </c>
      <c r="AP110" s="3">
        <f t="shared" si="71"/>
        <v>0</v>
      </c>
      <c r="AQ110" s="3">
        <f t="shared" si="72"/>
        <v>0</v>
      </c>
      <c r="AR110" s="3">
        <f t="shared" si="73"/>
        <v>0</v>
      </c>
      <c r="AS110" s="3">
        <f t="shared" si="74"/>
        <v>0</v>
      </c>
      <c r="AT110" s="3">
        <f t="shared" si="75"/>
        <v>0</v>
      </c>
      <c r="AU110" s="3">
        <f t="shared" si="76"/>
        <v>0</v>
      </c>
      <c r="AV110" s="3">
        <f t="shared" si="77"/>
        <v>0</v>
      </c>
      <c r="AW110" s="3">
        <f t="shared" si="78"/>
        <v>0</v>
      </c>
      <c r="AX110" s="3">
        <f t="shared" si="79"/>
        <v>0</v>
      </c>
      <c r="AY110" s="3">
        <f t="shared" si="80"/>
        <v>0</v>
      </c>
      <c r="AZ110" s="3">
        <f t="shared" si="81"/>
        <v>0</v>
      </c>
      <c r="BA110" s="3">
        <f t="shared" si="82"/>
        <v>0</v>
      </c>
      <c r="BB110" s="3">
        <f t="shared" si="83"/>
        <v>0</v>
      </c>
      <c r="BC110" s="3">
        <f t="shared" si="84"/>
        <v>0</v>
      </c>
      <c r="BD110" s="3">
        <f t="shared" si="85"/>
        <v>0</v>
      </c>
      <c r="BE110" s="3">
        <f t="shared" si="86"/>
        <v>0</v>
      </c>
      <c r="BF110" s="7">
        <f t="shared" si="87"/>
        <v>0</v>
      </c>
    </row>
    <row r="111" spans="9:58" x14ac:dyDescent="0.4">
      <c r="I111">
        <f t="shared" si="88"/>
        <v>108</v>
      </c>
      <c r="J111" s="3">
        <f t="shared" si="58"/>
        <v>899287.5</v>
      </c>
      <c r="K111" s="3">
        <f t="shared" si="59"/>
        <v>124200</v>
      </c>
      <c r="L111">
        <f t="shared" si="60"/>
        <v>9</v>
      </c>
      <c r="M111" s="6">
        <f t="shared" si="61"/>
        <v>7.5</v>
      </c>
      <c r="N111" s="6">
        <f t="shared" si="62"/>
        <v>7.5</v>
      </c>
      <c r="O111" s="6">
        <f t="shared" si="63"/>
        <v>9.3000000000000007</v>
      </c>
      <c r="P111" s="6">
        <f t="shared" si="64"/>
        <v>5.6999999999999993</v>
      </c>
      <c r="Q111" s="7">
        <f t="shared" si="89"/>
        <v>21</v>
      </c>
      <c r="R111" s="10">
        <f t="shared" si="65"/>
        <v>93</v>
      </c>
      <c r="S111" s="8">
        <f t="shared" si="66"/>
        <v>14.5</v>
      </c>
      <c r="T111" s="8">
        <f t="shared" si="67"/>
        <v>14.5</v>
      </c>
      <c r="U111" s="8">
        <f t="shared" si="68"/>
        <v>16.3</v>
      </c>
      <c r="V111" s="8">
        <f t="shared" si="69"/>
        <v>6.629999999999999</v>
      </c>
      <c r="W111" s="8">
        <f t="shared" si="70"/>
        <v>25.3</v>
      </c>
      <c r="X111" s="3">
        <f t="shared" si="90"/>
        <v>50418.75</v>
      </c>
      <c r="Y111" s="3">
        <f t="shared" si="91"/>
        <v>50418.75</v>
      </c>
      <c r="Z111" s="3">
        <f t="shared" si="56"/>
        <v>3000</v>
      </c>
      <c r="AA111" s="3">
        <f t="shared" si="93"/>
        <v>3000</v>
      </c>
      <c r="AB111" s="3">
        <f t="shared" si="93"/>
        <v>3000</v>
      </c>
      <c r="AC111" s="3">
        <f t="shared" si="93"/>
        <v>3000</v>
      </c>
      <c r="AD111" s="3">
        <f t="shared" si="93"/>
        <v>3000</v>
      </c>
      <c r="AE111" s="3">
        <f t="shared" si="93"/>
        <v>3000</v>
      </c>
      <c r="AF111" s="3">
        <f t="shared" si="93"/>
        <v>3000</v>
      </c>
      <c r="AG111" s="3">
        <f t="shared" si="93"/>
        <v>5062.5</v>
      </c>
      <c r="AH111" s="3">
        <f t="shared" si="93"/>
        <v>11611.111111111109</v>
      </c>
      <c r="AI111" s="3">
        <f t="shared" si="93"/>
        <v>19140</v>
      </c>
      <c r="AJ111" s="3">
        <f t="shared" si="93"/>
        <v>27654.545454545456</v>
      </c>
      <c r="AK111" s="3">
        <f t="shared" si="93"/>
        <v>37158.333333333328</v>
      </c>
      <c r="AL111" s="3">
        <f t="shared" si="93"/>
        <v>47653.846153846149</v>
      </c>
      <c r="AM111" s="3">
        <f t="shared" si="93"/>
        <v>59142.857142857138</v>
      </c>
      <c r="AN111" s="3">
        <f t="shared" si="93"/>
        <v>71626.666666666657</v>
      </c>
      <c r="AO111" s="3">
        <f t="shared" si="93"/>
        <v>85106.25</v>
      </c>
      <c r="AP111" s="3">
        <f t="shared" si="71"/>
        <v>0</v>
      </c>
      <c r="AQ111" s="3">
        <f t="shared" si="72"/>
        <v>0</v>
      </c>
      <c r="AR111" s="3">
        <f t="shared" si="73"/>
        <v>0</v>
      </c>
      <c r="AS111" s="3">
        <f t="shared" si="74"/>
        <v>0</v>
      </c>
      <c r="AT111" s="3">
        <f t="shared" si="75"/>
        <v>0</v>
      </c>
      <c r="AU111" s="3">
        <f t="shared" si="76"/>
        <v>0</v>
      </c>
      <c r="AV111" s="3">
        <f t="shared" si="77"/>
        <v>0</v>
      </c>
      <c r="AW111" s="3">
        <f t="shared" si="78"/>
        <v>0</v>
      </c>
      <c r="AX111" s="3">
        <f t="shared" si="79"/>
        <v>0</v>
      </c>
      <c r="AY111" s="3">
        <f t="shared" si="80"/>
        <v>0</v>
      </c>
      <c r="AZ111" s="3">
        <f t="shared" si="81"/>
        <v>0</v>
      </c>
      <c r="BA111" s="3">
        <f t="shared" si="82"/>
        <v>0</v>
      </c>
      <c r="BB111" s="3">
        <f t="shared" si="83"/>
        <v>0</v>
      </c>
      <c r="BC111" s="3">
        <f t="shared" si="84"/>
        <v>0</v>
      </c>
      <c r="BD111" s="3">
        <f t="shared" si="85"/>
        <v>0</v>
      </c>
      <c r="BE111" s="3">
        <f t="shared" si="86"/>
        <v>0</v>
      </c>
      <c r="BF111" s="7">
        <f t="shared" si="87"/>
        <v>0</v>
      </c>
    </row>
    <row r="112" spans="9:58" x14ac:dyDescent="0.4">
      <c r="I112">
        <f t="shared" si="88"/>
        <v>109</v>
      </c>
      <c r="J112" s="3">
        <f t="shared" si="58"/>
        <v>908080.5555555555</v>
      </c>
      <c r="K112" s="3">
        <f t="shared" si="59"/>
        <v>125350</v>
      </c>
      <c r="L112">
        <f t="shared" si="60"/>
        <v>9</v>
      </c>
      <c r="M112" s="6">
        <f t="shared" si="61"/>
        <v>7.5</v>
      </c>
      <c r="N112" s="6">
        <f t="shared" si="62"/>
        <v>7.5</v>
      </c>
      <c r="O112" s="6">
        <f t="shared" si="63"/>
        <v>9.3000000000000007</v>
      </c>
      <c r="P112" s="6">
        <f t="shared" si="64"/>
        <v>5.6999999999999993</v>
      </c>
      <c r="Q112" s="7">
        <f t="shared" si="89"/>
        <v>21</v>
      </c>
      <c r="R112" s="10">
        <f t="shared" si="65"/>
        <v>93.666666666666671</v>
      </c>
      <c r="S112" s="8">
        <f t="shared" si="66"/>
        <v>14.5</v>
      </c>
      <c r="T112" s="8">
        <f t="shared" si="67"/>
        <v>14.5</v>
      </c>
      <c r="U112" s="8">
        <f t="shared" si="68"/>
        <v>16.3</v>
      </c>
      <c r="V112" s="8">
        <f t="shared" si="69"/>
        <v>6.6366666666666658</v>
      </c>
      <c r="W112" s="8">
        <f t="shared" si="70"/>
        <v>25.3</v>
      </c>
      <c r="X112" s="3">
        <f t="shared" si="90"/>
        <v>50962.5</v>
      </c>
      <c r="Y112" s="3">
        <f t="shared" si="91"/>
        <v>50962.5</v>
      </c>
      <c r="Z112" s="3">
        <f t="shared" si="56"/>
        <v>3000</v>
      </c>
      <c r="AA112" s="3">
        <f t="shared" si="93"/>
        <v>3000</v>
      </c>
      <c r="AB112" s="3">
        <f t="shared" si="93"/>
        <v>3000</v>
      </c>
      <c r="AC112" s="3">
        <f t="shared" si="93"/>
        <v>3000</v>
      </c>
      <c r="AD112" s="3">
        <f t="shared" si="93"/>
        <v>3000</v>
      </c>
      <c r="AE112" s="3">
        <f t="shared" si="93"/>
        <v>3000</v>
      </c>
      <c r="AF112" s="3">
        <f t="shared" si="93"/>
        <v>3000</v>
      </c>
      <c r="AG112" s="3">
        <f t="shared" si="93"/>
        <v>5062.5</v>
      </c>
      <c r="AH112" s="3">
        <f t="shared" si="93"/>
        <v>11611.111111111109</v>
      </c>
      <c r="AI112" s="3">
        <f t="shared" si="93"/>
        <v>19140</v>
      </c>
      <c r="AJ112" s="3">
        <f t="shared" si="93"/>
        <v>27654.545454545456</v>
      </c>
      <c r="AK112" s="3">
        <f t="shared" si="93"/>
        <v>37158.333333333328</v>
      </c>
      <c r="AL112" s="3">
        <f t="shared" si="93"/>
        <v>47653.846153846149</v>
      </c>
      <c r="AM112" s="3">
        <f t="shared" si="93"/>
        <v>59142.857142857138</v>
      </c>
      <c r="AN112" s="3">
        <f t="shared" si="93"/>
        <v>71626.666666666657</v>
      </c>
      <c r="AO112" s="3">
        <f t="shared" si="93"/>
        <v>85106.25</v>
      </c>
      <c r="AP112" s="3">
        <f t="shared" si="71"/>
        <v>0</v>
      </c>
      <c r="AQ112" s="3">
        <f t="shared" si="72"/>
        <v>0</v>
      </c>
      <c r="AR112" s="3">
        <f t="shared" si="73"/>
        <v>0</v>
      </c>
      <c r="AS112" s="3">
        <f t="shared" si="74"/>
        <v>0</v>
      </c>
      <c r="AT112" s="3">
        <f t="shared" si="75"/>
        <v>0</v>
      </c>
      <c r="AU112" s="3">
        <f t="shared" si="76"/>
        <v>0</v>
      </c>
      <c r="AV112" s="3">
        <f t="shared" si="77"/>
        <v>0</v>
      </c>
      <c r="AW112" s="3">
        <f t="shared" si="78"/>
        <v>0</v>
      </c>
      <c r="AX112" s="3">
        <f t="shared" si="79"/>
        <v>0</v>
      </c>
      <c r="AY112" s="3">
        <f t="shared" si="80"/>
        <v>0</v>
      </c>
      <c r="AZ112" s="3">
        <f t="shared" si="81"/>
        <v>0</v>
      </c>
      <c r="BA112" s="3">
        <f t="shared" si="82"/>
        <v>0</v>
      </c>
      <c r="BB112" s="3">
        <f t="shared" si="83"/>
        <v>0</v>
      </c>
      <c r="BC112" s="3">
        <f t="shared" si="84"/>
        <v>0</v>
      </c>
      <c r="BD112" s="3">
        <f t="shared" si="85"/>
        <v>0</v>
      </c>
      <c r="BE112" s="3">
        <f t="shared" si="86"/>
        <v>0</v>
      </c>
      <c r="BF112" s="7">
        <f t="shared" si="87"/>
        <v>0</v>
      </c>
    </row>
    <row r="113" spans="9:58" x14ac:dyDescent="0.4">
      <c r="I113">
        <f t="shared" si="88"/>
        <v>110</v>
      </c>
      <c r="J113" s="3">
        <f t="shared" si="58"/>
        <v>916918.0555555555</v>
      </c>
      <c r="K113" s="3">
        <f t="shared" si="59"/>
        <v>126500</v>
      </c>
      <c r="L113">
        <f t="shared" si="60"/>
        <v>9</v>
      </c>
      <c r="M113" s="6">
        <f t="shared" si="61"/>
        <v>7.5</v>
      </c>
      <c r="N113" s="6">
        <f t="shared" si="62"/>
        <v>7.5</v>
      </c>
      <c r="O113" s="6">
        <f t="shared" si="63"/>
        <v>9.3000000000000007</v>
      </c>
      <c r="P113" s="6">
        <f t="shared" si="64"/>
        <v>5.6999999999999993</v>
      </c>
      <c r="Q113" s="7">
        <f t="shared" si="89"/>
        <v>21</v>
      </c>
      <c r="R113" s="10">
        <f t="shared" si="65"/>
        <v>94.333333333333329</v>
      </c>
      <c r="S113" s="8">
        <f t="shared" si="66"/>
        <v>14.5</v>
      </c>
      <c r="T113" s="8">
        <f t="shared" si="67"/>
        <v>14.5</v>
      </c>
      <c r="U113" s="8">
        <f t="shared" si="68"/>
        <v>16.3</v>
      </c>
      <c r="V113" s="8">
        <f t="shared" si="69"/>
        <v>6.6433333333333326</v>
      </c>
      <c r="W113" s="8">
        <f t="shared" si="70"/>
        <v>25.3</v>
      </c>
      <c r="X113" s="3">
        <f t="shared" si="90"/>
        <v>51506.25</v>
      </c>
      <c r="Y113" s="3">
        <f t="shared" si="91"/>
        <v>51506.25</v>
      </c>
      <c r="Z113" s="3">
        <f t="shared" si="56"/>
        <v>3000</v>
      </c>
      <c r="AA113" s="3">
        <f t="shared" si="93"/>
        <v>3000</v>
      </c>
      <c r="AB113" s="3">
        <f t="shared" si="93"/>
        <v>3000</v>
      </c>
      <c r="AC113" s="3">
        <f t="shared" si="93"/>
        <v>3000</v>
      </c>
      <c r="AD113" s="3">
        <f t="shared" si="93"/>
        <v>3000</v>
      </c>
      <c r="AE113" s="3">
        <f t="shared" si="93"/>
        <v>3000</v>
      </c>
      <c r="AF113" s="3">
        <f t="shared" si="93"/>
        <v>3000</v>
      </c>
      <c r="AG113" s="3">
        <f t="shared" si="93"/>
        <v>5062.5</v>
      </c>
      <c r="AH113" s="3">
        <f t="shared" si="93"/>
        <v>11611.111111111109</v>
      </c>
      <c r="AI113" s="3">
        <f t="shared" si="93"/>
        <v>19140</v>
      </c>
      <c r="AJ113" s="3">
        <f t="shared" si="93"/>
        <v>27654.545454545456</v>
      </c>
      <c r="AK113" s="3">
        <f t="shared" si="93"/>
        <v>37158.333333333328</v>
      </c>
      <c r="AL113" s="3">
        <f t="shared" si="93"/>
        <v>47653.846153846149</v>
      </c>
      <c r="AM113" s="3">
        <f t="shared" si="93"/>
        <v>59142.857142857138</v>
      </c>
      <c r="AN113" s="3">
        <f t="shared" si="93"/>
        <v>71626.666666666657</v>
      </c>
      <c r="AO113" s="3">
        <f t="shared" si="93"/>
        <v>85106.25</v>
      </c>
      <c r="AP113" s="3">
        <f t="shared" si="71"/>
        <v>0</v>
      </c>
      <c r="AQ113" s="3">
        <f t="shared" si="72"/>
        <v>0</v>
      </c>
      <c r="AR113" s="3">
        <f t="shared" si="73"/>
        <v>0</v>
      </c>
      <c r="AS113" s="3">
        <f t="shared" si="74"/>
        <v>0</v>
      </c>
      <c r="AT113" s="3">
        <f t="shared" si="75"/>
        <v>0</v>
      </c>
      <c r="AU113" s="3">
        <f t="shared" si="76"/>
        <v>0</v>
      </c>
      <c r="AV113" s="3">
        <f t="shared" si="77"/>
        <v>0</v>
      </c>
      <c r="AW113" s="3">
        <f t="shared" si="78"/>
        <v>0</v>
      </c>
      <c r="AX113" s="3">
        <f t="shared" si="79"/>
        <v>0</v>
      </c>
      <c r="AY113" s="3">
        <f t="shared" si="80"/>
        <v>0</v>
      </c>
      <c r="AZ113" s="3">
        <f t="shared" si="81"/>
        <v>0</v>
      </c>
      <c r="BA113" s="3">
        <f t="shared" si="82"/>
        <v>0</v>
      </c>
      <c r="BB113" s="3">
        <f t="shared" si="83"/>
        <v>0</v>
      </c>
      <c r="BC113" s="3">
        <f t="shared" si="84"/>
        <v>0</v>
      </c>
      <c r="BD113" s="3">
        <f t="shared" si="85"/>
        <v>0</v>
      </c>
      <c r="BE113" s="3">
        <f t="shared" si="86"/>
        <v>0</v>
      </c>
      <c r="BF113" s="7">
        <f t="shared" si="87"/>
        <v>0</v>
      </c>
    </row>
    <row r="114" spans="9:58" x14ac:dyDescent="0.4">
      <c r="I114">
        <f t="shared" si="88"/>
        <v>111</v>
      </c>
      <c r="J114" s="3">
        <f t="shared" si="58"/>
        <v>925800</v>
      </c>
      <c r="K114" s="3">
        <f t="shared" si="59"/>
        <v>127650</v>
      </c>
      <c r="L114">
        <f t="shared" si="60"/>
        <v>9</v>
      </c>
      <c r="M114" s="6">
        <f t="shared" si="61"/>
        <v>7.5</v>
      </c>
      <c r="N114" s="6">
        <f t="shared" si="62"/>
        <v>7.5</v>
      </c>
      <c r="O114" s="6">
        <f t="shared" si="63"/>
        <v>9.3000000000000007</v>
      </c>
      <c r="P114" s="6">
        <f t="shared" si="64"/>
        <v>5.6999999999999993</v>
      </c>
      <c r="Q114" s="7">
        <f t="shared" si="89"/>
        <v>21</v>
      </c>
      <c r="R114" s="10">
        <f t="shared" si="65"/>
        <v>95</v>
      </c>
      <c r="S114" s="8">
        <f t="shared" si="66"/>
        <v>14.5</v>
      </c>
      <c r="T114" s="8">
        <f t="shared" si="67"/>
        <v>14.5</v>
      </c>
      <c r="U114" s="8">
        <f t="shared" si="68"/>
        <v>16.3</v>
      </c>
      <c r="V114" s="8">
        <f t="shared" si="69"/>
        <v>6.6499999999999995</v>
      </c>
      <c r="W114" s="8">
        <f t="shared" si="70"/>
        <v>25.3</v>
      </c>
      <c r="X114" s="3">
        <f t="shared" si="90"/>
        <v>52050</v>
      </c>
      <c r="Y114" s="3">
        <f t="shared" si="91"/>
        <v>52050</v>
      </c>
      <c r="Z114" s="3">
        <f t="shared" si="56"/>
        <v>3000</v>
      </c>
      <c r="AA114" s="3">
        <f t="shared" si="93"/>
        <v>3000</v>
      </c>
      <c r="AB114" s="3">
        <f t="shared" si="93"/>
        <v>3000</v>
      </c>
      <c r="AC114" s="3">
        <f t="shared" si="93"/>
        <v>3000</v>
      </c>
      <c r="AD114" s="3">
        <f t="shared" si="93"/>
        <v>3000</v>
      </c>
      <c r="AE114" s="3">
        <f t="shared" si="93"/>
        <v>3000</v>
      </c>
      <c r="AF114" s="3">
        <f t="shared" si="93"/>
        <v>3000</v>
      </c>
      <c r="AG114" s="3">
        <f t="shared" si="93"/>
        <v>5062.5</v>
      </c>
      <c r="AH114" s="3">
        <f t="shared" si="93"/>
        <v>11611.111111111109</v>
      </c>
      <c r="AI114" s="3">
        <f t="shared" si="93"/>
        <v>19140</v>
      </c>
      <c r="AJ114" s="3">
        <f t="shared" si="93"/>
        <v>27654.545454545456</v>
      </c>
      <c r="AK114" s="3">
        <f t="shared" si="93"/>
        <v>37158.333333333328</v>
      </c>
      <c r="AL114" s="3">
        <f t="shared" si="93"/>
        <v>47653.846153846149</v>
      </c>
      <c r="AM114" s="3">
        <f t="shared" si="93"/>
        <v>59142.857142857138</v>
      </c>
      <c r="AN114" s="3">
        <f t="shared" si="93"/>
        <v>71626.666666666657</v>
      </c>
      <c r="AO114" s="3">
        <f t="shared" si="93"/>
        <v>85106.25</v>
      </c>
      <c r="AP114" s="3">
        <f t="shared" si="71"/>
        <v>0</v>
      </c>
      <c r="AQ114" s="3">
        <f t="shared" si="72"/>
        <v>0</v>
      </c>
      <c r="AR114" s="3">
        <f t="shared" si="73"/>
        <v>0</v>
      </c>
      <c r="AS114" s="3">
        <f t="shared" si="74"/>
        <v>0</v>
      </c>
      <c r="AT114" s="3">
        <f t="shared" si="75"/>
        <v>0</v>
      </c>
      <c r="AU114" s="3">
        <f t="shared" si="76"/>
        <v>0</v>
      </c>
      <c r="AV114" s="3">
        <f t="shared" si="77"/>
        <v>0</v>
      </c>
      <c r="AW114" s="3">
        <f t="shared" si="78"/>
        <v>0</v>
      </c>
      <c r="AX114" s="3">
        <f t="shared" si="79"/>
        <v>0</v>
      </c>
      <c r="AY114" s="3">
        <f t="shared" si="80"/>
        <v>0</v>
      </c>
      <c r="AZ114" s="3">
        <f t="shared" si="81"/>
        <v>0</v>
      </c>
      <c r="BA114" s="3">
        <f t="shared" si="82"/>
        <v>0</v>
      </c>
      <c r="BB114" s="3">
        <f t="shared" si="83"/>
        <v>0</v>
      </c>
      <c r="BC114" s="3">
        <f t="shared" si="84"/>
        <v>0</v>
      </c>
      <c r="BD114" s="3">
        <f t="shared" si="85"/>
        <v>0</v>
      </c>
      <c r="BE114" s="3">
        <f t="shared" si="86"/>
        <v>0</v>
      </c>
      <c r="BF114" s="7">
        <f t="shared" si="87"/>
        <v>0</v>
      </c>
    </row>
    <row r="115" spans="9:58" x14ac:dyDescent="0.4">
      <c r="I115">
        <f t="shared" si="88"/>
        <v>112</v>
      </c>
      <c r="J115" s="3">
        <f t="shared" si="58"/>
        <v>934726.38888888888</v>
      </c>
      <c r="K115" s="3">
        <f t="shared" si="59"/>
        <v>128800</v>
      </c>
      <c r="L115">
        <f t="shared" si="60"/>
        <v>9</v>
      </c>
      <c r="M115" s="6">
        <f t="shared" si="61"/>
        <v>7.5</v>
      </c>
      <c r="N115" s="6">
        <f t="shared" si="62"/>
        <v>7.5</v>
      </c>
      <c r="O115" s="6">
        <f t="shared" si="63"/>
        <v>9.3000000000000007</v>
      </c>
      <c r="P115" s="6">
        <f t="shared" si="64"/>
        <v>5.6999999999999993</v>
      </c>
      <c r="Q115" s="7">
        <f t="shared" si="89"/>
        <v>21</v>
      </c>
      <c r="R115" s="10">
        <f t="shared" si="65"/>
        <v>95.666666666666671</v>
      </c>
      <c r="S115" s="8">
        <f t="shared" si="66"/>
        <v>14.5</v>
      </c>
      <c r="T115" s="8">
        <f t="shared" si="67"/>
        <v>14.5</v>
      </c>
      <c r="U115" s="8">
        <f t="shared" si="68"/>
        <v>16.3</v>
      </c>
      <c r="V115" s="8">
        <f t="shared" si="69"/>
        <v>6.6566666666666663</v>
      </c>
      <c r="W115" s="8">
        <f t="shared" si="70"/>
        <v>25.3</v>
      </c>
      <c r="X115" s="3">
        <f t="shared" si="90"/>
        <v>52593.75</v>
      </c>
      <c r="Y115" s="3">
        <f t="shared" si="91"/>
        <v>52593.75</v>
      </c>
      <c r="Z115" s="3">
        <f t="shared" ref="Z115:Z178" si="94">MAX(Z$3-(Z$3/(Z$2*3))*($W115-4),3000)</f>
        <v>3000</v>
      </c>
      <c r="AA115" s="3">
        <f t="shared" si="93"/>
        <v>3000</v>
      </c>
      <c r="AB115" s="3">
        <f t="shared" si="93"/>
        <v>3000</v>
      </c>
      <c r="AC115" s="3">
        <f t="shared" si="93"/>
        <v>3000</v>
      </c>
      <c r="AD115" s="3">
        <f t="shared" si="93"/>
        <v>3000</v>
      </c>
      <c r="AE115" s="3">
        <f t="shared" si="93"/>
        <v>3000</v>
      </c>
      <c r="AF115" s="3">
        <f t="shared" si="93"/>
        <v>3000</v>
      </c>
      <c r="AG115" s="3">
        <f t="shared" si="93"/>
        <v>5062.5</v>
      </c>
      <c r="AH115" s="3">
        <f t="shared" si="93"/>
        <v>11611.111111111109</v>
      </c>
      <c r="AI115" s="3">
        <f t="shared" si="93"/>
        <v>19140</v>
      </c>
      <c r="AJ115" s="3">
        <f t="shared" si="93"/>
        <v>27654.545454545456</v>
      </c>
      <c r="AK115" s="3">
        <f t="shared" si="93"/>
        <v>37158.333333333328</v>
      </c>
      <c r="AL115" s="3">
        <f t="shared" si="93"/>
        <v>47653.846153846149</v>
      </c>
      <c r="AM115" s="3">
        <f t="shared" si="93"/>
        <v>59142.857142857138</v>
      </c>
      <c r="AN115" s="3">
        <f t="shared" si="93"/>
        <v>71626.666666666657</v>
      </c>
      <c r="AO115" s="3">
        <f t="shared" si="93"/>
        <v>85106.25</v>
      </c>
      <c r="AP115" s="3">
        <f t="shared" si="71"/>
        <v>0</v>
      </c>
      <c r="AQ115" s="3">
        <f t="shared" si="72"/>
        <v>0</v>
      </c>
      <c r="AR115" s="3">
        <f t="shared" si="73"/>
        <v>0</v>
      </c>
      <c r="AS115" s="3">
        <f t="shared" si="74"/>
        <v>0</v>
      </c>
      <c r="AT115" s="3">
        <f t="shared" si="75"/>
        <v>0</v>
      </c>
      <c r="AU115" s="3">
        <f t="shared" si="76"/>
        <v>0</v>
      </c>
      <c r="AV115" s="3">
        <f t="shared" si="77"/>
        <v>0</v>
      </c>
      <c r="AW115" s="3">
        <f t="shared" si="78"/>
        <v>0</v>
      </c>
      <c r="AX115" s="3">
        <f t="shared" si="79"/>
        <v>0</v>
      </c>
      <c r="AY115" s="3">
        <f t="shared" si="80"/>
        <v>0</v>
      </c>
      <c r="AZ115" s="3">
        <f t="shared" si="81"/>
        <v>0</v>
      </c>
      <c r="BA115" s="3">
        <f t="shared" si="82"/>
        <v>0</v>
      </c>
      <c r="BB115" s="3">
        <f t="shared" si="83"/>
        <v>0</v>
      </c>
      <c r="BC115" s="3">
        <f t="shared" si="84"/>
        <v>0</v>
      </c>
      <c r="BD115" s="3">
        <f t="shared" si="85"/>
        <v>0</v>
      </c>
      <c r="BE115" s="3">
        <f t="shared" si="86"/>
        <v>0</v>
      </c>
      <c r="BF115" s="7">
        <f t="shared" si="87"/>
        <v>0</v>
      </c>
    </row>
    <row r="116" spans="9:58" x14ac:dyDescent="0.4">
      <c r="I116">
        <f t="shared" si="88"/>
        <v>113</v>
      </c>
      <c r="J116" s="3">
        <f t="shared" si="58"/>
        <v>943697.22222222225</v>
      </c>
      <c r="K116" s="3">
        <f t="shared" si="59"/>
        <v>129950</v>
      </c>
      <c r="L116">
        <f t="shared" si="60"/>
        <v>9</v>
      </c>
      <c r="M116" s="6">
        <f t="shared" si="61"/>
        <v>7.5</v>
      </c>
      <c r="N116" s="6">
        <f t="shared" si="62"/>
        <v>7.5</v>
      </c>
      <c r="O116" s="6">
        <f t="shared" si="63"/>
        <v>9.3000000000000007</v>
      </c>
      <c r="P116" s="6">
        <f t="shared" si="64"/>
        <v>5.6999999999999993</v>
      </c>
      <c r="Q116" s="7">
        <f t="shared" si="89"/>
        <v>21</v>
      </c>
      <c r="R116" s="10">
        <f t="shared" si="65"/>
        <v>96.333333333333329</v>
      </c>
      <c r="S116" s="8">
        <f t="shared" si="66"/>
        <v>14.5</v>
      </c>
      <c r="T116" s="8">
        <f t="shared" si="67"/>
        <v>14.5</v>
      </c>
      <c r="U116" s="8">
        <f t="shared" si="68"/>
        <v>16.3</v>
      </c>
      <c r="V116" s="8">
        <f t="shared" si="69"/>
        <v>6.6633333333333322</v>
      </c>
      <c r="W116" s="8">
        <f t="shared" si="70"/>
        <v>25.3</v>
      </c>
      <c r="X116" s="3">
        <f t="shared" si="90"/>
        <v>53137.5</v>
      </c>
      <c r="Y116" s="3">
        <f t="shared" si="91"/>
        <v>53137.5</v>
      </c>
      <c r="Z116" s="3">
        <f t="shared" si="94"/>
        <v>3000</v>
      </c>
      <c r="AA116" s="3">
        <f t="shared" si="93"/>
        <v>3000</v>
      </c>
      <c r="AB116" s="3">
        <f t="shared" si="93"/>
        <v>3000</v>
      </c>
      <c r="AC116" s="3">
        <f t="shared" si="93"/>
        <v>3000</v>
      </c>
      <c r="AD116" s="3">
        <f t="shared" si="93"/>
        <v>3000</v>
      </c>
      <c r="AE116" s="3">
        <f t="shared" si="93"/>
        <v>3000</v>
      </c>
      <c r="AF116" s="3">
        <f t="shared" si="93"/>
        <v>3000</v>
      </c>
      <c r="AG116" s="3">
        <f t="shared" si="93"/>
        <v>5062.5</v>
      </c>
      <c r="AH116" s="3">
        <f t="shared" si="93"/>
        <v>11611.111111111109</v>
      </c>
      <c r="AI116" s="3">
        <f t="shared" si="93"/>
        <v>19140</v>
      </c>
      <c r="AJ116" s="3">
        <f t="shared" si="93"/>
        <v>27654.545454545456</v>
      </c>
      <c r="AK116" s="3">
        <f t="shared" si="93"/>
        <v>37158.333333333328</v>
      </c>
      <c r="AL116" s="3">
        <f t="shared" si="93"/>
        <v>47653.846153846149</v>
      </c>
      <c r="AM116" s="3">
        <f t="shared" si="93"/>
        <v>59142.857142857138</v>
      </c>
      <c r="AN116" s="3">
        <f t="shared" si="93"/>
        <v>71626.666666666657</v>
      </c>
      <c r="AO116" s="3">
        <f t="shared" si="93"/>
        <v>85106.25</v>
      </c>
      <c r="AP116" s="3">
        <f t="shared" si="71"/>
        <v>0</v>
      </c>
      <c r="AQ116" s="3">
        <f t="shared" si="72"/>
        <v>0</v>
      </c>
      <c r="AR116" s="3">
        <f t="shared" si="73"/>
        <v>0</v>
      </c>
      <c r="AS116" s="3">
        <f t="shared" si="74"/>
        <v>0</v>
      </c>
      <c r="AT116" s="3">
        <f t="shared" si="75"/>
        <v>0</v>
      </c>
      <c r="AU116" s="3">
        <f t="shared" si="76"/>
        <v>0</v>
      </c>
      <c r="AV116" s="3">
        <f t="shared" si="77"/>
        <v>0</v>
      </c>
      <c r="AW116" s="3">
        <f t="shared" si="78"/>
        <v>0</v>
      </c>
      <c r="AX116" s="3">
        <f t="shared" si="79"/>
        <v>0</v>
      </c>
      <c r="AY116" s="3">
        <f t="shared" si="80"/>
        <v>0</v>
      </c>
      <c r="AZ116" s="3">
        <f t="shared" si="81"/>
        <v>0</v>
      </c>
      <c r="BA116" s="3">
        <f t="shared" si="82"/>
        <v>0</v>
      </c>
      <c r="BB116" s="3">
        <f t="shared" si="83"/>
        <v>0</v>
      </c>
      <c r="BC116" s="3">
        <f t="shared" si="84"/>
        <v>0</v>
      </c>
      <c r="BD116" s="3">
        <f t="shared" si="85"/>
        <v>0</v>
      </c>
      <c r="BE116" s="3">
        <f t="shared" si="86"/>
        <v>0</v>
      </c>
      <c r="BF116" s="7">
        <f t="shared" si="87"/>
        <v>0</v>
      </c>
    </row>
    <row r="117" spans="9:58" x14ac:dyDescent="0.4">
      <c r="I117">
        <f t="shared" si="88"/>
        <v>114</v>
      </c>
      <c r="J117" s="3">
        <f t="shared" si="58"/>
        <v>952712.5</v>
      </c>
      <c r="K117" s="3">
        <f t="shared" si="59"/>
        <v>131100</v>
      </c>
      <c r="L117">
        <f t="shared" si="60"/>
        <v>9</v>
      </c>
      <c r="M117" s="6">
        <f t="shared" si="61"/>
        <v>7.5</v>
      </c>
      <c r="N117" s="6">
        <f t="shared" si="62"/>
        <v>7.5</v>
      </c>
      <c r="O117" s="6">
        <f t="shared" si="63"/>
        <v>9.3000000000000007</v>
      </c>
      <c r="P117" s="6">
        <f t="shared" si="64"/>
        <v>5.6999999999999993</v>
      </c>
      <c r="Q117" s="7">
        <f t="shared" si="89"/>
        <v>21</v>
      </c>
      <c r="R117" s="10">
        <f t="shared" si="65"/>
        <v>97</v>
      </c>
      <c r="S117" s="8">
        <f t="shared" si="66"/>
        <v>14.5</v>
      </c>
      <c r="T117" s="8">
        <f t="shared" si="67"/>
        <v>14.5</v>
      </c>
      <c r="U117" s="8">
        <f t="shared" si="68"/>
        <v>16.3</v>
      </c>
      <c r="V117" s="8">
        <f t="shared" si="69"/>
        <v>6.669999999999999</v>
      </c>
      <c r="W117" s="8">
        <f t="shared" si="70"/>
        <v>25.3</v>
      </c>
      <c r="X117" s="3">
        <f t="shared" si="90"/>
        <v>53681.25</v>
      </c>
      <c r="Y117" s="3">
        <f t="shared" si="91"/>
        <v>53681.25</v>
      </c>
      <c r="Z117" s="3">
        <f t="shared" si="94"/>
        <v>3000</v>
      </c>
      <c r="AA117" s="3">
        <f t="shared" si="93"/>
        <v>3000</v>
      </c>
      <c r="AB117" s="3">
        <f t="shared" si="93"/>
        <v>3000</v>
      </c>
      <c r="AC117" s="3">
        <f t="shared" si="93"/>
        <v>3000</v>
      </c>
      <c r="AD117" s="3">
        <f t="shared" si="93"/>
        <v>3000</v>
      </c>
      <c r="AE117" s="3">
        <f t="shared" si="93"/>
        <v>3000</v>
      </c>
      <c r="AF117" s="3">
        <f t="shared" si="93"/>
        <v>3000</v>
      </c>
      <c r="AG117" s="3">
        <f t="shared" si="93"/>
        <v>5062.5</v>
      </c>
      <c r="AH117" s="3">
        <f t="shared" si="93"/>
        <v>11611.111111111109</v>
      </c>
      <c r="AI117" s="3">
        <f t="shared" si="93"/>
        <v>19140</v>
      </c>
      <c r="AJ117" s="3">
        <f t="shared" si="93"/>
        <v>27654.545454545456</v>
      </c>
      <c r="AK117" s="3">
        <f t="shared" si="93"/>
        <v>37158.333333333328</v>
      </c>
      <c r="AL117" s="3">
        <f t="shared" si="93"/>
        <v>47653.846153846149</v>
      </c>
      <c r="AM117" s="3">
        <f t="shared" si="93"/>
        <v>59142.857142857138</v>
      </c>
      <c r="AN117" s="3">
        <f t="shared" si="93"/>
        <v>71626.666666666657</v>
      </c>
      <c r="AO117" s="3">
        <f t="shared" si="93"/>
        <v>85106.25</v>
      </c>
      <c r="AP117" s="3">
        <f t="shared" si="71"/>
        <v>0</v>
      </c>
      <c r="AQ117" s="3">
        <f t="shared" si="72"/>
        <v>0</v>
      </c>
      <c r="AR117" s="3">
        <f t="shared" si="73"/>
        <v>0</v>
      </c>
      <c r="AS117" s="3">
        <f t="shared" si="74"/>
        <v>0</v>
      </c>
      <c r="AT117" s="3">
        <f t="shared" si="75"/>
        <v>0</v>
      </c>
      <c r="AU117" s="3">
        <f t="shared" si="76"/>
        <v>0</v>
      </c>
      <c r="AV117" s="3">
        <f t="shared" si="77"/>
        <v>0</v>
      </c>
      <c r="AW117" s="3">
        <f t="shared" si="78"/>
        <v>0</v>
      </c>
      <c r="AX117" s="3">
        <f t="shared" si="79"/>
        <v>0</v>
      </c>
      <c r="AY117" s="3">
        <f t="shared" si="80"/>
        <v>0</v>
      </c>
      <c r="AZ117" s="3">
        <f t="shared" si="81"/>
        <v>0</v>
      </c>
      <c r="BA117" s="3">
        <f t="shared" si="82"/>
        <v>0</v>
      </c>
      <c r="BB117" s="3">
        <f t="shared" si="83"/>
        <v>0</v>
      </c>
      <c r="BC117" s="3">
        <f t="shared" si="84"/>
        <v>0</v>
      </c>
      <c r="BD117" s="3">
        <f t="shared" si="85"/>
        <v>0</v>
      </c>
      <c r="BE117" s="3">
        <f t="shared" si="86"/>
        <v>0</v>
      </c>
      <c r="BF117" s="7">
        <f t="shared" si="87"/>
        <v>0</v>
      </c>
    </row>
    <row r="118" spans="9:58" x14ac:dyDescent="0.4">
      <c r="I118">
        <f t="shared" si="88"/>
        <v>115</v>
      </c>
      <c r="J118" s="3">
        <f t="shared" si="58"/>
        <v>961772.22222222225</v>
      </c>
      <c r="K118" s="3">
        <f t="shared" si="59"/>
        <v>132250</v>
      </c>
      <c r="L118">
        <f t="shared" si="60"/>
        <v>9</v>
      </c>
      <c r="M118" s="6">
        <f t="shared" si="61"/>
        <v>7.5</v>
      </c>
      <c r="N118" s="6">
        <f t="shared" si="62"/>
        <v>7.5</v>
      </c>
      <c r="O118" s="6">
        <f t="shared" si="63"/>
        <v>9.3000000000000007</v>
      </c>
      <c r="P118" s="6">
        <f t="shared" si="64"/>
        <v>5.6999999999999993</v>
      </c>
      <c r="Q118" s="7">
        <f t="shared" si="89"/>
        <v>21</v>
      </c>
      <c r="R118" s="10">
        <f t="shared" si="65"/>
        <v>97.666666666666671</v>
      </c>
      <c r="S118" s="8">
        <f t="shared" si="66"/>
        <v>14.5</v>
      </c>
      <c r="T118" s="8">
        <f t="shared" si="67"/>
        <v>14.5</v>
      </c>
      <c r="U118" s="8">
        <f t="shared" si="68"/>
        <v>16.3</v>
      </c>
      <c r="V118" s="8">
        <f t="shared" si="69"/>
        <v>6.6766666666666659</v>
      </c>
      <c r="W118" s="8">
        <f t="shared" si="70"/>
        <v>25.3</v>
      </c>
      <c r="X118" s="3">
        <f t="shared" si="90"/>
        <v>54225</v>
      </c>
      <c r="Y118" s="3">
        <f t="shared" si="91"/>
        <v>54225</v>
      </c>
      <c r="Z118" s="3">
        <f t="shared" si="94"/>
        <v>3000</v>
      </c>
      <c r="AA118" s="3">
        <f t="shared" si="93"/>
        <v>3000</v>
      </c>
      <c r="AB118" s="3">
        <f t="shared" si="93"/>
        <v>3000</v>
      </c>
      <c r="AC118" s="3">
        <f t="shared" si="93"/>
        <v>3000</v>
      </c>
      <c r="AD118" s="3">
        <f t="shared" si="93"/>
        <v>3000</v>
      </c>
      <c r="AE118" s="3">
        <f t="shared" si="93"/>
        <v>3000</v>
      </c>
      <c r="AF118" s="3">
        <f t="shared" si="93"/>
        <v>3000</v>
      </c>
      <c r="AG118" s="3">
        <f t="shared" si="93"/>
        <v>5062.5</v>
      </c>
      <c r="AH118" s="3">
        <f t="shared" si="93"/>
        <v>11611.111111111109</v>
      </c>
      <c r="AI118" s="3">
        <f t="shared" si="93"/>
        <v>19140</v>
      </c>
      <c r="AJ118" s="3">
        <f t="shared" si="93"/>
        <v>27654.545454545456</v>
      </c>
      <c r="AK118" s="3">
        <f t="shared" si="93"/>
        <v>37158.333333333328</v>
      </c>
      <c r="AL118" s="3">
        <f t="shared" si="93"/>
        <v>47653.846153846149</v>
      </c>
      <c r="AM118" s="3">
        <f t="shared" si="93"/>
        <v>59142.857142857138</v>
      </c>
      <c r="AN118" s="3">
        <f t="shared" si="93"/>
        <v>71626.666666666657</v>
      </c>
      <c r="AO118" s="3">
        <f t="shared" ref="AA118:AO135" si="95">MAX(AO$3-(AO$3/(AO$2*3))*($W118-4),3000)</f>
        <v>85106.25</v>
      </c>
      <c r="AP118" s="3">
        <f t="shared" si="71"/>
        <v>0</v>
      </c>
      <c r="AQ118" s="3">
        <f t="shared" si="72"/>
        <v>0</v>
      </c>
      <c r="AR118" s="3">
        <f t="shared" si="73"/>
        <v>0</v>
      </c>
      <c r="AS118" s="3">
        <f t="shared" si="74"/>
        <v>0</v>
      </c>
      <c r="AT118" s="3">
        <f t="shared" si="75"/>
        <v>0</v>
      </c>
      <c r="AU118" s="3">
        <f t="shared" si="76"/>
        <v>0</v>
      </c>
      <c r="AV118" s="3">
        <f t="shared" si="77"/>
        <v>0</v>
      </c>
      <c r="AW118" s="3">
        <f t="shared" si="78"/>
        <v>0</v>
      </c>
      <c r="AX118" s="3">
        <f t="shared" si="79"/>
        <v>0</v>
      </c>
      <c r="AY118" s="3">
        <f t="shared" si="80"/>
        <v>0</v>
      </c>
      <c r="AZ118" s="3">
        <f t="shared" si="81"/>
        <v>0</v>
      </c>
      <c r="BA118" s="3">
        <f t="shared" si="82"/>
        <v>0</v>
      </c>
      <c r="BB118" s="3">
        <f t="shared" si="83"/>
        <v>0</v>
      </c>
      <c r="BC118" s="3">
        <f t="shared" si="84"/>
        <v>0</v>
      </c>
      <c r="BD118" s="3">
        <f t="shared" si="85"/>
        <v>0</v>
      </c>
      <c r="BE118" s="3">
        <f t="shared" si="86"/>
        <v>0</v>
      </c>
      <c r="BF118" s="7">
        <f t="shared" si="87"/>
        <v>0</v>
      </c>
    </row>
    <row r="119" spans="9:58" x14ac:dyDescent="0.4">
      <c r="I119">
        <f t="shared" si="88"/>
        <v>116</v>
      </c>
      <c r="J119" s="3">
        <f t="shared" si="58"/>
        <v>970876.38888888888</v>
      </c>
      <c r="K119" s="3">
        <f t="shared" si="59"/>
        <v>133400</v>
      </c>
      <c r="L119">
        <f t="shared" si="60"/>
        <v>9</v>
      </c>
      <c r="M119" s="6">
        <f t="shared" si="61"/>
        <v>7.5</v>
      </c>
      <c r="N119" s="6">
        <f t="shared" si="62"/>
        <v>7.5</v>
      </c>
      <c r="O119" s="6">
        <f t="shared" si="63"/>
        <v>9.3000000000000007</v>
      </c>
      <c r="P119" s="6">
        <f t="shared" si="64"/>
        <v>5.6999999999999993</v>
      </c>
      <c r="Q119" s="7">
        <f t="shared" si="89"/>
        <v>21</v>
      </c>
      <c r="R119" s="10">
        <f t="shared" si="65"/>
        <v>98.333333333333329</v>
      </c>
      <c r="S119" s="8">
        <f t="shared" si="66"/>
        <v>14.5</v>
      </c>
      <c r="T119" s="8">
        <f t="shared" si="67"/>
        <v>14.5</v>
      </c>
      <c r="U119" s="8">
        <f t="shared" si="68"/>
        <v>16.3</v>
      </c>
      <c r="V119" s="8">
        <f t="shared" si="69"/>
        <v>6.6833333333333327</v>
      </c>
      <c r="W119" s="8">
        <f t="shared" si="70"/>
        <v>25.3</v>
      </c>
      <c r="X119" s="3">
        <f t="shared" si="90"/>
        <v>54768.75</v>
      </c>
      <c r="Y119" s="3">
        <f t="shared" si="91"/>
        <v>54768.75</v>
      </c>
      <c r="Z119" s="3">
        <f t="shared" si="94"/>
        <v>3000</v>
      </c>
      <c r="AA119" s="3">
        <f t="shared" si="95"/>
        <v>3000</v>
      </c>
      <c r="AB119" s="3">
        <f t="shared" si="95"/>
        <v>3000</v>
      </c>
      <c r="AC119" s="3">
        <f t="shared" si="95"/>
        <v>3000</v>
      </c>
      <c r="AD119" s="3">
        <f t="shared" si="95"/>
        <v>3000</v>
      </c>
      <c r="AE119" s="3">
        <f t="shared" si="95"/>
        <v>3000</v>
      </c>
      <c r="AF119" s="3">
        <f t="shared" si="95"/>
        <v>3000</v>
      </c>
      <c r="AG119" s="3">
        <f t="shared" si="95"/>
        <v>5062.5</v>
      </c>
      <c r="AH119" s="3">
        <f t="shared" si="95"/>
        <v>11611.111111111109</v>
      </c>
      <c r="AI119" s="3">
        <f t="shared" si="95"/>
        <v>19140</v>
      </c>
      <c r="AJ119" s="3">
        <f t="shared" si="95"/>
        <v>27654.545454545456</v>
      </c>
      <c r="AK119" s="3">
        <f t="shared" si="95"/>
        <v>37158.333333333328</v>
      </c>
      <c r="AL119" s="3">
        <f t="shared" si="95"/>
        <v>47653.846153846149</v>
      </c>
      <c r="AM119" s="3">
        <f t="shared" si="95"/>
        <v>59142.857142857138</v>
      </c>
      <c r="AN119" s="3">
        <f t="shared" si="95"/>
        <v>71626.666666666657</v>
      </c>
      <c r="AO119" s="3">
        <f t="shared" si="95"/>
        <v>85106.25</v>
      </c>
      <c r="AP119" s="3">
        <f t="shared" si="71"/>
        <v>0</v>
      </c>
      <c r="AQ119" s="3">
        <f t="shared" si="72"/>
        <v>0</v>
      </c>
      <c r="AR119" s="3">
        <f t="shared" si="73"/>
        <v>0</v>
      </c>
      <c r="AS119" s="3">
        <f t="shared" si="74"/>
        <v>0</v>
      </c>
      <c r="AT119" s="3">
        <f t="shared" si="75"/>
        <v>0</v>
      </c>
      <c r="AU119" s="3">
        <f t="shared" si="76"/>
        <v>0</v>
      </c>
      <c r="AV119" s="3">
        <f t="shared" si="77"/>
        <v>0</v>
      </c>
      <c r="AW119" s="3">
        <f t="shared" si="78"/>
        <v>0</v>
      </c>
      <c r="AX119" s="3">
        <f t="shared" si="79"/>
        <v>0</v>
      </c>
      <c r="AY119" s="3">
        <f t="shared" si="80"/>
        <v>0</v>
      </c>
      <c r="AZ119" s="3">
        <f t="shared" si="81"/>
        <v>0</v>
      </c>
      <c r="BA119" s="3">
        <f t="shared" si="82"/>
        <v>0</v>
      </c>
      <c r="BB119" s="3">
        <f t="shared" si="83"/>
        <v>0</v>
      </c>
      <c r="BC119" s="3">
        <f t="shared" si="84"/>
        <v>0</v>
      </c>
      <c r="BD119" s="3">
        <f t="shared" si="85"/>
        <v>0</v>
      </c>
      <c r="BE119" s="3">
        <f t="shared" si="86"/>
        <v>0</v>
      </c>
      <c r="BF119" s="7">
        <f t="shared" si="87"/>
        <v>0</v>
      </c>
    </row>
    <row r="120" spans="9:58" x14ac:dyDescent="0.4">
      <c r="I120">
        <f t="shared" si="88"/>
        <v>117</v>
      </c>
      <c r="J120" s="3">
        <f t="shared" si="58"/>
        <v>980025</v>
      </c>
      <c r="K120" s="3">
        <f t="shared" si="59"/>
        <v>134550</v>
      </c>
      <c r="L120">
        <f t="shared" si="60"/>
        <v>9</v>
      </c>
      <c r="M120" s="6">
        <f t="shared" si="61"/>
        <v>7.5</v>
      </c>
      <c r="N120" s="6">
        <f t="shared" si="62"/>
        <v>7.5</v>
      </c>
      <c r="O120" s="6">
        <f t="shared" si="63"/>
        <v>9.3000000000000007</v>
      </c>
      <c r="P120" s="6">
        <f t="shared" si="64"/>
        <v>5.6999999999999993</v>
      </c>
      <c r="Q120" s="7">
        <f t="shared" si="89"/>
        <v>21</v>
      </c>
      <c r="R120" s="10">
        <f t="shared" si="65"/>
        <v>99</v>
      </c>
      <c r="S120" s="8">
        <f t="shared" si="66"/>
        <v>14.5</v>
      </c>
      <c r="T120" s="8">
        <f t="shared" si="67"/>
        <v>14.5</v>
      </c>
      <c r="U120" s="8">
        <f t="shared" si="68"/>
        <v>16.3</v>
      </c>
      <c r="V120" s="8">
        <f t="shared" si="69"/>
        <v>6.6899999999999995</v>
      </c>
      <c r="W120" s="8">
        <f t="shared" si="70"/>
        <v>25.3</v>
      </c>
      <c r="X120" s="3">
        <f t="shared" si="90"/>
        <v>55312.5</v>
      </c>
      <c r="Y120" s="3">
        <f t="shared" si="91"/>
        <v>55312.5</v>
      </c>
      <c r="Z120" s="3">
        <f t="shared" si="94"/>
        <v>3000</v>
      </c>
      <c r="AA120" s="3">
        <f t="shared" si="95"/>
        <v>3000</v>
      </c>
      <c r="AB120" s="3">
        <f t="shared" si="95"/>
        <v>3000</v>
      </c>
      <c r="AC120" s="3">
        <f t="shared" si="95"/>
        <v>3000</v>
      </c>
      <c r="AD120" s="3">
        <f t="shared" si="95"/>
        <v>3000</v>
      </c>
      <c r="AE120" s="3">
        <f t="shared" si="95"/>
        <v>3000</v>
      </c>
      <c r="AF120" s="3">
        <f t="shared" si="95"/>
        <v>3000</v>
      </c>
      <c r="AG120" s="3">
        <f t="shared" si="95"/>
        <v>5062.5</v>
      </c>
      <c r="AH120" s="3">
        <f t="shared" si="95"/>
        <v>11611.111111111109</v>
      </c>
      <c r="AI120" s="3">
        <f t="shared" si="95"/>
        <v>19140</v>
      </c>
      <c r="AJ120" s="3">
        <f t="shared" si="95"/>
        <v>27654.545454545456</v>
      </c>
      <c r="AK120" s="3">
        <f t="shared" si="95"/>
        <v>37158.333333333328</v>
      </c>
      <c r="AL120" s="3">
        <f t="shared" si="95"/>
        <v>47653.846153846149</v>
      </c>
      <c r="AM120" s="3">
        <f t="shared" si="95"/>
        <v>59142.857142857138</v>
      </c>
      <c r="AN120" s="3">
        <f t="shared" si="95"/>
        <v>71626.666666666657</v>
      </c>
      <c r="AO120" s="3">
        <f t="shared" si="95"/>
        <v>85106.25</v>
      </c>
      <c r="AP120" s="3">
        <f t="shared" si="71"/>
        <v>0</v>
      </c>
      <c r="AQ120" s="3">
        <f t="shared" si="72"/>
        <v>0</v>
      </c>
      <c r="AR120" s="3">
        <f t="shared" si="73"/>
        <v>0</v>
      </c>
      <c r="AS120" s="3">
        <f t="shared" si="74"/>
        <v>0</v>
      </c>
      <c r="AT120" s="3">
        <f t="shared" si="75"/>
        <v>0</v>
      </c>
      <c r="AU120" s="3">
        <f t="shared" si="76"/>
        <v>0</v>
      </c>
      <c r="AV120" s="3">
        <f t="shared" si="77"/>
        <v>0</v>
      </c>
      <c r="AW120" s="3">
        <f t="shared" si="78"/>
        <v>0</v>
      </c>
      <c r="AX120" s="3">
        <f t="shared" si="79"/>
        <v>0</v>
      </c>
      <c r="AY120" s="3">
        <f t="shared" si="80"/>
        <v>0</v>
      </c>
      <c r="AZ120" s="3">
        <f t="shared" si="81"/>
        <v>0</v>
      </c>
      <c r="BA120" s="3">
        <f t="shared" si="82"/>
        <v>0</v>
      </c>
      <c r="BB120" s="3">
        <f t="shared" si="83"/>
        <v>0</v>
      </c>
      <c r="BC120" s="3">
        <f t="shared" si="84"/>
        <v>0</v>
      </c>
      <c r="BD120" s="3">
        <f t="shared" si="85"/>
        <v>0</v>
      </c>
      <c r="BE120" s="3">
        <f t="shared" si="86"/>
        <v>0</v>
      </c>
      <c r="BF120" s="7">
        <f t="shared" si="87"/>
        <v>0</v>
      </c>
    </row>
    <row r="121" spans="9:58" x14ac:dyDescent="0.4">
      <c r="I121">
        <f t="shared" si="88"/>
        <v>118</v>
      </c>
      <c r="J121" s="3">
        <f t="shared" si="58"/>
        <v>989218.0555555555</v>
      </c>
      <c r="K121" s="3">
        <f t="shared" si="59"/>
        <v>135700</v>
      </c>
      <c r="L121">
        <f t="shared" si="60"/>
        <v>9</v>
      </c>
      <c r="M121" s="6">
        <f t="shared" si="61"/>
        <v>7.5</v>
      </c>
      <c r="N121" s="6">
        <f t="shared" si="62"/>
        <v>7.5</v>
      </c>
      <c r="O121" s="6">
        <f t="shared" si="63"/>
        <v>9.3000000000000007</v>
      </c>
      <c r="P121" s="6">
        <f t="shared" si="64"/>
        <v>5.6999999999999993</v>
      </c>
      <c r="Q121" s="7">
        <f t="shared" si="89"/>
        <v>21</v>
      </c>
      <c r="R121" s="10">
        <f t="shared" si="65"/>
        <v>99.666666666666671</v>
      </c>
      <c r="S121" s="8">
        <f t="shared" si="66"/>
        <v>14.5</v>
      </c>
      <c r="T121" s="8">
        <f t="shared" si="67"/>
        <v>14.5</v>
      </c>
      <c r="U121" s="8">
        <f t="shared" si="68"/>
        <v>16.3</v>
      </c>
      <c r="V121" s="8">
        <f t="shared" si="69"/>
        <v>6.6966666666666663</v>
      </c>
      <c r="W121" s="8">
        <f t="shared" si="70"/>
        <v>25.3</v>
      </c>
      <c r="X121" s="3">
        <f t="shared" si="90"/>
        <v>55856.25</v>
      </c>
      <c r="Y121" s="3">
        <f t="shared" si="91"/>
        <v>55856.25</v>
      </c>
      <c r="Z121" s="3">
        <f t="shared" si="94"/>
        <v>3000</v>
      </c>
      <c r="AA121" s="3">
        <f t="shared" si="95"/>
        <v>3000</v>
      </c>
      <c r="AB121" s="3">
        <f t="shared" si="95"/>
        <v>3000</v>
      </c>
      <c r="AC121" s="3">
        <f t="shared" si="95"/>
        <v>3000</v>
      </c>
      <c r="AD121" s="3">
        <f t="shared" si="95"/>
        <v>3000</v>
      </c>
      <c r="AE121" s="3">
        <f t="shared" si="95"/>
        <v>3000</v>
      </c>
      <c r="AF121" s="3">
        <f t="shared" si="95"/>
        <v>3000</v>
      </c>
      <c r="AG121" s="3">
        <f t="shared" si="95"/>
        <v>5062.5</v>
      </c>
      <c r="AH121" s="3">
        <f t="shared" si="95"/>
        <v>11611.111111111109</v>
      </c>
      <c r="AI121" s="3">
        <f t="shared" si="95"/>
        <v>19140</v>
      </c>
      <c r="AJ121" s="3">
        <f t="shared" si="95"/>
        <v>27654.545454545456</v>
      </c>
      <c r="AK121" s="3">
        <f t="shared" si="95"/>
        <v>37158.333333333328</v>
      </c>
      <c r="AL121" s="3">
        <f t="shared" si="95"/>
        <v>47653.846153846149</v>
      </c>
      <c r="AM121" s="3">
        <f t="shared" si="95"/>
        <v>59142.857142857138</v>
      </c>
      <c r="AN121" s="3">
        <f t="shared" si="95"/>
        <v>71626.666666666657</v>
      </c>
      <c r="AO121" s="3">
        <f t="shared" si="95"/>
        <v>85106.25</v>
      </c>
      <c r="AP121" s="3">
        <f t="shared" si="71"/>
        <v>0</v>
      </c>
      <c r="AQ121" s="3">
        <f t="shared" si="72"/>
        <v>0</v>
      </c>
      <c r="AR121" s="3">
        <f t="shared" si="73"/>
        <v>0</v>
      </c>
      <c r="AS121" s="3">
        <f t="shared" si="74"/>
        <v>0</v>
      </c>
      <c r="AT121" s="3">
        <f t="shared" si="75"/>
        <v>0</v>
      </c>
      <c r="AU121" s="3">
        <f t="shared" si="76"/>
        <v>0</v>
      </c>
      <c r="AV121" s="3">
        <f t="shared" si="77"/>
        <v>0</v>
      </c>
      <c r="AW121" s="3">
        <f t="shared" si="78"/>
        <v>0</v>
      </c>
      <c r="AX121" s="3">
        <f t="shared" si="79"/>
        <v>0</v>
      </c>
      <c r="AY121" s="3">
        <f t="shared" si="80"/>
        <v>0</v>
      </c>
      <c r="AZ121" s="3">
        <f t="shared" si="81"/>
        <v>0</v>
      </c>
      <c r="BA121" s="3">
        <f t="shared" si="82"/>
        <v>0</v>
      </c>
      <c r="BB121" s="3">
        <f t="shared" si="83"/>
        <v>0</v>
      </c>
      <c r="BC121" s="3">
        <f t="shared" si="84"/>
        <v>0</v>
      </c>
      <c r="BD121" s="3">
        <f t="shared" si="85"/>
        <v>0</v>
      </c>
      <c r="BE121" s="3">
        <f t="shared" si="86"/>
        <v>0</v>
      </c>
      <c r="BF121" s="7">
        <f t="shared" si="87"/>
        <v>0</v>
      </c>
    </row>
    <row r="122" spans="9:58" x14ac:dyDescent="0.4">
      <c r="I122">
        <f t="shared" si="88"/>
        <v>119</v>
      </c>
      <c r="J122" s="3">
        <f t="shared" si="58"/>
        <v>998455.5555555555</v>
      </c>
      <c r="K122" s="3">
        <f t="shared" si="59"/>
        <v>136850</v>
      </c>
      <c r="L122">
        <f t="shared" si="60"/>
        <v>9</v>
      </c>
      <c r="M122" s="6">
        <f t="shared" si="61"/>
        <v>7.5</v>
      </c>
      <c r="N122" s="6">
        <f t="shared" si="62"/>
        <v>7.5</v>
      </c>
      <c r="O122" s="6">
        <f t="shared" si="63"/>
        <v>9.3000000000000007</v>
      </c>
      <c r="P122" s="6">
        <f t="shared" si="64"/>
        <v>5.6999999999999993</v>
      </c>
      <c r="Q122" s="7">
        <f t="shared" si="89"/>
        <v>21</v>
      </c>
      <c r="R122" s="10">
        <f t="shared" si="65"/>
        <v>100.33333333333333</v>
      </c>
      <c r="S122" s="8">
        <f t="shared" si="66"/>
        <v>14.5</v>
      </c>
      <c r="T122" s="8">
        <f t="shared" si="67"/>
        <v>14.5</v>
      </c>
      <c r="U122" s="8">
        <f t="shared" si="68"/>
        <v>16.3</v>
      </c>
      <c r="V122" s="8">
        <f t="shared" si="69"/>
        <v>6.7033333333333323</v>
      </c>
      <c r="W122" s="8">
        <f t="shared" si="70"/>
        <v>25.3</v>
      </c>
      <c r="X122" s="3">
        <f t="shared" si="90"/>
        <v>56400</v>
      </c>
      <c r="Y122" s="3">
        <f t="shared" si="91"/>
        <v>56400</v>
      </c>
      <c r="Z122" s="3">
        <f t="shared" si="94"/>
        <v>3000</v>
      </c>
      <c r="AA122" s="3">
        <f t="shared" si="95"/>
        <v>3000</v>
      </c>
      <c r="AB122" s="3">
        <f t="shared" si="95"/>
        <v>3000</v>
      </c>
      <c r="AC122" s="3">
        <f t="shared" si="95"/>
        <v>3000</v>
      </c>
      <c r="AD122" s="3">
        <f t="shared" si="95"/>
        <v>3000</v>
      </c>
      <c r="AE122" s="3">
        <f t="shared" si="95"/>
        <v>3000</v>
      </c>
      <c r="AF122" s="3">
        <f t="shared" si="95"/>
        <v>3000</v>
      </c>
      <c r="AG122" s="3">
        <f t="shared" si="95"/>
        <v>5062.5</v>
      </c>
      <c r="AH122" s="3">
        <f t="shared" si="95"/>
        <v>11611.111111111109</v>
      </c>
      <c r="AI122" s="3">
        <f t="shared" si="95"/>
        <v>19140</v>
      </c>
      <c r="AJ122" s="3">
        <f t="shared" si="95"/>
        <v>27654.545454545456</v>
      </c>
      <c r="AK122" s="3">
        <f t="shared" si="95"/>
        <v>37158.333333333328</v>
      </c>
      <c r="AL122" s="3">
        <f t="shared" si="95"/>
        <v>47653.846153846149</v>
      </c>
      <c r="AM122" s="3">
        <f t="shared" si="95"/>
        <v>59142.857142857138</v>
      </c>
      <c r="AN122" s="3">
        <f t="shared" si="95"/>
        <v>71626.666666666657</v>
      </c>
      <c r="AO122" s="3">
        <f t="shared" si="95"/>
        <v>85106.25</v>
      </c>
      <c r="AP122" s="3">
        <f t="shared" si="71"/>
        <v>0</v>
      </c>
      <c r="AQ122" s="3">
        <f t="shared" si="72"/>
        <v>0</v>
      </c>
      <c r="AR122" s="3">
        <f t="shared" si="73"/>
        <v>0</v>
      </c>
      <c r="AS122" s="3">
        <f t="shared" si="74"/>
        <v>0</v>
      </c>
      <c r="AT122" s="3">
        <f t="shared" si="75"/>
        <v>0</v>
      </c>
      <c r="AU122" s="3">
        <f t="shared" si="76"/>
        <v>0</v>
      </c>
      <c r="AV122" s="3">
        <f t="shared" si="77"/>
        <v>0</v>
      </c>
      <c r="AW122" s="3">
        <f t="shared" si="78"/>
        <v>0</v>
      </c>
      <c r="AX122" s="3">
        <f t="shared" si="79"/>
        <v>0</v>
      </c>
      <c r="AY122" s="3">
        <f t="shared" si="80"/>
        <v>0</v>
      </c>
      <c r="AZ122" s="3">
        <f t="shared" si="81"/>
        <v>0</v>
      </c>
      <c r="BA122" s="3">
        <f t="shared" si="82"/>
        <v>0</v>
      </c>
      <c r="BB122" s="3">
        <f t="shared" si="83"/>
        <v>0</v>
      </c>
      <c r="BC122" s="3">
        <f t="shared" si="84"/>
        <v>0</v>
      </c>
      <c r="BD122" s="3">
        <f t="shared" si="85"/>
        <v>0</v>
      </c>
      <c r="BE122" s="3">
        <f t="shared" si="86"/>
        <v>0</v>
      </c>
      <c r="BF122" s="7">
        <f t="shared" si="87"/>
        <v>0</v>
      </c>
    </row>
    <row r="123" spans="9:58" x14ac:dyDescent="0.4">
      <c r="I123" s="13">
        <f t="shared" si="88"/>
        <v>120</v>
      </c>
      <c r="J123" s="3">
        <f t="shared" si="58"/>
        <v>1007737.5</v>
      </c>
      <c r="K123" s="3">
        <f t="shared" si="59"/>
        <v>138000</v>
      </c>
      <c r="L123">
        <f t="shared" si="60"/>
        <v>9</v>
      </c>
      <c r="M123" s="6">
        <f t="shared" si="61"/>
        <v>7.5</v>
      </c>
      <c r="N123" s="6">
        <f t="shared" si="62"/>
        <v>7.5</v>
      </c>
      <c r="O123" s="6">
        <f t="shared" si="63"/>
        <v>9.3000000000000007</v>
      </c>
      <c r="P123" s="6">
        <f t="shared" si="64"/>
        <v>5.6999999999999993</v>
      </c>
      <c r="Q123" s="7">
        <f t="shared" si="89"/>
        <v>21</v>
      </c>
      <c r="R123" s="10">
        <f t="shared" si="65"/>
        <v>101</v>
      </c>
      <c r="S123" s="8">
        <f t="shared" si="66"/>
        <v>14.5</v>
      </c>
      <c r="T123" s="8">
        <f t="shared" si="67"/>
        <v>14.5</v>
      </c>
      <c r="U123" s="8">
        <f t="shared" si="68"/>
        <v>16.3</v>
      </c>
      <c r="V123" s="8">
        <f t="shared" si="69"/>
        <v>6.7099999999999991</v>
      </c>
      <c r="W123" s="8">
        <f t="shared" si="70"/>
        <v>25.3</v>
      </c>
      <c r="X123" s="3">
        <f t="shared" si="90"/>
        <v>56943.75</v>
      </c>
      <c r="Y123" s="3">
        <f t="shared" si="91"/>
        <v>56943.75</v>
      </c>
      <c r="Z123" s="3">
        <f t="shared" si="94"/>
        <v>3000</v>
      </c>
      <c r="AA123" s="3">
        <f t="shared" si="95"/>
        <v>3000</v>
      </c>
      <c r="AB123" s="3">
        <f t="shared" si="95"/>
        <v>3000</v>
      </c>
      <c r="AC123" s="3">
        <f t="shared" si="95"/>
        <v>3000</v>
      </c>
      <c r="AD123" s="3">
        <f t="shared" si="95"/>
        <v>3000</v>
      </c>
      <c r="AE123" s="3">
        <f t="shared" si="95"/>
        <v>3000</v>
      </c>
      <c r="AF123" s="3">
        <f t="shared" si="95"/>
        <v>3000</v>
      </c>
      <c r="AG123" s="3">
        <f t="shared" si="95"/>
        <v>5062.5</v>
      </c>
      <c r="AH123" s="3">
        <f t="shared" si="95"/>
        <v>11611.111111111109</v>
      </c>
      <c r="AI123" s="3">
        <f t="shared" si="95"/>
        <v>19140</v>
      </c>
      <c r="AJ123" s="3">
        <f t="shared" si="95"/>
        <v>27654.545454545456</v>
      </c>
      <c r="AK123" s="3">
        <f t="shared" si="95"/>
        <v>37158.333333333328</v>
      </c>
      <c r="AL123" s="3">
        <f t="shared" si="95"/>
        <v>47653.846153846149</v>
      </c>
      <c r="AM123" s="3">
        <f t="shared" si="95"/>
        <v>59142.857142857138</v>
      </c>
      <c r="AN123" s="3">
        <f t="shared" si="95"/>
        <v>71626.666666666657</v>
      </c>
      <c r="AO123" s="3">
        <f t="shared" si="95"/>
        <v>85106.25</v>
      </c>
      <c r="AP123" s="3">
        <f t="shared" si="71"/>
        <v>0</v>
      </c>
      <c r="AQ123" s="3">
        <f t="shared" si="72"/>
        <v>0</v>
      </c>
      <c r="AR123" s="3">
        <f t="shared" si="73"/>
        <v>0</v>
      </c>
      <c r="AS123" s="3">
        <f t="shared" si="74"/>
        <v>0</v>
      </c>
      <c r="AT123" s="3">
        <f t="shared" si="75"/>
        <v>0</v>
      </c>
      <c r="AU123" s="3">
        <f t="shared" si="76"/>
        <v>0</v>
      </c>
      <c r="AV123" s="3">
        <f t="shared" si="77"/>
        <v>0</v>
      </c>
      <c r="AW123" s="3">
        <f t="shared" si="78"/>
        <v>0</v>
      </c>
      <c r="AX123" s="3">
        <f t="shared" si="79"/>
        <v>0</v>
      </c>
      <c r="AY123" s="3">
        <f t="shared" si="80"/>
        <v>0</v>
      </c>
      <c r="AZ123" s="3">
        <f t="shared" si="81"/>
        <v>0</v>
      </c>
      <c r="BA123" s="3">
        <f t="shared" si="82"/>
        <v>0</v>
      </c>
      <c r="BB123" s="3">
        <f t="shared" si="83"/>
        <v>0</v>
      </c>
      <c r="BC123" s="3">
        <f t="shared" si="84"/>
        <v>0</v>
      </c>
      <c r="BD123" s="3">
        <f t="shared" si="85"/>
        <v>0</v>
      </c>
      <c r="BE123" s="3">
        <f t="shared" si="86"/>
        <v>0</v>
      </c>
      <c r="BF123" s="7">
        <f t="shared" si="87"/>
        <v>0</v>
      </c>
    </row>
    <row r="124" spans="9:58" x14ac:dyDescent="0.4">
      <c r="I124">
        <f t="shared" si="88"/>
        <v>121</v>
      </c>
      <c r="J124" s="3">
        <f t="shared" si="58"/>
        <v>1017063.8888888889</v>
      </c>
      <c r="K124" s="3">
        <f t="shared" si="59"/>
        <v>139150</v>
      </c>
      <c r="L124">
        <f t="shared" si="60"/>
        <v>9</v>
      </c>
      <c r="M124" s="6">
        <f t="shared" si="61"/>
        <v>7.5</v>
      </c>
      <c r="N124" s="6">
        <f t="shared" si="62"/>
        <v>7.5</v>
      </c>
      <c r="O124" s="6">
        <f t="shared" si="63"/>
        <v>9.3000000000000007</v>
      </c>
      <c r="P124" s="6">
        <f t="shared" si="64"/>
        <v>5.6999999999999993</v>
      </c>
      <c r="Q124" s="7">
        <f t="shared" si="89"/>
        <v>21</v>
      </c>
      <c r="R124" s="10">
        <f t="shared" si="65"/>
        <v>101.66666666666667</v>
      </c>
      <c r="S124" s="8">
        <f t="shared" si="66"/>
        <v>14.5</v>
      </c>
      <c r="T124" s="8">
        <f t="shared" si="67"/>
        <v>14.5</v>
      </c>
      <c r="U124" s="8">
        <f t="shared" si="68"/>
        <v>16.3</v>
      </c>
      <c r="V124" s="8">
        <f t="shared" si="69"/>
        <v>6.7166666666666659</v>
      </c>
      <c r="W124" s="8">
        <f t="shared" si="70"/>
        <v>25.3</v>
      </c>
      <c r="X124" s="3">
        <f t="shared" si="90"/>
        <v>57487.5</v>
      </c>
      <c r="Y124" s="3">
        <f t="shared" si="91"/>
        <v>57487.5</v>
      </c>
      <c r="Z124" s="3">
        <f t="shared" si="94"/>
        <v>3000</v>
      </c>
      <c r="AA124" s="3">
        <f t="shared" si="95"/>
        <v>3000</v>
      </c>
      <c r="AB124" s="3">
        <f t="shared" si="95"/>
        <v>3000</v>
      </c>
      <c r="AC124" s="3">
        <f t="shared" si="95"/>
        <v>3000</v>
      </c>
      <c r="AD124" s="3">
        <f t="shared" si="95"/>
        <v>3000</v>
      </c>
      <c r="AE124" s="3">
        <f t="shared" si="95"/>
        <v>3000</v>
      </c>
      <c r="AF124" s="3">
        <f t="shared" si="95"/>
        <v>3000</v>
      </c>
      <c r="AG124" s="3">
        <f t="shared" si="95"/>
        <v>5062.5</v>
      </c>
      <c r="AH124" s="3">
        <f t="shared" si="95"/>
        <v>11611.111111111109</v>
      </c>
      <c r="AI124" s="3">
        <f t="shared" si="95"/>
        <v>19140</v>
      </c>
      <c r="AJ124" s="3">
        <f t="shared" si="95"/>
        <v>27654.545454545456</v>
      </c>
      <c r="AK124" s="3">
        <f t="shared" si="95"/>
        <v>37158.333333333328</v>
      </c>
      <c r="AL124" s="3">
        <f t="shared" si="95"/>
        <v>47653.846153846149</v>
      </c>
      <c r="AM124" s="3">
        <f t="shared" si="95"/>
        <v>59142.857142857138</v>
      </c>
      <c r="AN124" s="3">
        <f t="shared" si="95"/>
        <v>71626.666666666657</v>
      </c>
      <c r="AO124" s="3">
        <f t="shared" si="95"/>
        <v>85106.25</v>
      </c>
      <c r="AP124" s="3">
        <f t="shared" si="71"/>
        <v>0</v>
      </c>
      <c r="AQ124" s="3">
        <f t="shared" si="72"/>
        <v>0</v>
      </c>
      <c r="AR124" s="3">
        <f t="shared" si="73"/>
        <v>0</v>
      </c>
      <c r="AS124" s="3">
        <f t="shared" si="74"/>
        <v>0</v>
      </c>
      <c r="AT124" s="3">
        <f t="shared" si="75"/>
        <v>0</v>
      </c>
      <c r="AU124" s="3">
        <f t="shared" si="76"/>
        <v>0</v>
      </c>
      <c r="AV124" s="3">
        <f t="shared" si="77"/>
        <v>0</v>
      </c>
      <c r="AW124" s="3">
        <f t="shared" si="78"/>
        <v>0</v>
      </c>
      <c r="AX124" s="3">
        <f t="shared" si="79"/>
        <v>0</v>
      </c>
      <c r="AY124" s="3">
        <f t="shared" si="80"/>
        <v>0</v>
      </c>
      <c r="AZ124" s="3">
        <f t="shared" si="81"/>
        <v>0</v>
      </c>
      <c r="BA124" s="3">
        <f t="shared" si="82"/>
        <v>0</v>
      </c>
      <c r="BB124" s="3">
        <f t="shared" si="83"/>
        <v>0</v>
      </c>
      <c r="BC124" s="3">
        <f t="shared" si="84"/>
        <v>0</v>
      </c>
      <c r="BD124" s="3">
        <f t="shared" si="85"/>
        <v>0</v>
      </c>
      <c r="BE124" s="3">
        <f t="shared" si="86"/>
        <v>0</v>
      </c>
      <c r="BF124" s="7">
        <f t="shared" si="87"/>
        <v>0</v>
      </c>
    </row>
    <row r="125" spans="9:58" x14ac:dyDescent="0.4">
      <c r="I125">
        <f t="shared" si="88"/>
        <v>122</v>
      </c>
      <c r="J125" s="3">
        <f t="shared" si="58"/>
        <v>1026434.7222222222</v>
      </c>
      <c r="K125" s="3">
        <f t="shared" si="59"/>
        <v>140300</v>
      </c>
      <c r="L125">
        <f t="shared" si="60"/>
        <v>9</v>
      </c>
      <c r="M125" s="6">
        <f t="shared" si="61"/>
        <v>7.5</v>
      </c>
      <c r="N125" s="6">
        <f t="shared" si="62"/>
        <v>7.5</v>
      </c>
      <c r="O125" s="6">
        <f t="shared" si="63"/>
        <v>9.3000000000000007</v>
      </c>
      <c r="P125" s="6">
        <f t="shared" si="64"/>
        <v>5.6999999999999993</v>
      </c>
      <c r="Q125" s="7">
        <f t="shared" si="89"/>
        <v>21</v>
      </c>
      <c r="R125" s="10">
        <f t="shared" si="65"/>
        <v>102.33333333333333</v>
      </c>
      <c r="S125" s="8">
        <f t="shared" si="66"/>
        <v>14.5</v>
      </c>
      <c r="T125" s="8">
        <f t="shared" si="67"/>
        <v>14.5</v>
      </c>
      <c r="U125" s="8">
        <f t="shared" si="68"/>
        <v>16.3</v>
      </c>
      <c r="V125" s="8">
        <f t="shared" si="69"/>
        <v>6.7233333333333327</v>
      </c>
      <c r="W125" s="8">
        <f t="shared" si="70"/>
        <v>25.3</v>
      </c>
      <c r="X125" s="3">
        <f t="shared" si="90"/>
        <v>58031.25</v>
      </c>
      <c r="Y125" s="3">
        <f t="shared" si="91"/>
        <v>58031.25</v>
      </c>
      <c r="Z125" s="3">
        <f t="shared" si="94"/>
        <v>3000</v>
      </c>
      <c r="AA125" s="3">
        <f t="shared" si="95"/>
        <v>3000</v>
      </c>
      <c r="AB125" s="3">
        <f t="shared" si="95"/>
        <v>3000</v>
      </c>
      <c r="AC125" s="3">
        <f t="shared" si="95"/>
        <v>3000</v>
      </c>
      <c r="AD125" s="3">
        <f t="shared" si="95"/>
        <v>3000</v>
      </c>
      <c r="AE125" s="3">
        <f t="shared" si="95"/>
        <v>3000</v>
      </c>
      <c r="AF125" s="3">
        <f t="shared" si="95"/>
        <v>3000</v>
      </c>
      <c r="AG125" s="3">
        <f t="shared" si="95"/>
        <v>5062.5</v>
      </c>
      <c r="AH125" s="3">
        <f t="shared" si="95"/>
        <v>11611.111111111109</v>
      </c>
      <c r="AI125" s="3">
        <f t="shared" si="95"/>
        <v>19140</v>
      </c>
      <c r="AJ125" s="3">
        <f t="shared" si="95"/>
        <v>27654.545454545456</v>
      </c>
      <c r="AK125" s="3">
        <f t="shared" si="95"/>
        <v>37158.333333333328</v>
      </c>
      <c r="AL125" s="3">
        <f t="shared" si="95"/>
        <v>47653.846153846149</v>
      </c>
      <c r="AM125" s="3">
        <f t="shared" si="95"/>
        <v>59142.857142857138</v>
      </c>
      <c r="AN125" s="3">
        <f t="shared" si="95"/>
        <v>71626.666666666657</v>
      </c>
      <c r="AO125" s="3">
        <f t="shared" si="95"/>
        <v>85106.25</v>
      </c>
      <c r="AP125" s="3">
        <f t="shared" si="71"/>
        <v>0</v>
      </c>
      <c r="AQ125" s="3">
        <f t="shared" si="72"/>
        <v>0</v>
      </c>
      <c r="AR125" s="3">
        <f t="shared" si="73"/>
        <v>0</v>
      </c>
      <c r="AS125" s="3">
        <f t="shared" si="74"/>
        <v>0</v>
      </c>
      <c r="AT125" s="3">
        <f t="shared" si="75"/>
        <v>0</v>
      </c>
      <c r="AU125" s="3">
        <f t="shared" si="76"/>
        <v>0</v>
      </c>
      <c r="AV125" s="3">
        <f t="shared" si="77"/>
        <v>0</v>
      </c>
      <c r="AW125" s="3">
        <f t="shared" si="78"/>
        <v>0</v>
      </c>
      <c r="AX125" s="3">
        <f t="shared" si="79"/>
        <v>0</v>
      </c>
      <c r="AY125" s="3">
        <f t="shared" si="80"/>
        <v>0</v>
      </c>
      <c r="AZ125" s="3">
        <f t="shared" si="81"/>
        <v>0</v>
      </c>
      <c r="BA125" s="3">
        <f t="shared" si="82"/>
        <v>0</v>
      </c>
      <c r="BB125" s="3">
        <f t="shared" si="83"/>
        <v>0</v>
      </c>
      <c r="BC125" s="3">
        <f t="shared" si="84"/>
        <v>0</v>
      </c>
      <c r="BD125" s="3">
        <f t="shared" si="85"/>
        <v>0</v>
      </c>
      <c r="BE125" s="3">
        <f t="shared" si="86"/>
        <v>0</v>
      </c>
      <c r="BF125" s="7">
        <f t="shared" si="87"/>
        <v>0</v>
      </c>
    </row>
    <row r="126" spans="9:58" x14ac:dyDescent="0.4">
      <c r="I126">
        <f t="shared" si="88"/>
        <v>123</v>
      </c>
      <c r="J126" s="3">
        <f t="shared" si="58"/>
        <v>1035850</v>
      </c>
      <c r="K126" s="3">
        <f t="shared" si="59"/>
        <v>141450</v>
      </c>
      <c r="L126">
        <f t="shared" si="60"/>
        <v>9</v>
      </c>
      <c r="M126" s="6">
        <f t="shared" si="61"/>
        <v>7.5</v>
      </c>
      <c r="N126" s="6">
        <f t="shared" si="62"/>
        <v>7.5</v>
      </c>
      <c r="O126" s="6">
        <f t="shared" si="63"/>
        <v>9.3000000000000007</v>
      </c>
      <c r="P126" s="6">
        <f t="shared" si="64"/>
        <v>5.6999999999999993</v>
      </c>
      <c r="Q126" s="7">
        <f t="shared" si="89"/>
        <v>21</v>
      </c>
      <c r="R126" s="10">
        <f t="shared" si="65"/>
        <v>103</v>
      </c>
      <c r="S126" s="8">
        <f t="shared" si="66"/>
        <v>14.5</v>
      </c>
      <c r="T126" s="8">
        <f t="shared" si="67"/>
        <v>14.5</v>
      </c>
      <c r="U126" s="8">
        <f t="shared" si="68"/>
        <v>16.3</v>
      </c>
      <c r="V126" s="8">
        <f t="shared" si="69"/>
        <v>6.7299999999999995</v>
      </c>
      <c r="W126" s="8">
        <f t="shared" si="70"/>
        <v>25.3</v>
      </c>
      <c r="X126" s="3">
        <f t="shared" si="90"/>
        <v>58575</v>
      </c>
      <c r="Y126" s="3">
        <f t="shared" si="91"/>
        <v>58575</v>
      </c>
      <c r="Z126" s="3">
        <f t="shared" si="94"/>
        <v>3000</v>
      </c>
      <c r="AA126" s="3">
        <f t="shared" si="95"/>
        <v>3000</v>
      </c>
      <c r="AB126" s="3">
        <f t="shared" si="95"/>
        <v>3000</v>
      </c>
      <c r="AC126" s="3">
        <f t="shared" si="95"/>
        <v>3000</v>
      </c>
      <c r="AD126" s="3">
        <f t="shared" si="95"/>
        <v>3000</v>
      </c>
      <c r="AE126" s="3">
        <f t="shared" si="95"/>
        <v>3000</v>
      </c>
      <c r="AF126" s="3">
        <f t="shared" si="95"/>
        <v>3000</v>
      </c>
      <c r="AG126" s="3">
        <f t="shared" si="95"/>
        <v>5062.5</v>
      </c>
      <c r="AH126" s="3">
        <f t="shared" si="95"/>
        <v>11611.111111111109</v>
      </c>
      <c r="AI126" s="3">
        <f t="shared" si="95"/>
        <v>19140</v>
      </c>
      <c r="AJ126" s="3">
        <f t="shared" si="95"/>
        <v>27654.545454545456</v>
      </c>
      <c r="AK126" s="3">
        <f t="shared" si="95"/>
        <v>37158.333333333328</v>
      </c>
      <c r="AL126" s="3">
        <f t="shared" si="95"/>
        <v>47653.846153846149</v>
      </c>
      <c r="AM126" s="3">
        <f t="shared" si="95"/>
        <v>59142.857142857138</v>
      </c>
      <c r="AN126" s="3">
        <f t="shared" si="95"/>
        <v>71626.666666666657</v>
      </c>
      <c r="AO126" s="3">
        <f t="shared" si="95"/>
        <v>85106.25</v>
      </c>
      <c r="AP126" s="3">
        <f t="shared" si="71"/>
        <v>0</v>
      </c>
      <c r="AQ126" s="3">
        <f t="shared" si="72"/>
        <v>0</v>
      </c>
      <c r="AR126" s="3">
        <f t="shared" si="73"/>
        <v>0</v>
      </c>
      <c r="AS126" s="3">
        <f t="shared" si="74"/>
        <v>0</v>
      </c>
      <c r="AT126" s="3">
        <f t="shared" si="75"/>
        <v>0</v>
      </c>
      <c r="AU126" s="3">
        <f t="shared" si="76"/>
        <v>0</v>
      </c>
      <c r="AV126" s="3">
        <f t="shared" si="77"/>
        <v>0</v>
      </c>
      <c r="AW126" s="3">
        <f t="shared" si="78"/>
        <v>0</v>
      </c>
      <c r="AX126" s="3">
        <f t="shared" si="79"/>
        <v>0</v>
      </c>
      <c r="AY126" s="3">
        <f t="shared" si="80"/>
        <v>0</v>
      </c>
      <c r="AZ126" s="3">
        <f t="shared" si="81"/>
        <v>0</v>
      </c>
      <c r="BA126" s="3">
        <f t="shared" si="82"/>
        <v>0</v>
      </c>
      <c r="BB126" s="3">
        <f t="shared" si="83"/>
        <v>0</v>
      </c>
      <c r="BC126" s="3">
        <f t="shared" si="84"/>
        <v>0</v>
      </c>
      <c r="BD126" s="3">
        <f t="shared" si="85"/>
        <v>0</v>
      </c>
      <c r="BE126" s="3">
        <f t="shared" si="86"/>
        <v>0</v>
      </c>
      <c r="BF126" s="7">
        <f t="shared" si="87"/>
        <v>0</v>
      </c>
    </row>
    <row r="127" spans="9:58" x14ac:dyDescent="0.4">
      <c r="I127">
        <f t="shared" si="88"/>
        <v>124</v>
      </c>
      <c r="J127" s="3">
        <f t="shared" si="58"/>
        <v>1045309.7222222222</v>
      </c>
      <c r="K127" s="3">
        <f t="shared" si="59"/>
        <v>142600</v>
      </c>
      <c r="L127">
        <f t="shared" si="60"/>
        <v>9</v>
      </c>
      <c r="M127" s="6">
        <f t="shared" si="61"/>
        <v>7.5</v>
      </c>
      <c r="N127" s="6">
        <f t="shared" si="62"/>
        <v>7.5</v>
      </c>
      <c r="O127" s="6">
        <f t="shared" si="63"/>
        <v>9.3000000000000007</v>
      </c>
      <c r="P127" s="6">
        <f t="shared" si="64"/>
        <v>5.6999999999999993</v>
      </c>
      <c r="Q127" s="7">
        <f t="shared" si="89"/>
        <v>21</v>
      </c>
      <c r="R127" s="10">
        <f t="shared" si="65"/>
        <v>103.66666666666667</v>
      </c>
      <c r="S127" s="8">
        <f t="shared" si="66"/>
        <v>14.5</v>
      </c>
      <c r="T127" s="8">
        <f t="shared" si="67"/>
        <v>14.5</v>
      </c>
      <c r="U127" s="8">
        <f t="shared" si="68"/>
        <v>16.3</v>
      </c>
      <c r="V127" s="8">
        <f t="shared" si="69"/>
        <v>6.7366666666666664</v>
      </c>
      <c r="W127" s="8">
        <f t="shared" si="70"/>
        <v>25.3</v>
      </c>
      <c r="X127" s="3">
        <f t="shared" si="90"/>
        <v>59118.75</v>
      </c>
      <c r="Y127" s="3">
        <f t="shared" si="91"/>
        <v>59118.75</v>
      </c>
      <c r="Z127" s="3">
        <f t="shared" si="94"/>
        <v>3000</v>
      </c>
      <c r="AA127" s="3">
        <f t="shared" si="95"/>
        <v>3000</v>
      </c>
      <c r="AB127" s="3">
        <f t="shared" si="95"/>
        <v>3000</v>
      </c>
      <c r="AC127" s="3">
        <f t="shared" si="95"/>
        <v>3000</v>
      </c>
      <c r="AD127" s="3">
        <f t="shared" si="95"/>
        <v>3000</v>
      </c>
      <c r="AE127" s="3">
        <f t="shared" si="95"/>
        <v>3000</v>
      </c>
      <c r="AF127" s="3">
        <f t="shared" si="95"/>
        <v>3000</v>
      </c>
      <c r="AG127" s="3">
        <f t="shared" si="95"/>
        <v>5062.5</v>
      </c>
      <c r="AH127" s="3">
        <f t="shared" si="95"/>
        <v>11611.111111111109</v>
      </c>
      <c r="AI127" s="3">
        <f t="shared" si="95"/>
        <v>19140</v>
      </c>
      <c r="AJ127" s="3">
        <f t="shared" si="95"/>
        <v>27654.545454545456</v>
      </c>
      <c r="AK127" s="3">
        <f t="shared" si="95"/>
        <v>37158.333333333328</v>
      </c>
      <c r="AL127" s="3">
        <f t="shared" si="95"/>
        <v>47653.846153846149</v>
      </c>
      <c r="AM127" s="3">
        <f t="shared" si="95"/>
        <v>59142.857142857138</v>
      </c>
      <c r="AN127" s="3">
        <f t="shared" si="95"/>
        <v>71626.666666666657</v>
      </c>
      <c r="AO127" s="3">
        <f t="shared" si="95"/>
        <v>85106.25</v>
      </c>
      <c r="AP127" s="3">
        <f t="shared" si="71"/>
        <v>0</v>
      </c>
      <c r="AQ127" s="3">
        <f t="shared" si="72"/>
        <v>0</v>
      </c>
      <c r="AR127" s="3">
        <f t="shared" si="73"/>
        <v>0</v>
      </c>
      <c r="AS127" s="3">
        <f t="shared" si="74"/>
        <v>0</v>
      </c>
      <c r="AT127" s="3">
        <f t="shared" si="75"/>
        <v>0</v>
      </c>
      <c r="AU127" s="3">
        <f t="shared" si="76"/>
        <v>0</v>
      </c>
      <c r="AV127" s="3">
        <f t="shared" si="77"/>
        <v>0</v>
      </c>
      <c r="AW127" s="3">
        <f t="shared" si="78"/>
        <v>0</v>
      </c>
      <c r="AX127" s="3">
        <f t="shared" si="79"/>
        <v>0</v>
      </c>
      <c r="AY127" s="3">
        <f t="shared" si="80"/>
        <v>0</v>
      </c>
      <c r="AZ127" s="3">
        <f t="shared" si="81"/>
        <v>0</v>
      </c>
      <c r="BA127" s="3">
        <f t="shared" si="82"/>
        <v>0</v>
      </c>
      <c r="BB127" s="3">
        <f t="shared" si="83"/>
        <v>0</v>
      </c>
      <c r="BC127" s="3">
        <f t="shared" si="84"/>
        <v>0</v>
      </c>
      <c r="BD127" s="3">
        <f t="shared" si="85"/>
        <v>0</v>
      </c>
      <c r="BE127" s="3">
        <f t="shared" si="86"/>
        <v>0</v>
      </c>
      <c r="BF127" s="7">
        <f t="shared" si="87"/>
        <v>0</v>
      </c>
    </row>
    <row r="128" spans="9:58" x14ac:dyDescent="0.4">
      <c r="I128">
        <f t="shared" si="88"/>
        <v>125</v>
      </c>
      <c r="J128" s="3">
        <f t="shared" si="58"/>
        <v>1054813.8888888888</v>
      </c>
      <c r="K128" s="3">
        <f t="shared" si="59"/>
        <v>143750</v>
      </c>
      <c r="L128">
        <f t="shared" si="60"/>
        <v>9</v>
      </c>
      <c r="M128" s="6">
        <f t="shared" si="61"/>
        <v>7.5</v>
      </c>
      <c r="N128" s="6">
        <f t="shared" si="62"/>
        <v>7.5</v>
      </c>
      <c r="O128" s="6">
        <f t="shared" si="63"/>
        <v>9.3000000000000007</v>
      </c>
      <c r="P128" s="6">
        <f t="shared" si="64"/>
        <v>5.6999999999999993</v>
      </c>
      <c r="Q128" s="7">
        <f t="shared" si="89"/>
        <v>21</v>
      </c>
      <c r="R128" s="10">
        <f t="shared" si="65"/>
        <v>104.33333333333333</v>
      </c>
      <c r="S128" s="8">
        <f t="shared" si="66"/>
        <v>14.5</v>
      </c>
      <c r="T128" s="8">
        <f t="shared" si="67"/>
        <v>14.5</v>
      </c>
      <c r="U128" s="8">
        <f t="shared" si="68"/>
        <v>16.3</v>
      </c>
      <c r="V128" s="8">
        <f t="shared" si="69"/>
        <v>6.7433333333333323</v>
      </c>
      <c r="W128" s="8">
        <f t="shared" si="70"/>
        <v>25.3</v>
      </c>
      <c r="X128" s="3">
        <f t="shared" si="90"/>
        <v>59662.5</v>
      </c>
      <c r="Y128" s="3">
        <f t="shared" si="91"/>
        <v>59662.5</v>
      </c>
      <c r="Z128" s="3">
        <f t="shared" si="94"/>
        <v>3000</v>
      </c>
      <c r="AA128" s="3">
        <f t="shared" si="95"/>
        <v>3000</v>
      </c>
      <c r="AB128" s="3">
        <f t="shared" si="95"/>
        <v>3000</v>
      </c>
      <c r="AC128" s="3">
        <f t="shared" si="95"/>
        <v>3000</v>
      </c>
      <c r="AD128" s="3">
        <f t="shared" si="95"/>
        <v>3000</v>
      </c>
      <c r="AE128" s="3">
        <f t="shared" si="95"/>
        <v>3000</v>
      </c>
      <c r="AF128" s="3">
        <f t="shared" si="95"/>
        <v>3000</v>
      </c>
      <c r="AG128" s="3">
        <f t="shared" si="95"/>
        <v>5062.5</v>
      </c>
      <c r="AH128" s="3">
        <f t="shared" si="95"/>
        <v>11611.111111111109</v>
      </c>
      <c r="AI128" s="3">
        <f t="shared" si="95"/>
        <v>19140</v>
      </c>
      <c r="AJ128" s="3">
        <f t="shared" si="95"/>
        <v>27654.545454545456</v>
      </c>
      <c r="AK128" s="3">
        <f t="shared" si="95"/>
        <v>37158.333333333328</v>
      </c>
      <c r="AL128" s="3">
        <f t="shared" si="95"/>
        <v>47653.846153846149</v>
      </c>
      <c r="AM128" s="3">
        <f t="shared" si="95"/>
        <v>59142.857142857138</v>
      </c>
      <c r="AN128" s="3">
        <f t="shared" si="95"/>
        <v>71626.666666666657</v>
      </c>
      <c r="AO128" s="3">
        <f t="shared" si="95"/>
        <v>85106.25</v>
      </c>
      <c r="AP128" s="3">
        <f t="shared" si="71"/>
        <v>0</v>
      </c>
      <c r="AQ128" s="3">
        <f t="shared" si="72"/>
        <v>0</v>
      </c>
      <c r="AR128" s="3">
        <f t="shared" si="73"/>
        <v>0</v>
      </c>
      <c r="AS128" s="3">
        <f t="shared" si="74"/>
        <v>0</v>
      </c>
      <c r="AT128" s="3">
        <f t="shared" si="75"/>
        <v>0</v>
      </c>
      <c r="AU128" s="3">
        <f t="shared" si="76"/>
        <v>0</v>
      </c>
      <c r="AV128" s="3">
        <f t="shared" si="77"/>
        <v>0</v>
      </c>
      <c r="AW128" s="3">
        <f t="shared" si="78"/>
        <v>0</v>
      </c>
      <c r="AX128" s="3">
        <f t="shared" si="79"/>
        <v>0</v>
      </c>
      <c r="AY128" s="3">
        <f t="shared" si="80"/>
        <v>0</v>
      </c>
      <c r="AZ128" s="3">
        <f t="shared" si="81"/>
        <v>0</v>
      </c>
      <c r="BA128" s="3">
        <f t="shared" si="82"/>
        <v>0</v>
      </c>
      <c r="BB128" s="3">
        <f t="shared" si="83"/>
        <v>0</v>
      </c>
      <c r="BC128" s="3">
        <f t="shared" si="84"/>
        <v>0</v>
      </c>
      <c r="BD128" s="3">
        <f t="shared" si="85"/>
        <v>0</v>
      </c>
      <c r="BE128" s="3">
        <f t="shared" si="86"/>
        <v>0</v>
      </c>
      <c r="BF128" s="7">
        <f t="shared" si="87"/>
        <v>0</v>
      </c>
    </row>
    <row r="129" spans="9:58" x14ac:dyDescent="0.4">
      <c r="I129">
        <f t="shared" si="88"/>
        <v>126</v>
      </c>
      <c r="J129" s="3">
        <f t="shared" si="58"/>
        <v>1064362.5</v>
      </c>
      <c r="K129" s="3">
        <f t="shared" si="59"/>
        <v>144900</v>
      </c>
      <c r="L129">
        <f t="shared" si="60"/>
        <v>9</v>
      </c>
      <c r="M129" s="6">
        <f t="shared" si="61"/>
        <v>7.5</v>
      </c>
      <c r="N129" s="6">
        <f t="shared" si="62"/>
        <v>7.5</v>
      </c>
      <c r="O129" s="6">
        <f t="shared" si="63"/>
        <v>9.3000000000000007</v>
      </c>
      <c r="P129" s="6">
        <f t="shared" si="64"/>
        <v>5.6999999999999993</v>
      </c>
      <c r="Q129" s="7">
        <f t="shared" si="89"/>
        <v>21</v>
      </c>
      <c r="R129" s="10">
        <f t="shared" si="65"/>
        <v>105</v>
      </c>
      <c r="S129" s="8">
        <f t="shared" si="66"/>
        <v>14.5</v>
      </c>
      <c r="T129" s="8">
        <f t="shared" si="67"/>
        <v>14.5</v>
      </c>
      <c r="U129" s="8">
        <f t="shared" si="68"/>
        <v>16.3</v>
      </c>
      <c r="V129" s="8">
        <f t="shared" si="69"/>
        <v>6.7499999999999991</v>
      </c>
      <c r="W129" s="8">
        <f t="shared" si="70"/>
        <v>25.3</v>
      </c>
      <c r="X129" s="3">
        <f t="shared" si="90"/>
        <v>60206.25</v>
      </c>
      <c r="Y129" s="3">
        <f t="shared" si="91"/>
        <v>60206.25</v>
      </c>
      <c r="Z129" s="3">
        <f t="shared" si="94"/>
        <v>3000</v>
      </c>
      <c r="AA129" s="3">
        <f t="shared" si="95"/>
        <v>3000</v>
      </c>
      <c r="AB129" s="3">
        <f t="shared" si="95"/>
        <v>3000</v>
      </c>
      <c r="AC129" s="3">
        <f t="shared" si="95"/>
        <v>3000</v>
      </c>
      <c r="AD129" s="3">
        <f t="shared" si="95"/>
        <v>3000</v>
      </c>
      <c r="AE129" s="3">
        <f t="shared" si="95"/>
        <v>3000</v>
      </c>
      <c r="AF129" s="3">
        <f t="shared" si="95"/>
        <v>3000</v>
      </c>
      <c r="AG129" s="3">
        <f t="shared" si="95"/>
        <v>5062.5</v>
      </c>
      <c r="AH129" s="3">
        <f t="shared" si="95"/>
        <v>11611.111111111109</v>
      </c>
      <c r="AI129" s="3">
        <f t="shared" si="95"/>
        <v>19140</v>
      </c>
      <c r="AJ129" s="3">
        <f t="shared" si="95"/>
        <v>27654.545454545456</v>
      </c>
      <c r="AK129" s="3">
        <f t="shared" si="95"/>
        <v>37158.333333333328</v>
      </c>
      <c r="AL129" s="3">
        <f t="shared" si="95"/>
        <v>47653.846153846149</v>
      </c>
      <c r="AM129" s="3">
        <f t="shared" si="95"/>
        <v>59142.857142857138</v>
      </c>
      <c r="AN129" s="3">
        <f t="shared" si="95"/>
        <v>71626.666666666657</v>
      </c>
      <c r="AO129" s="3">
        <f t="shared" si="95"/>
        <v>85106.25</v>
      </c>
      <c r="AP129" s="3">
        <f t="shared" si="71"/>
        <v>0</v>
      </c>
      <c r="AQ129" s="3">
        <f t="shared" si="72"/>
        <v>0</v>
      </c>
      <c r="AR129" s="3">
        <f t="shared" si="73"/>
        <v>0</v>
      </c>
      <c r="AS129" s="3">
        <f t="shared" si="74"/>
        <v>0</v>
      </c>
      <c r="AT129" s="3">
        <f t="shared" si="75"/>
        <v>0</v>
      </c>
      <c r="AU129" s="3">
        <f t="shared" si="76"/>
        <v>0</v>
      </c>
      <c r="AV129" s="3">
        <f t="shared" si="77"/>
        <v>0</v>
      </c>
      <c r="AW129" s="3">
        <f t="shared" si="78"/>
        <v>0</v>
      </c>
      <c r="AX129" s="3">
        <f t="shared" si="79"/>
        <v>0</v>
      </c>
      <c r="AY129" s="3">
        <f t="shared" si="80"/>
        <v>0</v>
      </c>
      <c r="AZ129" s="3">
        <f t="shared" si="81"/>
        <v>0</v>
      </c>
      <c r="BA129" s="3">
        <f t="shared" si="82"/>
        <v>0</v>
      </c>
      <c r="BB129" s="3">
        <f t="shared" si="83"/>
        <v>0</v>
      </c>
      <c r="BC129" s="3">
        <f t="shared" si="84"/>
        <v>0</v>
      </c>
      <c r="BD129" s="3">
        <f t="shared" si="85"/>
        <v>0</v>
      </c>
      <c r="BE129" s="3">
        <f t="shared" si="86"/>
        <v>0</v>
      </c>
      <c r="BF129" s="7">
        <f t="shared" si="87"/>
        <v>0</v>
      </c>
    </row>
    <row r="130" spans="9:58" x14ac:dyDescent="0.4">
      <c r="I130">
        <f t="shared" si="88"/>
        <v>127</v>
      </c>
      <c r="J130" s="3">
        <f t="shared" si="58"/>
        <v>1073955.5555555555</v>
      </c>
      <c r="K130" s="3">
        <f t="shared" si="59"/>
        <v>146050</v>
      </c>
      <c r="L130">
        <f t="shared" si="60"/>
        <v>9</v>
      </c>
      <c r="M130" s="6">
        <f t="shared" si="61"/>
        <v>7.5</v>
      </c>
      <c r="N130" s="6">
        <f t="shared" si="62"/>
        <v>7.5</v>
      </c>
      <c r="O130" s="6">
        <f t="shared" si="63"/>
        <v>9.3000000000000007</v>
      </c>
      <c r="P130" s="6">
        <f t="shared" si="64"/>
        <v>5.6999999999999993</v>
      </c>
      <c r="Q130" s="7">
        <f t="shared" si="89"/>
        <v>21</v>
      </c>
      <c r="R130" s="10">
        <f t="shared" si="65"/>
        <v>105.66666666666667</v>
      </c>
      <c r="S130" s="8">
        <f t="shared" si="66"/>
        <v>14.5</v>
      </c>
      <c r="T130" s="8">
        <f t="shared" si="67"/>
        <v>14.5</v>
      </c>
      <c r="U130" s="8">
        <f t="shared" si="68"/>
        <v>16.3</v>
      </c>
      <c r="V130" s="8">
        <f t="shared" si="69"/>
        <v>6.7566666666666659</v>
      </c>
      <c r="W130" s="8">
        <f t="shared" si="70"/>
        <v>25.3</v>
      </c>
      <c r="X130" s="3">
        <f t="shared" si="90"/>
        <v>60750</v>
      </c>
      <c r="Y130" s="3">
        <f t="shared" si="91"/>
        <v>60750</v>
      </c>
      <c r="Z130" s="3">
        <f t="shared" si="94"/>
        <v>3000</v>
      </c>
      <c r="AA130" s="3">
        <f t="shared" si="95"/>
        <v>3000</v>
      </c>
      <c r="AB130" s="3">
        <f t="shared" si="95"/>
        <v>3000</v>
      </c>
      <c r="AC130" s="3">
        <f t="shared" si="95"/>
        <v>3000</v>
      </c>
      <c r="AD130" s="3">
        <f t="shared" si="95"/>
        <v>3000</v>
      </c>
      <c r="AE130" s="3">
        <f t="shared" si="95"/>
        <v>3000</v>
      </c>
      <c r="AF130" s="3">
        <f t="shared" si="95"/>
        <v>3000</v>
      </c>
      <c r="AG130" s="3">
        <f t="shared" si="95"/>
        <v>5062.5</v>
      </c>
      <c r="AH130" s="3">
        <f t="shared" si="95"/>
        <v>11611.111111111109</v>
      </c>
      <c r="AI130" s="3">
        <f t="shared" si="95"/>
        <v>19140</v>
      </c>
      <c r="AJ130" s="3">
        <f t="shared" si="95"/>
        <v>27654.545454545456</v>
      </c>
      <c r="AK130" s="3">
        <f t="shared" si="95"/>
        <v>37158.333333333328</v>
      </c>
      <c r="AL130" s="3">
        <f t="shared" si="95"/>
        <v>47653.846153846149</v>
      </c>
      <c r="AM130" s="3">
        <f t="shared" si="95"/>
        <v>59142.857142857138</v>
      </c>
      <c r="AN130" s="3">
        <f t="shared" si="95"/>
        <v>71626.666666666657</v>
      </c>
      <c r="AO130" s="3">
        <f t="shared" si="95"/>
        <v>85106.25</v>
      </c>
      <c r="AP130" s="3">
        <f t="shared" si="71"/>
        <v>0</v>
      </c>
      <c r="AQ130" s="3">
        <f t="shared" si="72"/>
        <v>0</v>
      </c>
      <c r="AR130" s="3">
        <f t="shared" si="73"/>
        <v>0</v>
      </c>
      <c r="AS130" s="3">
        <f t="shared" si="74"/>
        <v>0</v>
      </c>
      <c r="AT130" s="3">
        <f t="shared" si="75"/>
        <v>0</v>
      </c>
      <c r="AU130" s="3">
        <f t="shared" si="76"/>
        <v>0</v>
      </c>
      <c r="AV130" s="3">
        <f t="shared" si="77"/>
        <v>0</v>
      </c>
      <c r="AW130" s="3">
        <f t="shared" si="78"/>
        <v>0</v>
      </c>
      <c r="AX130" s="3">
        <f t="shared" si="79"/>
        <v>0</v>
      </c>
      <c r="AY130" s="3">
        <f t="shared" si="80"/>
        <v>0</v>
      </c>
      <c r="AZ130" s="3">
        <f t="shared" si="81"/>
        <v>0</v>
      </c>
      <c r="BA130" s="3">
        <f t="shared" si="82"/>
        <v>0</v>
      </c>
      <c r="BB130" s="3">
        <f t="shared" si="83"/>
        <v>0</v>
      </c>
      <c r="BC130" s="3">
        <f t="shared" si="84"/>
        <v>0</v>
      </c>
      <c r="BD130" s="3">
        <f t="shared" si="85"/>
        <v>0</v>
      </c>
      <c r="BE130" s="3">
        <f t="shared" si="86"/>
        <v>0</v>
      </c>
      <c r="BF130" s="7">
        <f t="shared" si="87"/>
        <v>0</v>
      </c>
    </row>
    <row r="131" spans="9:58" x14ac:dyDescent="0.4">
      <c r="I131">
        <f t="shared" si="88"/>
        <v>128</v>
      </c>
      <c r="J131" s="3">
        <f t="shared" si="58"/>
        <v>1083593.0555555555</v>
      </c>
      <c r="K131" s="3">
        <f t="shared" si="59"/>
        <v>147200</v>
      </c>
      <c r="L131">
        <f t="shared" si="60"/>
        <v>9</v>
      </c>
      <c r="M131" s="6">
        <f t="shared" si="61"/>
        <v>7.5</v>
      </c>
      <c r="N131" s="6">
        <f t="shared" si="62"/>
        <v>7.5</v>
      </c>
      <c r="O131" s="6">
        <f t="shared" si="63"/>
        <v>9.3000000000000007</v>
      </c>
      <c r="P131" s="6">
        <f t="shared" si="64"/>
        <v>5.6999999999999993</v>
      </c>
      <c r="Q131" s="7">
        <f t="shared" si="89"/>
        <v>21</v>
      </c>
      <c r="R131" s="10">
        <f t="shared" si="65"/>
        <v>106.33333333333333</v>
      </c>
      <c r="S131" s="8">
        <f t="shared" si="66"/>
        <v>14.5</v>
      </c>
      <c r="T131" s="8">
        <f t="shared" si="67"/>
        <v>14.5</v>
      </c>
      <c r="U131" s="8">
        <f t="shared" si="68"/>
        <v>16.3</v>
      </c>
      <c r="V131" s="8">
        <f t="shared" si="69"/>
        <v>6.7633333333333328</v>
      </c>
      <c r="W131" s="8">
        <f t="shared" si="70"/>
        <v>25.3</v>
      </c>
      <c r="X131" s="3">
        <f t="shared" si="90"/>
        <v>61293.75</v>
      </c>
      <c r="Y131" s="3">
        <f t="shared" si="91"/>
        <v>61293.75</v>
      </c>
      <c r="Z131" s="3">
        <f t="shared" si="94"/>
        <v>3000</v>
      </c>
      <c r="AA131" s="3">
        <f t="shared" si="95"/>
        <v>3000</v>
      </c>
      <c r="AB131" s="3">
        <f t="shared" si="95"/>
        <v>3000</v>
      </c>
      <c r="AC131" s="3">
        <f t="shared" si="95"/>
        <v>3000</v>
      </c>
      <c r="AD131" s="3">
        <f t="shared" si="95"/>
        <v>3000</v>
      </c>
      <c r="AE131" s="3">
        <f t="shared" si="95"/>
        <v>3000</v>
      </c>
      <c r="AF131" s="3">
        <f t="shared" si="95"/>
        <v>3000</v>
      </c>
      <c r="AG131" s="3">
        <f t="shared" si="95"/>
        <v>5062.5</v>
      </c>
      <c r="AH131" s="3">
        <f t="shared" si="95"/>
        <v>11611.111111111109</v>
      </c>
      <c r="AI131" s="3">
        <f t="shared" si="95"/>
        <v>19140</v>
      </c>
      <c r="AJ131" s="3">
        <f t="shared" si="95"/>
        <v>27654.545454545456</v>
      </c>
      <c r="AK131" s="3">
        <f t="shared" si="95"/>
        <v>37158.333333333328</v>
      </c>
      <c r="AL131" s="3">
        <f t="shared" si="95"/>
        <v>47653.846153846149</v>
      </c>
      <c r="AM131" s="3">
        <f t="shared" si="95"/>
        <v>59142.857142857138</v>
      </c>
      <c r="AN131" s="3">
        <f t="shared" si="95"/>
        <v>71626.666666666657</v>
      </c>
      <c r="AO131" s="3">
        <f t="shared" si="95"/>
        <v>85106.25</v>
      </c>
      <c r="AP131" s="3">
        <f t="shared" si="71"/>
        <v>0</v>
      </c>
      <c r="AQ131" s="3">
        <f t="shared" si="72"/>
        <v>0</v>
      </c>
      <c r="AR131" s="3">
        <f t="shared" si="73"/>
        <v>0</v>
      </c>
      <c r="AS131" s="3">
        <f t="shared" si="74"/>
        <v>0</v>
      </c>
      <c r="AT131" s="3">
        <f t="shared" si="75"/>
        <v>0</v>
      </c>
      <c r="AU131" s="3">
        <f t="shared" si="76"/>
        <v>0</v>
      </c>
      <c r="AV131" s="3">
        <f t="shared" si="77"/>
        <v>0</v>
      </c>
      <c r="AW131" s="3">
        <f t="shared" si="78"/>
        <v>0</v>
      </c>
      <c r="AX131" s="3">
        <f t="shared" si="79"/>
        <v>0</v>
      </c>
      <c r="AY131" s="3">
        <f t="shared" si="80"/>
        <v>0</v>
      </c>
      <c r="AZ131" s="3">
        <f t="shared" si="81"/>
        <v>0</v>
      </c>
      <c r="BA131" s="3">
        <f t="shared" si="82"/>
        <v>0</v>
      </c>
      <c r="BB131" s="3">
        <f t="shared" si="83"/>
        <v>0</v>
      </c>
      <c r="BC131" s="3">
        <f t="shared" si="84"/>
        <v>0</v>
      </c>
      <c r="BD131" s="3">
        <f t="shared" si="85"/>
        <v>0</v>
      </c>
      <c r="BE131" s="3">
        <f t="shared" si="86"/>
        <v>0</v>
      </c>
      <c r="BF131" s="7">
        <f t="shared" si="87"/>
        <v>0</v>
      </c>
    </row>
    <row r="132" spans="9:58" x14ac:dyDescent="0.4">
      <c r="I132">
        <f t="shared" si="88"/>
        <v>129</v>
      </c>
      <c r="J132" s="3">
        <f t="shared" si="58"/>
        <v>1093275</v>
      </c>
      <c r="K132" s="3">
        <f t="shared" si="59"/>
        <v>148350</v>
      </c>
      <c r="L132">
        <f t="shared" si="60"/>
        <v>9</v>
      </c>
      <c r="M132" s="6">
        <f t="shared" si="61"/>
        <v>7.5</v>
      </c>
      <c r="N132" s="6">
        <f t="shared" si="62"/>
        <v>7.5</v>
      </c>
      <c r="O132" s="6">
        <f t="shared" si="63"/>
        <v>9.3000000000000007</v>
      </c>
      <c r="P132" s="6">
        <f t="shared" si="64"/>
        <v>5.6999999999999993</v>
      </c>
      <c r="Q132" s="7">
        <f t="shared" si="89"/>
        <v>21</v>
      </c>
      <c r="R132" s="10">
        <f t="shared" si="65"/>
        <v>107</v>
      </c>
      <c r="S132" s="8">
        <f t="shared" si="66"/>
        <v>14.5</v>
      </c>
      <c r="T132" s="8">
        <f t="shared" si="67"/>
        <v>14.5</v>
      </c>
      <c r="U132" s="8">
        <f t="shared" si="68"/>
        <v>16.3</v>
      </c>
      <c r="V132" s="8">
        <f t="shared" si="69"/>
        <v>6.77</v>
      </c>
      <c r="W132" s="8">
        <f t="shared" si="70"/>
        <v>25.3</v>
      </c>
      <c r="X132" s="3">
        <f t="shared" si="90"/>
        <v>61837.5</v>
      </c>
      <c r="Y132" s="3">
        <f t="shared" si="91"/>
        <v>61837.5</v>
      </c>
      <c r="Z132" s="3">
        <f t="shared" si="94"/>
        <v>3000</v>
      </c>
      <c r="AA132" s="3">
        <f t="shared" si="95"/>
        <v>3000</v>
      </c>
      <c r="AB132" s="3">
        <f t="shared" si="95"/>
        <v>3000</v>
      </c>
      <c r="AC132" s="3">
        <f t="shared" si="95"/>
        <v>3000</v>
      </c>
      <c r="AD132" s="3">
        <f t="shared" si="95"/>
        <v>3000</v>
      </c>
      <c r="AE132" s="3">
        <f t="shared" si="95"/>
        <v>3000</v>
      </c>
      <c r="AF132" s="3">
        <f t="shared" si="95"/>
        <v>3000</v>
      </c>
      <c r="AG132" s="3">
        <f t="shared" si="95"/>
        <v>5062.5</v>
      </c>
      <c r="AH132" s="3">
        <f t="shared" si="95"/>
        <v>11611.111111111109</v>
      </c>
      <c r="AI132" s="3">
        <f t="shared" si="95"/>
        <v>19140</v>
      </c>
      <c r="AJ132" s="3">
        <f t="shared" si="95"/>
        <v>27654.545454545456</v>
      </c>
      <c r="AK132" s="3">
        <f t="shared" si="95"/>
        <v>37158.333333333328</v>
      </c>
      <c r="AL132" s="3">
        <f t="shared" si="95"/>
        <v>47653.846153846149</v>
      </c>
      <c r="AM132" s="3">
        <f t="shared" si="95"/>
        <v>59142.857142857138</v>
      </c>
      <c r="AN132" s="3">
        <f t="shared" si="95"/>
        <v>71626.666666666657</v>
      </c>
      <c r="AO132" s="3">
        <f t="shared" si="95"/>
        <v>85106.25</v>
      </c>
      <c r="AP132" s="3">
        <f t="shared" si="71"/>
        <v>0</v>
      </c>
      <c r="AQ132" s="3">
        <f t="shared" si="72"/>
        <v>0</v>
      </c>
      <c r="AR132" s="3">
        <f t="shared" si="73"/>
        <v>0</v>
      </c>
      <c r="AS132" s="3">
        <f t="shared" si="74"/>
        <v>0</v>
      </c>
      <c r="AT132" s="3">
        <f t="shared" si="75"/>
        <v>0</v>
      </c>
      <c r="AU132" s="3">
        <f t="shared" si="76"/>
        <v>0</v>
      </c>
      <c r="AV132" s="3">
        <f t="shared" si="77"/>
        <v>0</v>
      </c>
      <c r="AW132" s="3">
        <f t="shared" si="78"/>
        <v>0</v>
      </c>
      <c r="AX132" s="3">
        <f t="shared" si="79"/>
        <v>0</v>
      </c>
      <c r="AY132" s="3">
        <f t="shared" si="80"/>
        <v>0</v>
      </c>
      <c r="AZ132" s="3">
        <f t="shared" si="81"/>
        <v>0</v>
      </c>
      <c r="BA132" s="3">
        <f t="shared" si="82"/>
        <v>0</v>
      </c>
      <c r="BB132" s="3">
        <f t="shared" si="83"/>
        <v>0</v>
      </c>
      <c r="BC132" s="3">
        <f t="shared" si="84"/>
        <v>0</v>
      </c>
      <c r="BD132" s="3">
        <f t="shared" si="85"/>
        <v>0</v>
      </c>
      <c r="BE132" s="3">
        <f t="shared" si="86"/>
        <v>0</v>
      </c>
      <c r="BF132" s="7">
        <f t="shared" si="87"/>
        <v>0</v>
      </c>
    </row>
    <row r="133" spans="9:58" x14ac:dyDescent="0.4">
      <c r="I133">
        <f t="shared" si="88"/>
        <v>130</v>
      </c>
      <c r="J133" s="3">
        <f t="shared" ref="J133:J196" si="96">SUM(K133,X133,Y133,Q133*3000,Q133^2*300,R133*500,R133^2*50)</f>
        <v>1103001.388888889</v>
      </c>
      <c r="K133" s="3">
        <f t="shared" ref="K133:K196" si="97">(1000+1000*$G$7)*I133</f>
        <v>149500</v>
      </c>
      <c r="L133">
        <f t="shared" ref="L133:L196" si="98">ifs(K133&gt;=$D$23,$B$23,K133&gt;=$D$22,$B$22,K133&gt;=$D$21,$B$21,K133&gt;=$D$20,$B$20,K133&gt;=$D$19,$B$19,K133&gt;=$D$18,$B$18,K133&gt;=$D$17,$B$17,K133&gt;=$D$16,$B$16,K133&gt;=$D$15,$B$15,K133&gt;=$D$14,$B$14,K133&gt;=$D$13,$B$13,K133&gt;=$D$12,$B$12,K133&gt;=$D$11,$B$11,K133&gt;=$D$10,$B$10,K133&gt;=$D$9,$B$9,K133&gt;=$D$8,$B$8,K133&gt;=$D$7,$B$7,K133&gt;=$D$6,$B$6,K133&gt;=$D$5,$B$5)</f>
        <v>9</v>
      </c>
      <c r="M133" s="6">
        <f t="shared" ref="M133:M196" si="99">(3+$L133*2*$G$4)</f>
        <v>7.5</v>
      </c>
      <c r="N133" s="6">
        <f t="shared" ref="N133:N196" si="100">(3+$L133*2*$G$5)</f>
        <v>7.5</v>
      </c>
      <c r="O133" s="6">
        <f t="shared" ref="O133:O196" si="101">(3+$L133*2*$G$6)</f>
        <v>9.3000000000000007</v>
      </c>
      <c r="P133" s="6">
        <f t="shared" ref="P133:P196" si="102">(3+$L133*2*$G$7)</f>
        <v>5.6999999999999993</v>
      </c>
      <c r="Q133" s="7">
        <f t="shared" si="89"/>
        <v>21</v>
      </c>
      <c r="R133" s="10">
        <f t="shared" ref="R133:R196" si="103">Q133+I133/$G$10*2</f>
        <v>107.66666666666667</v>
      </c>
      <c r="S133" s="8">
        <f t="shared" ref="S133:S196" si="104">M133+$Q133/3</f>
        <v>14.5</v>
      </c>
      <c r="T133" s="8">
        <f t="shared" ref="T133:T196" si="105">N133+$Q133/3</f>
        <v>14.5</v>
      </c>
      <c r="U133" s="8">
        <f t="shared" ref="U133:U196" si="106">O133+$Q133/3</f>
        <v>16.3</v>
      </c>
      <c r="V133" s="8">
        <f t="shared" ref="V133:V196" si="107">P133+R133/100</f>
        <v>6.7766666666666655</v>
      </c>
      <c r="W133" s="8">
        <f t="shared" ref="W133:W196" si="108">U133+L133</f>
        <v>25.3</v>
      </c>
      <c r="X133" s="3">
        <f t="shared" si="90"/>
        <v>62381.25</v>
      </c>
      <c r="Y133" s="3">
        <f t="shared" si="91"/>
        <v>62381.25</v>
      </c>
      <c r="Z133" s="3">
        <f t="shared" si="94"/>
        <v>3000</v>
      </c>
      <c r="AA133" s="3">
        <f t="shared" si="95"/>
        <v>3000</v>
      </c>
      <c r="AB133" s="3">
        <f t="shared" si="95"/>
        <v>3000</v>
      </c>
      <c r="AC133" s="3">
        <f t="shared" si="95"/>
        <v>3000</v>
      </c>
      <c r="AD133" s="3">
        <f t="shared" si="95"/>
        <v>3000</v>
      </c>
      <c r="AE133" s="3">
        <f t="shared" si="95"/>
        <v>3000</v>
      </c>
      <c r="AF133" s="3">
        <f t="shared" si="95"/>
        <v>3000</v>
      </c>
      <c r="AG133" s="3">
        <f t="shared" si="95"/>
        <v>5062.5</v>
      </c>
      <c r="AH133" s="3">
        <f t="shared" si="95"/>
        <v>11611.111111111109</v>
      </c>
      <c r="AI133" s="3">
        <f t="shared" si="95"/>
        <v>19140</v>
      </c>
      <c r="AJ133" s="3">
        <f t="shared" si="95"/>
        <v>27654.545454545456</v>
      </c>
      <c r="AK133" s="3">
        <f t="shared" si="95"/>
        <v>37158.333333333328</v>
      </c>
      <c r="AL133" s="3">
        <f t="shared" si="95"/>
        <v>47653.846153846149</v>
      </c>
      <c r="AM133" s="3">
        <f t="shared" si="95"/>
        <v>59142.857142857138</v>
      </c>
      <c r="AN133" s="3">
        <f t="shared" si="95"/>
        <v>71626.666666666657</v>
      </c>
      <c r="AO133" s="3">
        <f t="shared" si="95"/>
        <v>85106.25</v>
      </c>
      <c r="AP133" s="3">
        <f t="shared" ref="AP133:AP196" si="109">IF(Z133=3000,3,0)*AP$3</f>
        <v>0</v>
      </c>
      <c r="AQ133" s="3">
        <f t="shared" ref="AQ133:AQ196" si="110">IF(AA133=3000,3,0)*AQ$3</f>
        <v>0</v>
      </c>
      <c r="AR133" s="3">
        <f t="shared" ref="AR133:AR196" si="111">IF(AB133=3000,3,0)*AR$3</f>
        <v>0</v>
      </c>
      <c r="AS133" s="3">
        <f t="shared" ref="AS133:AS196" si="112">IF(AC133=3000,3,0)*AS$3</f>
        <v>0</v>
      </c>
      <c r="AT133" s="3">
        <f t="shared" ref="AT133:AT196" si="113">IF(AD133=3000,3,0)*AT$3</f>
        <v>0</v>
      </c>
      <c r="AU133" s="3">
        <f t="shared" ref="AU133:AU196" si="114">IF(AE133=3000,3,0)*AU$3</f>
        <v>0</v>
      </c>
      <c r="AV133" s="3">
        <f t="shared" ref="AV133:AV196" si="115">IF(AF133=3000,3,0)*AV$3</f>
        <v>0</v>
      </c>
      <c r="AW133" s="3">
        <f t="shared" ref="AW133:AW196" si="116">IF(AG133=3000,3,0)*AW$3</f>
        <v>0</v>
      </c>
      <c r="AX133" s="3">
        <f t="shared" ref="AX133:AX196" si="117">IF(AH133=3000,3,0)*AX$3</f>
        <v>0</v>
      </c>
      <c r="AY133" s="3">
        <f t="shared" ref="AY133:AY196" si="118">IF(AI133=3000,3,0)*AY$3</f>
        <v>0</v>
      </c>
      <c r="AZ133" s="3">
        <f t="shared" ref="AZ133:AZ196" si="119">IF(AJ133=3000,3,0)*AZ$3</f>
        <v>0</v>
      </c>
      <c r="BA133" s="3">
        <f t="shared" ref="BA133:BA196" si="120">IF(AK133=3000,3,0)*BA$3</f>
        <v>0</v>
      </c>
      <c r="BB133" s="3">
        <f t="shared" ref="BB133:BB196" si="121">IF(AL133=3000,3,0)*BB$3</f>
        <v>0</v>
      </c>
      <c r="BC133" s="3">
        <f t="shared" ref="BC133:BC196" si="122">IF(AM133=3000,3,0)*BC$3</f>
        <v>0</v>
      </c>
      <c r="BD133" s="3">
        <f t="shared" ref="BD133:BD196" si="123">IF(AN133=3000,3,0)*BD$3</f>
        <v>0</v>
      </c>
      <c r="BE133" s="3">
        <f t="shared" ref="BE133:BE196" si="124">IF(AO133=3000,3,0)*BE$3</f>
        <v>0</v>
      </c>
      <c r="BF133" s="7">
        <f t="shared" ref="BF133:BF196" si="125">SUM(AP133:BE133)</f>
        <v>0</v>
      </c>
    </row>
    <row r="134" spans="9:58" x14ac:dyDescent="0.4">
      <c r="I134">
        <f t="shared" ref="I134:I197" si="126">I133+1</f>
        <v>131</v>
      </c>
      <c r="J134" s="3">
        <f t="shared" si="96"/>
        <v>1112772.222222222</v>
      </c>
      <c r="K134" s="3">
        <f t="shared" si="97"/>
        <v>150650</v>
      </c>
      <c r="L134">
        <f t="shared" si="98"/>
        <v>9</v>
      </c>
      <c r="M134" s="6">
        <f t="shared" si="99"/>
        <v>7.5</v>
      </c>
      <c r="N134" s="6">
        <f t="shared" si="100"/>
        <v>7.5</v>
      </c>
      <c r="O134" s="6">
        <f t="shared" si="101"/>
        <v>9.3000000000000007</v>
      </c>
      <c r="P134" s="6">
        <f t="shared" si="102"/>
        <v>5.6999999999999993</v>
      </c>
      <c r="Q134" s="7">
        <f t="shared" ref="Q134:Q197" si="127">COUNTIF(Z133:AO133,3000)*3</f>
        <v>21</v>
      </c>
      <c r="R134" s="10">
        <f t="shared" si="103"/>
        <v>108.33333333333333</v>
      </c>
      <c r="S134" s="8">
        <f t="shared" si="104"/>
        <v>14.5</v>
      </c>
      <c r="T134" s="8">
        <f t="shared" si="105"/>
        <v>14.5</v>
      </c>
      <c r="U134" s="8">
        <f t="shared" si="106"/>
        <v>16.3</v>
      </c>
      <c r="V134" s="8">
        <f t="shared" si="107"/>
        <v>6.7833333333333323</v>
      </c>
      <c r="W134" s="8">
        <f t="shared" si="108"/>
        <v>25.3</v>
      </c>
      <c r="X134" s="3">
        <f t="shared" ref="X134:X197" si="128">(1000 + 1000*(S134+L134)*5/100)*$G$4 +X133</f>
        <v>62925</v>
      </c>
      <c r="Y134" s="3">
        <f t="shared" ref="Y134:Y197" si="129">(1000 + 1000*(T134+L134)*5/100)*$G$5 +Y133</f>
        <v>62925</v>
      </c>
      <c r="Z134" s="3">
        <f t="shared" si="94"/>
        <v>3000</v>
      </c>
      <c r="AA134" s="3">
        <f t="shared" si="95"/>
        <v>3000</v>
      </c>
      <c r="AB134" s="3">
        <f t="shared" si="95"/>
        <v>3000</v>
      </c>
      <c r="AC134" s="3">
        <f t="shared" si="95"/>
        <v>3000</v>
      </c>
      <c r="AD134" s="3">
        <f t="shared" si="95"/>
        <v>3000</v>
      </c>
      <c r="AE134" s="3">
        <f t="shared" si="95"/>
        <v>3000</v>
      </c>
      <c r="AF134" s="3">
        <f t="shared" si="95"/>
        <v>3000</v>
      </c>
      <c r="AG134" s="3">
        <f t="shared" si="95"/>
        <v>5062.5</v>
      </c>
      <c r="AH134" s="3">
        <f t="shared" si="95"/>
        <v>11611.111111111109</v>
      </c>
      <c r="AI134" s="3">
        <f t="shared" si="95"/>
        <v>19140</v>
      </c>
      <c r="AJ134" s="3">
        <f t="shared" si="95"/>
        <v>27654.545454545456</v>
      </c>
      <c r="AK134" s="3">
        <f t="shared" si="95"/>
        <v>37158.333333333328</v>
      </c>
      <c r="AL134" s="3">
        <f t="shared" si="95"/>
        <v>47653.846153846149</v>
      </c>
      <c r="AM134" s="3">
        <f t="shared" si="95"/>
        <v>59142.857142857138</v>
      </c>
      <c r="AN134" s="3">
        <f t="shared" si="95"/>
        <v>71626.666666666657</v>
      </c>
      <c r="AO134" s="3">
        <f t="shared" si="95"/>
        <v>85106.25</v>
      </c>
      <c r="AP134" s="3">
        <f t="shared" si="109"/>
        <v>0</v>
      </c>
      <c r="AQ134" s="3">
        <f t="shared" si="110"/>
        <v>0</v>
      </c>
      <c r="AR134" s="3">
        <f t="shared" si="111"/>
        <v>0</v>
      </c>
      <c r="AS134" s="3">
        <f t="shared" si="112"/>
        <v>0</v>
      </c>
      <c r="AT134" s="3">
        <f t="shared" si="113"/>
        <v>0</v>
      </c>
      <c r="AU134" s="3">
        <f t="shared" si="114"/>
        <v>0</v>
      </c>
      <c r="AV134" s="3">
        <f t="shared" si="115"/>
        <v>0</v>
      </c>
      <c r="AW134" s="3">
        <f t="shared" si="116"/>
        <v>0</v>
      </c>
      <c r="AX134" s="3">
        <f t="shared" si="117"/>
        <v>0</v>
      </c>
      <c r="AY134" s="3">
        <f t="shared" si="118"/>
        <v>0</v>
      </c>
      <c r="AZ134" s="3">
        <f t="shared" si="119"/>
        <v>0</v>
      </c>
      <c r="BA134" s="3">
        <f t="shared" si="120"/>
        <v>0</v>
      </c>
      <c r="BB134" s="3">
        <f t="shared" si="121"/>
        <v>0</v>
      </c>
      <c r="BC134" s="3">
        <f t="shared" si="122"/>
        <v>0</v>
      </c>
      <c r="BD134" s="3">
        <f t="shared" si="123"/>
        <v>0</v>
      </c>
      <c r="BE134" s="3">
        <f t="shared" si="124"/>
        <v>0</v>
      </c>
      <c r="BF134" s="7">
        <f t="shared" si="125"/>
        <v>0</v>
      </c>
    </row>
    <row r="135" spans="9:58" x14ac:dyDescent="0.4">
      <c r="I135">
        <f t="shared" si="126"/>
        <v>132</v>
      </c>
      <c r="J135" s="3">
        <f t="shared" si="96"/>
        <v>1122587.5</v>
      </c>
      <c r="K135" s="3">
        <f t="shared" si="97"/>
        <v>151800</v>
      </c>
      <c r="L135">
        <f t="shared" si="98"/>
        <v>9</v>
      </c>
      <c r="M135" s="6">
        <f t="shared" si="99"/>
        <v>7.5</v>
      </c>
      <c r="N135" s="6">
        <f t="shared" si="100"/>
        <v>7.5</v>
      </c>
      <c r="O135" s="6">
        <f t="shared" si="101"/>
        <v>9.3000000000000007</v>
      </c>
      <c r="P135" s="6">
        <f t="shared" si="102"/>
        <v>5.6999999999999993</v>
      </c>
      <c r="Q135" s="7">
        <f t="shared" si="127"/>
        <v>21</v>
      </c>
      <c r="R135" s="10">
        <f t="shared" si="103"/>
        <v>109</v>
      </c>
      <c r="S135" s="8">
        <f t="shared" si="104"/>
        <v>14.5</v>
      </c>
      <c r="T135" s="8">
        <f t="shared" si="105"/>
        <v>14.5</v>
      </c>
      <c r="U135" s="8">
        <f t="shared" si="106"/>
        <v>16.3</v>
      </c>
      <c r="V135" s="8">
        <f t="shared" si="107"/>
        <v>6.7899999999999991</v>
      </c>
      <c r="W135" s="8">
        <f t="shared" si="108"/>
        <v>25.3</v>
      </c>
      <c r="X135" s="3">
        <f t="shared" si="128"/>
        <v>63468.75</v>
      </c>
      <c r="Y135" s="3">
        <f t="shared" si="129"/>
        <v>63468.75</v>
      </c>
      <c r="Z135" s="3">
        <f t="shared" si="94"/>
        <v>3000</v>
      </c>
      <c r="AA135" s="3">
        <f t="shared" si="95"/>
        <v>3000</v>
      </c>
      <c r="AB135" s="3">
        <f t="shared" si="95"/>
        <v>3000</v>
      </c>
      <c r="AC135" s="3">
        <f t="shared" si="95"/>
        <v>3000</v>
      </c>
      <c r="AD135" s="3">
        <f t="shared" si="95"/>
        <v>3000</v>
      </c>
      <c r="AE135" s="3">
        <f t="shared" si="95"/>
        <v>3000</v>
      </c>
      <c r="AF135" s="3">
        <f t="shared" si="95"/>
        <v>3000</v>
      </c>
      <c r="AG135" s="3">
        <f t="shared" si="95"/>
        <v>5062.5</v>
      </c>
      <c r="AH135" s="3">
        <f t="shared" si="95"/>
        <v>11611.111111111109</v>
      </c>
      <c r="AI135" s="3">
        <f t="shared" si="95"/>
        <v>19140</v>
      </c>
      <c r="AJ135" s="3">
        <f t="shared" si="95"/>
        <v>27654.545454545456</v>
      </c>
      <c r="AK135" s="3">
        <f t="shared" si="95"/>
        <v>37158.333333333328</v>
      </c>
      <c r="AL135" s="3">
        <f t="shared" si="95"/>
        <v>47653.846153846149</v>
      </c>
      <c r="AM135" s="3">
        <f t="shared" si="95"/>
        <v>59142.857142857138</v>
      </c>
      <c r="AN135" s="3">
        <f t="shared" si="95"/>
        <v>71626.666666666657</v>
      </c>
      <c r="AO135" s="3">
        <f t="shared" ref="AA135:AO152" si="130">MAX(AO$3-(AO$3/(AO$2*3))*($W135-4),3000)</f>
        <v>85106.25</v>
      </c>
      <c r="AP135" s="3">
        <f t="shared" si="109"/>
        <v>0</v>
      </c>
      <c r="AQ135" s="3">
        <f t="shared" si="110"/>
        <v>0</v>
      </c>
      <c r="AR135" s="3">
        <f t="shared" si="111"/>
        <v>0</v>
      </c>
      <c r="AS135" s="3">
        <f t="shared" si="112"/>
        <v>0</v>
      </c>
      <c r="AT135" s="3">
        <f t="shared" si="113"/>
        <v>0</v>
      </c>
      <c r="AU135" s="3">
        <f t="shared" si="114"/>
        <v>0</v>
      </c>
      <c r="AV135" s="3">
        <f t="shared" si="115"/>
        <v>0</v>
      </c>
      <c r="AW135" s="3">
        <f t="shared" si="116"/>
        <v>0</v>
      </c>
      <c r="AX135" s="3">
        <f t="shared" si="117"/>
        <v>0</v>
      </c>
      <c r="AY135" s="3">
        <f t="shared" si="118"/>
        <v>0</v>
      </c>
      <c r="AZ135" s="3">
        <f t="shared" si="119"/>
        <v>0</v>
      </c>
      <c r="BA135" s="3">
        <f t="shared" si="120"/>
        <v>0</v>
      </c>
      <c r="BB135" s="3">
        <f t="shared" si="121"/>
        <v>0</v>
      </c>
      <c r="BC135" s="3">
        <f t="shared" si="122"/>
        <v>0</v>
      </c>
      <c r="BD135" s="3">
        <f t="shared" si="123"/>
        <v>0</v>
      </c>
      <c r="BE135" s="3">
        <f t="shared" si="124"/>
        <v>0</v>
      </c>
      <c r="BF135" s="7">
        <f t="shared" si="125"/>
        <v>0</v>
      </c>
    </row>
    <row r="136" spans="9:58" x14ac:dyDescent="0.4">
      <c r="I136">
        <f t="shared" si="126"/>
        <v>133</v>
      </c>
      <c r="J136" s="3">
        <f t="shared" si="96"/>
        <v>1132447.2222222225</v>
      </c>
      <c r="K136" s="3">
        <f t="shared" si="97"/>
        <v>152950</v>
      </c>
      <c r="L136">
        <f t="shared" si="98"/>
        <v>9</v>
      </c>
      <c r="M136" s="6">
        <f t="shared" si="99"/>
        <v>7.5</v>
      </c>
      <c r="N136" s="6">
        <f t="shared" si="100"/>
        <v>7.5</v>
      </c>
      <c r="O136" s="6">
        <f t="shared" si="101"/>
        <v>9.3000000000000007</v>
      </c>
      <c r="P136" s="6">
        <f t="shared" si="102"/>
        <v>5.6999999999999993</v>
      </c>
      <c r="Q136" s="7">
        <f t="shared" si="127"/>
        <v>21</v>
      </c>
      <c r="R136" s="10">
        <f t="shared" si="103"/>
        <v>109.66666666666667</v>
      </c>
      <c r="S136" s="8">
        <f t="shared" si="104"/>
        <v>14.5</v>
      </c>
      <c r="T136" s="8">
        <f t="shared" si="105"/>
        <v>14.5</v>
      </c>
      <c r="U136" s="8">
        <f t="shared" si="106"/>
        <v>16.3</v>
      </c>
      <c r="V136" s="8">
        <f t="shared" si="107"/>
        <v>6.796666666666666</v>
      </c>
      <c r="W136" s="8">
        <f t="shared" si="108"/>
        <v>25.3</v>
      </c>
      <c r="X136" s="3">
        <f t="shared" si="128"/>
        <v>64012.5</v>
      </c>
      <c r="Y136" s="3">
        <f t="shared" si="129"/>
        <v>64012.5</v>
      </c>
      <c r="Z136" s="3">
        <f t="shared" si="94"/>
        <v>3000</v>
      </c>
      <c r="AA136" s="3">
        <f t="shared" si="130"/>
        <v>3000</v>
      </c>
      <c r="AB136" s="3">
        <f t="shared" si="130"/>
        <v>3000</v>
      </c>
      <c r="AC136" s="3">
        <f t="shared" si="130"/>
        <v>3000</v>
      </c>
      <c r="AD136" s="3">
        <f t="shared" si="130"/>
        <v>3000</v>
      </c>
      <c r="AE136" s="3">
        <f t="shared" si="130"/>
        <v>3000</v>
      </c>
      <c r="AF136" s="3">
        <f t="shared" si="130"/>
        <v>3000</v>
      </c>
      <c r="AG136" s="3">
        <f t="shared" si="130"/>
        <v>5062.5</v>
      </c>
      <c r="AH136" s="3">
        <f t="shared" si="130"/>
        <v>11611.111111111109</v>
      </c>
      <c r="AI136" s="3">
        <f t="shared" si="130"/>
        <v>19140</v>
      </c>
      <c r="AJ136" s="3">
        <f t="shared" si="130"/>
        <v>27654.545454545456</v>
      </c>
      <c r="AK136" s="3">
        <f t="shared" si="130"/>
        <v>37158.333333333328</v>
      </c>
      <c r="AL136" s="3">
        <f t="shared" si="130"/>
        <v>47653.846153846149</v>
      </c>
      <c r="AM136" s="3">
        <f t="shared" si="130"/>
        <v>59142.857142857138</v>
      </c>
      <c r="AN136" s="3">
        <f t="shared" si="130"/>
        <v>71626.666666666657</v>
      </c>
      <c r="AO136" s="3">
        <f t="shared" si="130"/>
        <v>85106.25</v>
      </c>
      <c r="AP136" s="3">
        <f t="shared" si="109"/>
        <v>0</v>
      </c>
      <c r="AQ136" s="3">
        <f t="shared" si="110"/>
        <v>0</v>
      </c>
      <c r="AR136" s="3">
        <f t="shared" si="111"/>
        <v>0</v>
      </c>
      <c r="AS136" s="3">
        <f t="shared" si="112"/>
        <v>0</v>
      </c>
      <c r="AT136" s="3">
        <f t="shared" si="113"/>
        <v>0</v>
      </c>
      <c r="AU136" s="3">
        <f t="shared" si="114"/>
        <v>0</v>
      </c>
      <c r="AV136" s="3">
        <f t="shared" si="115"/>
        <v>0</v>
      </c>
      <c r="AW136" s="3">
        <f t="shared" si="116"/>
        <v>0</v>
      </c>
      <c r="AX136" s="3">
        <f t="shared" si="117"/>
        <v>0</v>
      </c>
      <c r="AY136" s="3">
        <f t="shared" si="118"/>
        <v>0</v>
      </c>
      <c r="AZ136" s="3">
        <f t="shared" si="119"/>
        <v>0</v>
      </c>
      <c r="BA136" s="3">
        <f t="shared" si="120"/>
        <v>0</v>
      </c>
      <c r="BB136" s="3">
        <f t="shared" si="121"/>
        <v>0</v>
      </c>
      <c r="BC136" s="3">
        <f t="shared" si="122"/>
        <v>0</v>
      </c>
      <c r="BD136" s="3">
        <f t="shared" si="123"/>
        <v>0</v>
      </c>
      <c r="BE136" s="3">
        <f t="shared" si="124"/>
        <v>0</v>
      </c>
      <c r="BF136" s="7">
        <f t="shared" si="125"/>
        <v>0</v>
      </c>
    </row>
    <row r="137" spans="9:58" x14ac:dyDescent="0.4">
      <c r="I137">
        <f t="shared" si="126"/>
        <v>134</v>
      </c>
      <c r="J137" s="3">
        <f t="shared" si="96"/>
        <v>1142351.3888888888</v>
      </c>
      <c r="K137" s="3">
        <f t="shared" si="97"/>
        <v>154100</v>
      </c>
      <c r="L137">
        <f t="shared" si="98"/>
        <v>9</v>
      </c>
      <c r="M137" s="6">
        <f t="shared" si="99"/>
        <v>7.5</v>
      </c>
      <c r="N137" s="6">
        <f t="shared" si="100"/>
        <v>7.5</v>
      </c>
      <c r="O137" s="6">
        <f t="shared" si="101"/>
        <v>9.3000000000000007</v>
      </c>
      <c r="P137" s="6">
        <f t="shared" si="102"/>
        <v>5.6999999999999993</v>
      </c>
      <c r="Q137" s="7">
        <f t="shared" si="127"/>
        <v>21</v>
      </c>
      <c r="R137" s="10">
        <f t="shared" si="103"/>
        <v>110.33333333333333</v>
      </c>
      <c r="S137" s="8">
        <f t="shared" si="104"/>
        <v>14.5</v>
      </c>
      <c r="T137" s="8">
        <f t="shared" si="105"/>
        <v>14.5</v>
      </c>
      <c r="U137" s="8">
        <f t="shared" si="106"/>
        <v>16.3</v>
      </c>
      <c r="V137" s="8">
        <f t="shared" si="107"/>
        <v>6.8033333333333328</v>
      </c>
      <c r="W137" s="8">
        <f t="shared" si="108"/>
        <v>25.3</v>
      </c>
      <c r="X137" s="3">
        <f t="shared" si="128"/>
        <v>64556.25</v>
      </c>
      <c r="Y137" s="3">
        <f t="shared" si="129"/>
        <v>64556.25</v>
      </c>
      <c r="Z137" s="3">
        <f t="shared" si="94"/>
        <v>3000</v>
      </c>
      <c r="AA137" s="3">
        <f t="shared" si="130"/>
        <v>3000</v>
      </c>
      <c r="AB137" s="3">
        <f t="shared" si="130"/>
        <v>3000</v>
      </c>
      <c r="AC137" s="3">
        <f t="shared" si="130"/>
        <v>3000</v>
      </c>
      <c r="AD137" s="3">
        <f t="shared" si="130"/>
        <v>3000</v>
      </c>
      <c r="AE137" s="3">
        <f t="shared" si="130"/>
        <v>3000</v>
      </c>
      <c r="AF137" s="3">
        <f t="shared" si="130"/>
        <v>3000</v>
      </c>
      <c r="AG137" s="3">
        <f t="shared" si="130"/>
        <v>5062.5</v>
      </c>
      <c r="AH137" s="3">
        <f t="shared" si="130"/>
        <v>11611.111111111109</v>
      </c>
      <c r="AI137" s="3">
        <f t="shared" si="130"/>
        <v>19140</v>
      </c>
      <c r="AJ137" s="3">
        <f t="shared" si="130"/>
        <v>27654.545454545456</v>
      </c>
      <c r="AK137" s="3">
        <f t="shared" si="130"/>
        <v>37158.333333333328</v>
      </c>
      <c r="AL137" s="3">
        <f t="shared" si="130"/>
        <v>47653.846153846149</v>
      </c>
      <c r="AM137" s="3">
        <f t="shared" si="130"/>
        <v>59142.857142857138</v>
      </c>
      <c r="AN137" s="3">
        <f t="shared" si="130"/>
        <v>71626.666666666657</v>
      </c>
      <c r="AO137" s="3">
        <f t="shared" si="130"/>
        <v>85106.25</v>
      </c>
      <c r="AP137" s="3">
        <f t="shared" si="109"/>
        <v>0</v>
      </c>
      <c r="AQ137" s="3">
        <f t="shared" si="110"/>
        <v>0</v>
      </c>
      <c r="AR137" s="3">
        <f t="shared" si="111"/>
        <v>0</v>
      </c>
      <c r="AS137" s="3">
        <f t="shared" si="112"/>
        <v>0</v>
      </c>
      <c r="AT137" s="3">
        <f t="shared" si="113"/>
        <v>0</v>
      </c>
      <c r="AU137" s="3">
        <f t="shared" si="114"/>
        <v>0</v>
      </c>
      <c r="AV137" s="3">
        <f t="shared" si="115"/>
        <v>0</v>
      </c>
      <c r="AW137" s="3">
        <f t="shared" si="116"/>
        <v>0</v>
      </c>
      <c r="AX137" s="3">
        <f t="shared" si="117"/>
        <v>0</v>
      </c>
      <c r="AY137" s="3">
        <f t="shared" si="118"/>
        <v>0</v>
      </c>
      <c r="AZ137" s="3">
        <f t="shared" si="119"/>
        <v>0</v>
      </c>
      <c r="BA137" s="3">
        <f t="shared" si="120"/>
        <v>0</v>
      </c>
      <c r="BB137" s="3">
        <f t="shared" si="121"/>
        <v>0</v>
      </c>
      <c r="BC137" s="3">
        <f t="shared" si="122"/>
        <v>0</v>
      </c>
      <c r="BD137" s="3">
        <f t="shared" si="123"/>
        <v>0</v>
      </c>
      <c r="BE137" s="3">
        <f t="shared" si="124"/>
        <v>0</v>
      </c>
      <c r="BF137" s="7">
        <f t="shared" si="125"/>
        <v>0</v>
      </c>
    </row>
    <row r="138" spans="9:58" x14ac:dyDescent="0.4">
      <c r="I138">
        <f t="shared" si="126"/>
        <v>135</v>
      </c>
      <c r="J138" s="3">
        <f t="shared" si="96"/>
        <v>1152300</v>
      </c>
      <c r="K138" s="3">
        <f t="shared" si="97"/>
        <v>155250</v>
      </c>
      <c r="L138">
        <f t="shared" si="98"/>
        <v>9</v>
      </c>
      <c r="M138" s="6">
        <f t="shared" si="99"/>
        <v>7.5</v>
      </c>
      <c r="N138" s="6">
        <f t="shared" si="100"/>
        <v>7.5</v>
      </c>
      <c r="O138" s="6">
        <f t="shared" si="101"/>
        <v>9.3000000000000007</v>
      </c>
      <c r="P138" s="6">
        <f t="shared" si="102"/>
        <v>5.6999999999999993</v>
      </c>
      <c r="Q138" s="7">
        <f t="shared" si="127"/>
        <v>21</v>
      </c>
      <c r="R138" s="10">
        <f t="shared" si="103"/>
        <v>111</v>
      </c>
      <c r="S138" s="8">
        <f t="shared" si="104"/>
        <v>14.5</v>
      </c>
      <c r="T138" s="8">
        <f t="shared" si="105"/>
        <v>14.5</v>
      </c>
      <c r="U138" s="8">
        <f t="shared" si="106"/>
        <v>16.3</v>
      </c>
      <c r="V138" s="8">
        <f t="shared" si="107"/>
        <v>6.81</v>
      </c>
      <c r="W138" s="8">
        <f t="shared" si="108"/>
        <v>25.3</v>
      </c>
      <c r="X138" s="3">
        <f t="shared" si="128"/>
        <v>65100</v>
      </c>
      <c r="Y138" s="3">
        <f t="shared" si="129"/>
        <v>65100</v>
      </c>
      <c r="Z138" s="3">
        <f t="shared" si="94"/>
        <v>3000</v>
      </c>
      <c r="AA138" s="3">
        <f t="shared" si="130"/>
        <v>3000</v>
      </c>
      <c r="AB138" s="3">
        <f t="shared" si="130"/>
        <v>3000</v>
      </c>
      <c r="AC138" s="3">
        <f t="shared" si="130"/>
        <v>3000</v>
      </c>
      <c r="AD138" s="3">
        <f t="shared" si="130"/>
        <v>3000</v>
      </c>
      <c r="AE138" s="3">
        <f t="shared" si="130"/>
        <v>3000</v>
      </c>
      <c r="AF138" s="3">
        <f t="shared" si="130"/>
        <v>3000</v>
      </c>
      <c r="AG138" s="3">
        <f t="shared" si="130"/>
        <v>5062.5</v>
      </c>
      <c r="AH138" s="3">
        <f t="shared" si="130"/>
        <v>11611.111111111109</v>
      </c>
      <c r="AI138" s="3">
        <f t="shared" si="130"/>
        <v>19140</v>
      </c>
      <c r="AJ138" s="3">
        <f t="shared" si="130"/>
        <v>27654.545454545456</v>
      </c>
      <c r="AK138" s="3">
        <f t="shared" si="130"/>
        <v>37158.333333333328</v>
      </c>
      <c r="AL138" s="3">
        <f t="shared" si="130"/>
        <v>47653.846153846149</v>
      </c>
      <c r="AM138" s="3">
        <f t="shared" si="130"/>
        <v>59142.857142857138</v>
      </c>
      <c r="AN138" s="3">
        <f t="shared" si="130"/>
        <v>71626.666666666657</v>
      </c>
      <c r="AO138" s="3">
        <f t="shared" si="130"/>
        <v>85106.25</v>
      </c>
      <c r="AP138" s="3">
        <f t="shared" si="109"/>
        <v>0</v>
      </c>
      <c r="AQ138" s="3">
        <f t="shared" si="110"/>
        <v>0</v>
      </c>
      <c r="AR138" s="3">
        <f t="shared" si="111"/>
        <v>0</v>
      </c>
      <c r="AS138" s="3">
        <f t="shared" si="112"/>
        <v>0</v>
      </c>
      <c r="AT138" s="3">
        <f t="shared" si="113"/>
        <v>0</v>
      </c>
      <c r="AU138" s="3">
        <f t="shared" si="114"/>
        <v>0</v>
      </c>
      <c r="AV138" s="3">
        <f t="shared" si="115"/>
        <v>0</v>
      </c>
      <c r="AW138" s="3">
        <f t="shared" si="116"/>
        <v>0</v>
      </c>
      <c r="AX138" s="3">
        <f t="shared" si="117"/>
        <v>0</v>
      </c>
      <c r="AY138" s="3">
        <f t="shared" si="118"/>
        <v>0</v>
      </c>
      <c r="AZ138" s="3">
        <f t="shared" si="119"/>
        <v>0</v>
      </c>
      <c r="BA138" s="3">
        <f t="shared" si="120"/>
        <v>0</v>
      </c>
      <c r="BB138" s="3">
        <f t="shared" si="121"/>
        <v>0</v>
      </c>
      <c r="BC138" s="3">
        <f t="shared" si="122"/>
        <v>0</v>
      </c>
      <c r="BD138" s="3">
        <f t="shared" si="123"/>
        <v>0</v>
      </c>
      <c r="BE138" s="3">
        <f t="shared" si="124"/>
        <v>0</v>
      </c>
      <c r="BF138" s="7">
        <f t="shared" si="125"/>
        <v>0</v>
      </c>
    </row>
    <row r="139" spans="9:58" x14ac:dyDescent="0.4">
      <c r="I139">
        <f t="shared" si="126"/>
        <v>136</v>
      </c>
      <c r="J139" s="3">
        <f t="shared" si="96"/>
        <v>1162293.0555555555</v>
      </c>
      <c r="K139" s="3">
        <f t="shared" si="97"/>
        <v>156400</v>
      </c>
      <c r="L139">
        <f t="shared" si="98"/>
        <v>9</v>
      </c>
      <c r="M139" s="6">
        <f t="shared" si="99"/>
        <v>7.5</v>
      </c>
      <c r="N139" s="6">
        <f t="shared" si="100"/>
        <v>7.5</v>
      </c>
      <c r="O139" s="6">
        <f t="shared" si="101"/>
        <v>9.3000000000000007</v>
      </c>
      <c r="P139" s="6">
        <f t="shared" si="102"/>
        <v>5.6999999999999993</v>
      </c>
      <c r="Q139" s="7">
        <f t="shared" si="127"/>
        <v>21</v>
      </c>
      <c r="R139" s="10">
        <f t="shared" si="103"/>
        <v>111.66666666666667</v>
      </c>
      <c r="S139" s="8">
        <f t="shared" si="104"/>
        <v>14.5</v>
      </c>
      <c r="T139" s="8">
        <f t="shared" si="105"/>
        <v>14.5</v>
      </c>
      <c r="U139" s="8">
        <f t="shared" si="106"/>
        <v>16.3</v>
      </c>
      <c r="V139" s="8">
        <f t="shared" si="107"/>
        <v>6.8166666666666664</v>
      </c>
      <c r="W139" s="8">
        <f t="shared" si="108"/>
        <v>25.3</v>
      </c>
      <c r="X139" s="3">
        <f t="shared" si="128"/>
        <v>65643.75</v>
      </c>
      <c r="Y139" s="3">
        <f t="shared" si="129"/>
        <v>65643.75</v>
      </c>
      <c r="Z139" s="3">
        <f t="shared" si="94"/>
        <v>3000</v>
      </c>
      <c r="AA139" s="3">
        <f t="shared" si="130"/>
        <v>3000</v>
      </c>
      <c r="AB139" s="3">
        <f t="shared" si="130"/>
        <v>3000</v>
      </c>
      <c r="AC139" s="3">
        <f t="shared" si="130"/>
        <v>3000</v>
      </c>
      <c r="AD139" s="3">
        <f t="shared" si="130"/>
        <v>3000</v>
      </c>
      <c r="AE139" s="3">
        <f t="shared" si="130"/>
        <v>3000</v>
      </c>
      <c r="AF139" s="3">
        <f t="shared" si="130"/>
        <v>3000</v>
      </c>
      <c r="AG139" s="3">
        <f t="shared" si="130"/>
        <v>5062.5</v>
      </c>
      <c r="AH139" s="3">
        <f t="shared" si="130"/>
        <v>11611.111111111109</v>
      </c>
      <c r="AI139" s="3">
        <f t="shared" si="130"/>
        <v>19140</v>
      </c>
      <c r="AJ139" s="3">
        <f t="shared" si="130"/>
        <v>27654.545454545456</v>
      </c>
      <c r="AK139" s="3">
        <f t="shared" si="130"/>
        <v>37158.333333333328</v>
      </c>
      <c r="AL139" s="3">
        <f t="shared" si="130"/>
        <v>47653.846153846149</v>
      </c>
      <c r="AM139" s="3">
        <f t="shared" si="130"/>
        <v>59142.857142857138</v>
      </c>
      <c r="AN139" s="3">
        <f t="shared" si="130"/>
        <v>71626.666666666657</v>
      </c>
      <c r="AO139" s="3">
        <f t="shared" si="130"/>
        <v>85106.25</v>
      </c>
      <c r="AP139" s="3">
        <f t="shared" si="109"/>
        <v>0</v>
      </c>
      <c r="AQ139" s="3">
        <f t="shared" si="110"/>
        <v>0</v>
      </c>
      <c r="AR139" s="3">
        <f t="shared" si="111"/>
        <v>0</v>
      </c>
      <c r="AS139" s="3">
        <f t="shared" si="112"/>
        <v>0</v>
      </c>
      <c r="AT139" s="3">
        <f t="shared" si="113"/>
        <v>0</v>
      </c>
      <c r="AU139" s="3">
        <f t="shared" si="114"/>
        <v>0</v>
      </c>
      <c r="AV139" s="3">
        <f t="shared" si="115"/>
        <v>0</v>
      </c>
      <c r="AW139" s="3">
        <f t="shared" si="116"/>
        <v>0</v>
      </c>
      <c r="AX139" s="3">
        <f t="shared" si="117"/>
        <v>0</v>
      </c>
      <c r="AY139" s="3">
        <f t="shared" si="118"/>
        <v>0</v>
      </c>
      <c r="AZ139" s="3">
        <f t="shared" si="119"/>
        <v>0</v>
      </c>
      <c r="BA139" s="3">
        <f t="shared" si="120"/>
        <v>0</v>
      </c>
      <c r="BB139" s="3">
        <f t="shared" si="121"/>
        <v>0</v>
      </c>
      <c r="BC139" s="3">
        <f t="shared" si="122"/>
        <v>0</v>
      </c>
      <c r="BD139" s="3">
        <f t="shared" si="123"/>
        <v>0</v>
      </c>
      <c r="BE139" s="3">
        <f t="shared" si="124"/>
        <v>0</v>
      </c>
      <c r="BF139" s="7">
        <f t="shared" si="125"/>
        <v>0</v>
      </c>
    </row>
    <row r="140" spans="9:58" x14ac:dyDescent="0.4">
      <c r="I140">
        <f t="shared" si="126"/>
        <v>137</v>
      </c>
      <c r="J140" s="3">
        <f t="shared" si="96"/>
        <v>1172330.5555555555</v>
      </c>
      <c r="K140" s="3">
        <f t="shared" si="97"/>
        <v>157550</v>
      </c>
      <c r="L140">
        <f t="shared" si="98"/>
        <v>9</v>
      </c>
      <c r="M140" s="6">
        <f t="shared" si="99"/>
        <v>7.5</v>
      </c>
      <c r="N140" s="6">
        <f t="shared" si="100"/>
        <v>7.5</v>
      </c>
      <c r="O140" s="6">
        <f t="shared" si="101"/>
        <v>9.3000000000000007</v>
      </c>
      <c r="P140" s="6">
        <f t="shared" si="102"/>
        <v>5.6999999999999993</v>
      </c>
      <c r="Q140" s="7">
        <f t="shared" si="127"/>
        <v>21</v>
      </c>
      <c r="R140" s="10">
        <f t="shared" si="103"/>
        <v>112.33333333333333</v>
      </c>
      <c r="S140" s="8">
        <f t="shared" si="104"/>
        <v>14.5</v>
      </c>
      <c r="T140" s="8">
        <f t="shared" si="105"/>
        <v>14.5</v>
      </c>
      <c r="U140" s="8">
        <f t="shared" si="106"/>
        <v>16.3</v>
      </c>
      <c r="V140" s="8">
        <f t="shared" si="107"/>
        <v>6.8233333333333324</v>
      </c>
      <c r="W140" s="8">
        <f t="shared" si="108"/>
        <v>25.3</v>
      </c>
      <c r="X140" s="3">
        <f t="shared" si="128"/>
        <v>66187.5</v>
      </c>
      <c r="Y140" s="3">
        <f t="shared" si="129"/>
        <v>66187.5</v>
      </c>
      <c r="Z140" s="3">
        <f t="shared" si="94"/>
        <v>3000</v>
      </c>
      <c r="AA140" s="3">
        <f t="shared" si="130"/>
        <v>3000</v>
      </c>
      <c r="AB140" s="3">
        <f t="shared" si="130"/>
        <v>3000</v>
      </c>
      <c r="AC140" s="3">
        <f t="shared" si="130"/>
        <v>3000</v>
      </c>
      <c r="AD140" s="3">
        <f t="shared" si="130"/>
        <v>3000</v>
      </c>
      <c r="AE140" s="3">
        <f t="shared" si="130"/>
        <v>3000</v>
      </c>
      <c r="AF140" s="3">
        <f t="shared" si="130"/>
        <v>3000</v>
      </c>
      <c r="AG140" s="3">
        <f t="shared" si="130"/>
        <v>5062.5</v>
      </c>
      <c r="AH140" s="3">
        <f t="shared" si="130"/>
        <v>11611.111111111109</v>
      </c>
      <c r="AI140" s="3">
        <f t="shared" si="130"/>
        <v>19140</v>
      </c>
      <c r="AJ140" s="3">
        <f t="shared" si="130"/>
        <v>27654.545454545456</v>
      </c>
      <c r="AK140" s="3">
        <f t="shared" si="130"/>
        <v>37158.333333333328</v>
      </c>
      <c r="AL140" s="3">
        <f t="shared" si="130"/>
        <v>47653.846153846149</v>
      </c>
      <c r="AM140" s="3">
        <f t="shared" si="130"/>
        <v>59142.857142857138</v>
      </c>
      <c r="AN140" s="3">
        <f t="shared" si="130"/>
        <v>71626.666666666657</v>
      </c>
      <c r="AO140" s="3">
        <f t="shared" si="130"/>
        <v>85106.25</v>
      </c>
      <c r="AP140" s="3">
        <f t="shared" si="109"/>
        <v>0</v>
      </c>
      <c r="AQ140" s="3">
        <f t="shared" si="110"/>
        <v>0</v>
      </c>
      <c r="AR140" s="3">
        <f t="shared" si="111"/>
        <v>0</v>
      </c>
      <c r="AS140" s="3">
        <f t="shared" si="112"/>
        <v>0</v>
      </c>
      <c r="AT140" s="3">
        <f t="shared" si="113"/>
        <v>0</v>
      </c>
      <c r="AU140" s="3">
        <f t="shared" si="114"/>
        <v>0</v>
      </c>
      <c r="AV140" s="3">
        <f t="shared" si="115"/>
        <v>0</v>
      </c>
      <c r="AW140" s="3">
        <f t="shared" si="116"/>
        <v>0</v>
      </c>
      <c r="AX140" s="3">
        <f t="shared" si="117"/>
        <v>0</v>
      </c>
      <c r="AY140" s="3">
        <f t="shared" si="118"/>
        <v>0</v>
      </c>
      <c r="AZ140" s="3">
        <f t="shared" si="119"/>
        <v>0</v>
      </c>
      <c r="BA140" s="3">
        <f t="shared" si="120"/>
        <v>0</v>
      </c>
      <c r="BB140" s="3">
        <f t="shared" si="121"/>
        <v>0</v>
      </c>
      <c r="BC140" s="3">
        <f t="shared" si="122"/>
        <v>0</v>
      </c>
      <c r="BD140" s="3">
        <f t="shared" si="123"/>
        <v>0</v>
      </c>
      <c r="BE140" s="3">
        <f t="shared" si="124"/>
        <v>0</v>
      </c>
      <c r="BF140" s="7">
        <f t="shared" si="125"/>
        <v>0</v>
      </c>
    </row>
    <row r="141" spans="9:58" x14ac:dyDescent="0.4">
      <c r="I141">
        <f t="shared" si="126"/>
        <v>138</v>
      </c>
      <c r="J141" s="3">
        <f t="shared" si="96"/>
        <v>1182412.5</v>
      </c>
      <c r="K141" s="3">
        <f t="shared" si="97"/>
        <v>158700</v>
      </c>
      <c r="L141">
        <f t="shared" si="98"/>
        <v>9</v>
      </c>
      <c r="M141" s="6">
        <f t="shared" si="99"/>
        <v>7.5</v>
      </c>
      <c r="N141" s="6">
        <f t="shared" si="100"/>
        <v>7.5</v>
      </c>
      <c r="O141" s="6">
        <f t="shared" si="101"/>
        <v>9.3000000000000007</v>
      </c>
      <c r="P141" s="6">
        <f t="shared" si="102"/>
        <v>5.6999999999999993</v>
      </c>
      <c r="Q141" s="7">
        <f t="shared" si="127"/>
        <v>21</v>
      </c>
      <c r="R141" s="10">
        <f t="shared" si="103"/>
        <v>113</v>
      </c>
      <c r="S141" s="8">
        <f t="shared" si="104"/>
        <v>14.5</v>
      </c>
      <c r="T141" s="8">
        <f t="shared" si="105"/>
        <v>14.5</v>
      </c>
      <c r="U141" s="8">
        <f t="shared" si="106"/>
        <v>16.3</v>
      </c>
      <c r="V141" s="8">
        <f t="shared" si="107"/>
        <v>6.8299999999999992</v>
      </c>
      <c r="W141" s="8">
        <f t="shared" si="108"/>
        <v>25.3</v>
      </c>
      <c r="X141" s="3">
        <f t="shared" si="128"/>
        <v>66731.25</v>
      </c>
      <c r="Y141" s="3">
        <f t="shared" si="129"/>
        <v>66731.25</v>
      </c>
      <c r="Z141" s="3">
        <f t="shared" si="94"/>
        <v>3000</v>
      </c>
      <c r="AA141" s="3">
        <f t="shared" si="130"/>
        <v>3000</v>
      </c>
      <c r="AB141" s="3">
        <f t="shared" si="130"/>
        <v>3000</v>
      </c>
      <c r="AC141" s="3">
        <f t="shared" si="130"/>
        <v>3000</v>
      </c>
      <c r="AD141" s="3">
        <f t="shared" si="130"/>
        <v>3000</v>
      </c>
      <c r="AE141" s="3">
        <f t="shared" si="130"/>
        <v>3000</v>
      </c>
      <c r="AF141" s="3">
        <f t="shared" si="130"/>
        <v>3000</v>
      </c>
      <c r="AG141" s="3">
        <f t="shared" si="130"/>
        <v>5062.5</v>
      </c>
      <c r="AH141" s="3">
        <f t="shared" si="130"/>
        <v>11611.111111111109</v>
      </c>
      <c r="AI141" s="3">
        <f t="shared" si="130"/>
        <v>19140</v>
      </c>
      <c r="AJ141" s="3">
        <f t="shared" si="130"/>
        <v>27654.545454545456</v>
      </c>
      <c r="AK141" s="3">
        <f t="shared" si="130"/>
        <v>37158.333333333328</v>
      </c>
      <c r="AL141" s="3">
        <f t="shared" si="130"/>
        <v>47653.846153846149</v>
      </c>
      <c r="AM141" s="3">
        <f t="shared" si="130"/>
        <v>59142.857142857138</v>
      </c>
      <c r="AN141" s="3">
        <f t="shared" si="130"/>
        <v>71626.666666666657</v>
      </c>
      <c r="AO141" s="3">
        <f t="shared" si="130"/>
        <v>85106.25</v>
      </c>
      <c r="AP141" s="3">
        <f t="shared" si="109"/>
        <v>0</v>
      </c>
      <c r="AQ141" s="3">
        <f t="shared" si="110"/>
        <v>0</v>
      </c>
      <c r="AR141" s="3">
        <f t="shared" si="111"/>
        <v>0</v>
      </c>
      <c r="AS141" s="3">
        <f t="shared" si="112"/>
        <v>0</v>
      </c>
      <c r="AT141" s="3">
        <f t="shared" si="113"/>
        <v>0</v>
      </c>
      <c r="AU141" s="3">
        <f t="shared" si="114"/>
        <v>0</v>
      </c>
      <c r="AV141" s="3">
        <f t="shared" si="115"/>
        <v>0</v>
      </c>
      <c r="AW141" s="3">
        <f t="shared" si="116"/>
        <v>0</v>
      </c>
      <c r="AX141" s="3">
        <f t="shared" si="117"/>
        <v>0</v>
      </c>
      <c r="AY141" s="3">
        <f t="shared" si="118"/>
        <v>0</v>
      </c>
      <c r="AZ141" s="3">
        <f t="shared" si="119"/>
        <v>0</v>
      </c>
      <c r="BA141" s="3">
        <f t="shared" si="120"/>
        <v>0</v>
      </c>
      <c r="BB141" s="3">
        <f t="shared" si="121"/>
        <v>0</v>
      </c>
      <c r="BC141" s="3">
        <f t="shared" si="122"/>
        <v>0</v>
      </c>
      <c r="BD141" s="3">
        <f t="shared" si="123"/>
        <v>0</v>
      </c>
      <c r="BE141" s="3">
        <f t="shared" si="124"/>
        <v>0</v>
      </c>
      <c r="BF141" s="7">
        <f t="shared" si="125"/>
        <v>0</v>
      </c>
    </row>
    <row r="142" spans="9:58" x14ac:dyDescent="0.4">
      <c r="I142">
        <f t="shared" si="126"/>
        <v>139</v>
      </c>
      <c r="J142" s="3">
        <f t="shared" si="96"/>
        <v>1192538.888888889</v>
      </c>
      <c r="K142" s="3">
        <f t="shared" si="97"/>
        <v>159850</v>
      </c>
      <c r="L142">
        <f t="shared" si="98"/>
        <v>9</v>
      </c>
      <c r="M142" s="6">
        <f t="shared" si="99"/>
        <v>7.5</v>
      </c>
      <c r="N142" s="6">
        <f t="shared" si="100"/>
        <v>7.5</v>
      </c>
      <c r="O142" s="6">
        <f t="shared" si="101"/>
        <v>9.3000000000000007</v>
      </c>
      <c r="P142" s="6">
        <f t="shared" si="102"/>
        <v>5.6999999999999993</v>
      </c>
      <c r="Q142" s="7">
        <f t="shared" si="127"/>
        <v>21</v>
      </c>
      <c r="R142" s="10">
        <f t="shared" si="103"/>
        <v>113.66666666666667</v>
      </c>
      <c r="S142" s="8">
        <f t="shared" si="104"/>
        <v>14.5</v>
      </c>
      <c r="T142" s="8">
        <f t="shared" si="105"/>
        <v>14.5</v>
      </c>
      <c r="U142" s="8">
        <f t="shared" si="106"/>
        <v>16.3</v>
      </c>
      <c r="V142" s="8">
        <f t="shared" si="107"/>
        <v>6.836666666666666</v>
      </c>
      <c r="W142" s="8">
        <f t="shared" si="108"/>
        <v>25.3</v>
      </c>
      <c r="X142" s="3">
        <f t="shared" si="128"/>
        <v>67275</v>
      </c>
      <c r="Y142" s="3">
        <f t="shared" si="129"/>
        <v>67275</v>
      </c>
      <c r="Z142" s="3">
        <f t="shared" si="94"/>
        <v>3000</v>
      </c>
      <c r="AA142" s="3">
        <f t="shared" si="130"/>
        <v>3000</v>
      </c>
      <c r="AB142" s="3">
        <f t="shared" si="130"/>
        <v>3000</v>
      </c>
      <c r="AC142" s="3">
        <f t="shared" si="130"/>
        <v>3000</v>
      </c>
      <c r="AD142" s="3">
        <f t="shared" si="130"/>
        <v>3000</v>
      </c>
      <c r="AE142" s="3">
        <f t="shared" si="130"/>
        <v>3000</v>
      </c>
      <c r="AF142" s="3">
        <f t="shared" si="130"/>
        <v>3000</v>
      </c>
      <c r="AG142" s="3">
        <f t="shared" si="130"/>
        <v>5062.5</v>
      </c>
      <c r="AH142" s="3">
        <f t="shared" si="130"/>
        <v>11611.111111111109</v>
      </c>
      <c r="AI142" s="3">
        <f t="shared" si="130"/>
        <v>19140</v>
      </c>
      <c r="AJ142" s="3">
        <f t="shared" si="130"/>
        <v>27654.545454545456</v>
      </c>
      <c r="AK142" s="3">
        <f t="shared" si="130"/>
        <v>37158.333333333328</v>
      </c>
      <c r="AL142" s="3">
        <f t="shared" si="130"/>
        <v>47653.846153846149</v>
      </c>
      <c r="AM142" s="3">
        <f t="shared" si="130"/>
        <v>59142.857142857138</v>
      </c>
      <c r="AN142" s="3">
        <f t="shared" si="130"/>
        <v>71626.666666666657</v>
      </c>
      <c r="AO142" s="3">
        <f t="shared" si="130"/>
        <v>85106.25</v>
      </c>
      <c r="AP142" s="3">
        <f t="shared" si="109"/>
        <v>0</v>
      </c>
      <c r="AQ142" s="3">
        <f t="shared" si="110"/>
        <v>0</v>
      </c>
      <c r="AR142" s="3">
        <f t="shared" si="111"/>
        <v>0</v>
      </c>
      <c r="AS142" s="3">
        <f t="shared" si="112"/>
        <v>0</v>
      </c>
      <c r="AT142" s="3">
        <f t="shared" si="113"/>
        <v>0</v>
      </c>
      <c r="AU142" s="3">
        <f t="shared" si="114"/>
        <v>0</v>
      </c>
      <c r="AV142" s="3">
        <f t="shared" si="115"/>
        <v>0</v>
      </c>
      <c r="AW142" s="3">
        <f t="shared" si="116"/>
        <v>0</v>
      </c>
      <c r="AX142" s="3">
        <f t="shared" si="117"/>
        <v>0</v>
      </c>
      <c r="AY142" s="3">
        <f t="shared" si="118"/>
        <v>0</v>
      </c>
      <c r="AZ142" s="3">
        <f t="shared" si="119"/>
        <v>0</v>
      </c>
      <c r="BA142" s="3">
        <f t="shared" si="120"/>
        <v>0</v>
      </c>
      <c r="BB142" s="3">
        <f t="shared" si="121"/>
        <v>0</v>
      </c>
      <c r="BC142" s="3">
        <f t="shared" si="122"/>
        <v>0</v>
      </c>
      <c r="BD142" s="3">
        <f t="shared" si="123"/>
        <v>0</v>
      </c>
      <c r="BE142" s="3">
        <f t="shared" si="124"/>
        <v>0</v>
      </c>
      <c r="BF142" s="7">
        <f t="shared" si="125"/>
        <v>0</v>
      </c>
    </row>
    <row r="143" spans="9:58" x14ac:dyDescent="0.4">
      <c r="I143">
        <f t="shared" si="126"/>
        <v>140</v>
      </c>
      <c r="J143" s="3">
        <f t="shared" si="96"/>
        <v>1202709.722222222</v>
      </c>
      <c r="K143" s="3">
        <f t="shared" si="97"/>
        <v>161000</v>
      </c>
      <c r="L143">
        <f t="shared" si="98"/>
        <v>9</v>
      </c>
      <c r="M143" s="6">
        <f t="shared" si="99"/>
        <v>7.5</v>
      </c>
      <c r="N143" s="6">
        <f t="shared" si="100"/>
        <v>7.5</v>
      </c>
      <c r="O143" s="6">
        <f t="shared" si="101"/>
        <v>9.3000000000000007</v>
      </c>
      <c r="P143" s="6">
        <f t="shared" si="102"/>
        <v>5.6999999999999993</v>
      </c>
      <c r="Q143" s="7">
        <f t="shared" si="127"/>
        <v>21</v>
      </c>
      <c r="R143" s="10">
        <f t="shared" si="103"/>
        <v>114.33333333333333</v>
      </c>
      <c r="S143" s="8">
        <f t="shared" si="104"/>
        <v>14.5</v>
      </c>
      <c r="T143" s="8">
        <f t="shared" si="105"/>
        <v>14.5</v>
      </c>
      <c r="U143" s="8">
        <f t="shared" si="106"/>
        <v>16.3</v>
      </c>
      <c r="V143" s="8">
        <f t="shared" si="107"/>
        <v>6.8433333333333328</v>
      </c>
      <c r="W143" s="8">
        <f t="shared" si="108"/>
        <v>25.3</v>
      </c>
      <c r="X143" s="3">
        <f t="shared" si="128"/>
        <v>67818.75</v>
      </c>
      <c r="Y143" s="3">
        <f t="shared" si="129"/>
        <v>67818.75</v>
      </c>
      <c r="Z143" s="3">
        <f t="shared" si="94"/>
        <v>3000</v>
      </c>
      <c r="AA143" s="3">
        <f t="shared" si="130"/>
        <v>3000</v>
      </c>
      <c r="AB143" s="3">
        <f t="shared" si="130"/>
        <v>3000</v>
      </c>
      <c r="AC143" s="3">
        <f t="shared" si="130"/>
        <v>3000</v>
      </c>
      <c r="AD143" s="3">
        <f t="shared" si="130"/>
        <v>3000</v>
      </c>
      <c r="AE143" s="3">
        <f t="shared" si="130"/>
        <v>3000</v>
      </c>
      <c r="AF143" s="3">
        <f t="shared" si="130"/>
        <v>3000</v>
      </c>
      <c r="AG143" s="3">
        <f t="shared" si="130"/>
        <v>5062.5</v>
      </c>
      <c r="AH143" s="3">
        <f t="shared" si="130"/>
        <v>11611.111111111109</v>
      </c>
      <c r="AI143" s="3">
        <f t="shared" si="130"/>
        <v>19140</v>
      </c>
      <c r="AJ143" s="3">
        <f t="shared" si="130"/>
        <v>27654.545454545456</v>
      </c>
      <c r="AK143" s="3">
        <f t="shared" si="130"/>
        <v>37158.333333333328</v>
      </c>
      <c r="AL143" s="3">
        <f t="shared" si="130"/>
        <v>47653.846153846149</v>
      </c>
      <c r="AM143" s="3">
        <f t="shared" si="130"/>
        <v>59142.857142857138</v>
      </c>
      <c r="AN143" s="3">
        <f t="shared" si="130"/>
        <v>71626.666666666657</v>
      </c>
      <c r="AO143" s="3">
        <f t="shared" si="130"/>
        <v>85106.25</v>
      </c>
      <c r="AP143" s="3">
        <f t="shared" si="109"/>
        <v>0</v>
      </c>
      <c r="AQ143" s="3">
        <f t="shared" si="110"/>
        <v>0</v>
      </c>
      <c r="AR143" s="3">
        <f t="shared" si="111"/>
        <v>0</v>
      </c>
      <c r="AS143" s="3">
        <f t="shared" si="112"/>
        <v>0</v>
      </c>
      <c r="AT143" s="3">
        <f t="shared" si="113"/>
        <v>0</v>
      </c>
      <c r="AU143" s="3">
        <f t="shared" si="114"/>
        <v>0</v>
      </c>
      <c r="AV143" s="3">
        <f t="shared" si="115"/>
        <v>0</v>
      </c>
      <c r="AW143" s="3">
        <f t="shared" si="116"/>
        <v>0</v>
      </c>
      <c r="AX143" s="3">
        <f t="shared" si="117"/>
        <v>0</v>
      </c>
      <c r="AY143" s="3">
        <f t="shared" si="118"/>
        <v>0</v>
      </c>
      <c r="AZ143" s="3">
        <f t="shared" si="119"/>
        <v>0</v>
      </c>
      <c r="BA143" s="3">
        <f t="shared" si="120"/>
        <v>0</v>
      </c>
      <c r="BB143" s="3">
        <f t="shared" si="121"/>
        <v>0</v>
      </c>
      <c r="BC143" s="3">
        <f t="shared" si="122"/>
        <v>0</v>
      </c>
      <c r="BD143" s="3">
        <f t="shared" si="123"/>
        <v>0</v>
      </c>
      <c r="BE143" s="3">
        <f t="shared" si="124"/>
        <v>0</v>
      </c>
      <c r="BF143" s="7">
        <f t="shared" si="125"/>
        <v>0</v>
      </c>
    </row>
    <row r="144" spans="9:58" x14ac:dyDescent="0.4">
      <c r="I144">
        <f t="shared" si="126"/>
        <v>141</v>
      </c>
      <c r="J144" s="3">
        <f t="shared" si="96"/>
        <v>1212925</v>
      </c>
      <c r="K144" s="3">
        <f t="shared" si="97"/>
        <v>162150</v>
      </c>
      <c r="L144">
        <f t="shared" si="98"/>
        <v>9</v>
      </c>
      <c r="M144" s="6">
        <f t="shared" si="99"/>
        <v>7.5</v>
      </c>
      <c r="N144" s="6">
        <f t="shared" si="100"/>
        <v>7.5</v>
      </c>
      <c r="O144" s="6">
        <f t="shared" si="101"/>
        <v>9.3000000000000007</v>
      </c>
      <c r="P144" s="6">
        <f t="shared" si="102"/>
        <v>5.6999999999999993</v>
      </c>
      <c r="Q144" s="7">
        <f t="shared" si="127"/>
        <v>21</v>
      </c>
      <c r="R144" s="10">
        <f t="shared" si="103"/>
        <v>115</v>
      </c>
      <c r="S144" s="8">
        <f t="shared" si="104"/>
        <v>14.5</v>
      </c>
      <c r="T144" s="8">
        <f t="shared" si="105"/>
        <v>14.5</v>
      </c>
      <c r="U144" s="8">
        <f t="shared" si="106"/>
        <v>16.3</v>
      </c>
      <c r="V144" s="8">
        <f t="shared" si="107"/>
        <v>6.85</v>
      </c>
      <c r="W144" s="8">
        <f t="shared" si="108"/>
        <v>25.3</v>
      </c>
      <c r="X144" s="3">
        <f t="shared" si="128"/>
        <v>68362.5</v>
      </c>
      <c r="Y144" s="3">
        <f t="shared" si="129"/>
        <v>68362.5</v>
      </c>
      <c r="Z144" s="3">
        <f t="shared" si="94"/>
        <v>3000</v>
      </c>
      <c r="AA144" s="3">
        <f t="shared" si="130"/>
        <v>3000</v>
      </c>
      <c r="AB144" s="3">
        <f t="shared" si="130"/>
        <v>3000</v>
      </c>
      <c r="AC144" s="3">
        <f t="shared" si="130"/>
        <v>3000</v>
      </c>
      <c r="AD144" s="3">
        <f t="shared" si="130"/>
        <v>3000</v>
      </c>
      <c r="AE144" s="3">
        <f t="shared" si="130"/>
        <v>3000</v>
      </c>
      <c r="AF144" s="3">
        <f t="shared" si="130"/>
        <v>3000</v>
      </c>
      <c r="AG144" s="3">
        <f t="shared" si="130"/>
        <v>5062.5</v>
      </c>
      <c r="AH144" s="3">
        <f t="shared" si="130"/>
        <v>11611.111111111109</v>
      </c>
      <c r="AI144" s="3">
        <f t="shared" si="130"/>
        <v>19140</v>
      </c>
      <c r="AJ144" s="3">
        <f t="shared" si="130"/>
        <v>27654.545454545456</v>
      </c>
      <c r="AK144" s="3">
        <f t="shared" si="130"/>
        <v>37158.333333333328</v>
      </c>
      <c r="AL144" s="3">
        <f t="shared" si="130"/>
        <v>47653.846153846149</v>
      </c>
      <c r="AM144" s="3">
        <f t="shared" si="130"/>
        <v>59142.857142857138</v>
      </c>
      <c r="AN144" s="3">
        <f t="shared" si="130"/>
        <v>71626.666666666657</v>
      </c>
      <c r="AO144" s="3">
        <f t="shared" si="130"/>
        <v>85106.25</v>
      </c>
      <c r="AP144" s="3">
        <f t="shared" si="109"/>
        <v>0</v>
      </c>
      <c r="AQ144" s="3">
        <f t="shared" si="110"/>
        <v>0</v>
      </c>
      <c r="AR144" s="3">
        <f t="shared" si="111"/>
        <v>0</v>
      </c>
      <c r="AS144" s="3">
        <f t="shared" si="112"/>
        <v>0</v>
      </c>
      <c r="AT144" s="3">
        <f t="shared" si="113"/>
        <v>0</v>
      </c>
      <c r="AU144" s="3">
        <f t="shared" si="114"/>
        <v>0</v>
      </c>
      <c r="AV144" s="3">
        <f t="shared" si="115"/>
        <v>0</v>
      </c>
      <c r="AW144" s="3">
        <f t="shared" si="116"/>
        <v>0</v>
      </c>
      <c r="AX144" s="3">
        <f t="shared" si="117"/>
        <v>0</v>
      </c>
      <c r="AY144" s="3">
        <f t="shared" si="118"/>
        <v>0</v>
      </c>
      <c r="AZ144" s="3">
        <f t="shared" si="119"/>
        <v>0</v>
      </c>
      <c r="BA144" s="3">
        <f t="shared" si="120"/>
        <v>0</v>
      </c>
      <c r="BB144" s="3">
        <f t="shared" si="121"/>
        <v>0</v>
      </c>
      <c r="BC144" s="3">
        <f t="shared" si="122"/>
        <v>0</v>
      </c>
      <c r="BD144" s="3">
        <f t="shared" si="123"/>
        <v>0</v>
      </c>
      <c r="BE144" s="3">
        <f t="shared" si="124"/>
        <v>0</v>
      </c>
      <c r="BF144" s="7">
        <f t="shared" si="125"/>
        <v>0</v>
      </c>
    </row>
    <row r="145" spans="9:58" x14ac:dyDescent="0.4">
      <c r="I145">
        <f t="shared" si="126"/>
        <v>142</v>
      </c>
      <c r="J145" s="3">
        <f t="shared" si="96"/>
        <v>1223184.7222222225</v>
      </c>
      <c r="K145" s="3">
        <f t="shared" si="97"/>
        <v>163300</v>
      </c>
      <c r="L145">
        <f t="shared" si="98"/>
        <v>9</v>
      </c>
      <c r="M145" s="6">
        <f t="shared" si="99"/>
        <v>7.5</v>
      </c>
      <c r="N145" s="6">
        <f t="shared" si="100"/>
        <v>7.5</v>
      </c>
      <c r="O145" s="6">
        <f t="shared" si="101"/>
        <v>9.3000000000000007</v>
      </c>
      <c r="P145" s="6">
        <f t="shared" si="102"/>
        <v>5.6999999999999993</v>
      </c>
      <c r="Q145" s="7">
        <f t="shared" si="127"/>
        <v>21</v>
      </c>
      <c r="R145" s="10">
        <f t="shared" si="103"/>
        <v>115.66666666666667</v>
      </c>
      <c r="S145" s="8">
        <f t="shared" si="104"/>
        <v>14.5</v>
      </c>
      <c r="T145" s="8">
        <f t="shared" si="105"/>
        <v>14.5</v>
      </c>
      <c r="U145" s="8">
        <f t="shared" si="106"/>
        <v>16.3</v>
      </c>
      <c r="V145" s="8">
        <f t="shared" si="107"/>
        <v>6.8566666666666656</v>
      </c>
      <c r="W145" s="8">
        <f t="shared" si="108"/>
        <v>25.3</v>
      </c>
      <c r="X145" s="3">
        <f t="shared" si="128"/>
        <v>68906.25</v>
      </c>
      <c r="Y145" s="3">
        <f t="shared" si="129"/>
        <v>68906.25</v>
      </c>
      <c r="Z145" s="3">
        <f t="shared" si="94"/>
        <v>3000</v>
      </c>
      <c r="AA145" s="3">
        <f t="shared" si="130"/>
        <v>3000</v>
      </c>
      <c r="AB145" s="3">
        <f t="shared" si="130"/>
        <v>3000</v>
      </c>
      <c r="AC145" s="3">
        <f t="shared" si="130"/>
        <v>3000</v>
      </c>
      <c r="AD145" s="3">
        <f t="shared" si="130"/>
        <v>3000</v>
      </c>
      <c r="AE145" s="3">
        <f t="shared" si="130"/>
        <v>3000</v>
      </c>
      <c r="AF145" s="3">
        <f t="shared" si="130"/>
        <v>3000</v>
      </c>
      <c r="AG145" s="3">
        <f t="shared" si="130"/>
        <v>5062.5</v>
      </c>
      <c r="AH145" s="3">
        <f t="shared" si="130"/>
        <v>11611.111111111109</v>
      </c>
      <c r="AI145" s="3">
        <f t="shared" si="130"/>
        <v>19140</v>
      </c>
      <c r="AJ145" s="3">
        <f t="shared" si="130"/>
        <v>27654.545454545456</v>
      </c>
      <c r="AK145" s="3">
        <f t="shared" si="130"/>
        <v>37158.333333333328</v>
      </c>
      <c r="AL145" s="3">
        <f t="shared" si="130"/>
        <v>47653.846153846149</v>
      </c>
      <c r="AM145" s="3">
        <f t="shared" si="130"/>
        <v>59142.857142857138</v>
      </c>
      <c r="AN145" s="3">
        <f t="shared" si="130"/>
        <v>71626.666666666657</v>
      </c>
      <c r="AO145" s="3">
        <f t="shared" si="130"/>
        <v>85106.25</v>
      </c>
      <c r="AP145" s="3">
        <f t="shared" si="109"/>
        <v>0</v>
      </c>
      <c r="AQ145" s="3">
        <f t="shared" si="110"/>
        <v>0</v>
      </c>
      <c r="AR145" s="3">
        <f t="shared" si="111"/>
        <v>0</v>
      </c>
      <c r="AS145" s="3">
        <f t="shared" si="112"/>
        <v>0</v>
      </c>
      <c r="AT145" s="3">
        <f t="shared" si="113"/>
        <v>0</v>
      </c>
      <c r="AU145" s="3">
        <f t="shared" si="114"/>
        <v>0</v>
      </c>
      <c r="AV145" s="3">
        <f t="shared" si="115"/>
        <v>0</v>
      </c>
      <c r="AW145" s="3">
        <f t="shared" si="116"/>
        <v>0</v>
      </c>
      <c r="AX145" s="3">
        <f t="shared" si="117"/>
        <v>0</v>
      </c>
      <c r="AY145" s="3">
        <f t="shared" si="118"/>
        <v>0</v>
      </c>
      <c r="AZ145" s="3">
        <f t="shared" si="119"/>
        <v>0</v>
      </c>
      <c r="BA145" s="3">
        <f t="shared" si="120"/>
        <v>0</v>
      </c>
      <c r="BB145" s="3">
        <f t="shared" si="121"/>
        <v>0</v>
      </c>
      <c r="BC145" s="3">
        <f t="shared" si="122"/>
        <v>0</v>
      </c>
      <c r="BD145" s="3">
        <f t="shared" si="123"/>
        <v>0</v>
      </c>
      <c r="BE145" s="3">
        <f t="shared" si="124"/>
        <v>0</v>
      </c>
      <c r="BF145" s="7">
        <f t="shared" si="125"/>
        <v>0</v>
      </c>
    </row>
    <row r="146" spans="9:58" x14ac:dyDescent="0.4">
      <c r="I146">
        <f t="shared" si="126"/>
        <v>143</v>
      </c>
      <c r="J146" s="3">
        <f t="shared" si="96"/>
        <v>1233488.8888888888</v>
      </c>
      <c r="K146" s="3">
        <f t="shared" si="97"/>
        <v>164450</v>
      </c>
      <c r="L146">
        <f t="shared" si="98"/>
        <v>9</v>
      </c>
      <c r="M146" s="6">
        <f t="shared" si="99"/>
        <v>7.5</v>
      </c>
      <c r="N146" s="6">
        <f t="shared" si="100"/>
        <v>7.5</v>
      </c>
      <c r="O146" s="6">
        <f t="shared" si="101"/>
        <v>9.3000000000000007</v>
      </c>
      <c r="P146" s="6">
        <f t="shared" si="102"/>
        <v>5.6999999999999993</v>
      </c>
      <c r="Q146" s="7">
        <f t="shared" si="127"/>
        <v>21</v>
      </c>
      <c r="R146" s="10">
        <f t="shared" si="103"/>
        <v>116.33333333333333</v>
      </c>
      <c r="S146" s="8">
        <f t="shared" si="104"/>
        <v>14.5</v>
      </c>
      <c r="T146" s="8">
        <f t="shared" si="105"/>
        <v>14.5</v>
      </c>
      <c r="U146" s="8">
        <f t="shared" si="106"/>
        <v>16.3</v>
      </c>
      <c r="V146" s="8">
        <f t="shared" si="107"/>
        <v>6.8633333333333324</v>
      </c>
      <c r="W146" s="8">
        <f t="shared" si="108"/>
        <v>25.3</v>
      </c>
      <c r="X146" s="3">
        <f t="shared" si="128"/>
        <v>69450</v>
      </c>
      <c r="Y146" s="3">
        <f t="shared" si="129"/>
        <v>69450</v>
      </c>
      <c r="Z146" s="3">
        <f t="shared" si="94"/>
        <v>3000</v>
      </c>
      <c r="AA146" s="3">
        <f t="shared" si="130"/>
        <v>3000</v>
      </c>
      <c r="AB146" s="3">
        <f t="shared" si="130"/>
        <v>3000</v>
      </c>
      <c r="AC146" s="3">
        <f t="shared" si="130"/>
        <v>3000</v>
      </c>
      <c r="AD146" s="3">
        <f t="shared" si="130"/>
        <v>3000</v>
      </c>
      <c r="AE146" s="3">
        <f t="shared" si="130"/>
        <v>3000</v>
      </c>
      <c r="AF146" s="3">
        <f t="shared" si="130"/>
        <v>3000</v>
      </c>
      <c r="AG146" s="3">
        <f t="shared" si="130"/>
        <v>5062.5</v>
      </c>
      <c r="AH146" s="3">
        <f t="shared" si="130"/>
        <v>11611.111111111109</v>
      </c>
      <c r="AI146" s="3">
        <f t="shared" si="130"/>
        <v>19140</v>
      </c>
      <c r="AJ146" s="3">
        <f t="shared" si="130"/>
        <v>27654.545454545456</v>
      </c>
      <c r="AK146" s="3">
        <f t="shared" si="130"/>
        <v>37158.333333333328</v>
      </c>
      <c r="AL146" s="3">
        <f t="shared" si="130"/>
        <v>47653.846153846149</v>
      </c>
      <c r="AM146" s="3">
        <f t="shared" si="130"/>
        <v>59142.857142857138</v>
      </c>
      <c r="AN146" s="3">
        <f t="shared" si="130"/>
        <v>71626.666666666657</v>
      </c>
      <c r="AO146" s="3">
        <f t="shared" si="130"/>
        <v>85106.25</v>
      </c>
      <c r="AP146" s="3">
        <f t="shared" si="109"/>
        <v>0</v>
      </c>
      <c r="AQ146" s="3">
        <f t="shared" si="110"/>
        <v>0</v>
      </c>
      <c r="AR146" s="3">
        <f t="shared" si="111"/>
        <v>0</v>
      </c>
      <c r="AS146" s="3">
        <f t="shared" si="112"/>
        <v>0</v>
      </c>
      <c r="AT146" s="3">
        <f t="shared" si="113"/>
        <v>0</v>
      </c>
      <c r="AU146" s="3">
        <f t="shared" si="114"/>
        <v>0</v>
      </c>
      <c r="AV146" s="3">
        <f t="shared" si="115"/>
        <v>0</v>
      </c>
      <c r="AW146" s="3">
        <f t="shared" si="116"/>
        <v>0</v>
      </c>
      <c r="AX146" s="3">
        <f t="shared" si="117"/>
        <v>0</v>
      </c>
      <c r="AY146" s="3">
        <f t="shared" si="118"/>
        <v>0</v>
      </c>
      <c r="AZ146" s="3">
        <f t="shared" si="119"/>
        <v>0</v>
      </c>
      <c r="BA146" s="3">
        <f t="shared" si="120"/>
        <v>0</v>
      </c>
      <c r="BB146" s="3">
        <f t="shared" si="121"/>
        <v>0</v>
      </c>
      <c r="BC146" s="3">
        <f t="shared" si="122"/>
        <v>0</v>
      </c>
      <c r="BD146" s="3">
        <f t="shared" si="123"/>
        <v>0</v>
      </c>
      <c r="BE146" s="3">
        <f t="shared" si="124"/>
        <v>0</v>
      </c>
      <c r="BF146" s="7">
        <f t="shared" si="125"/>
        <v>0</v>
      </c>
    </row>
    <row r="147" spans="9:58" x14ac:dyDescent="0.4">
      <c r="I147">
        <f t="shared" si="126"/>
        <v>144</v>
      </c>
      <c r="J147" s="3">
        <f t="shared" si="96"/>
        <v>1243875</v>
      </c>
      <c r="K147" s="3">
        <f t="shared" si="97"/>
        <v>165600</v>
      </c>
      <c r="L147">
        <f t="shared" si="98"/>
        <v>10</v>
      </c>
      <c r="M147" s="6">
        <f t="shared" si="99"/>
        <v>8</v>
      </c>
      <c r="N147" s="6">
        <f t="shared" si="100"/>
        <v>8</v>
      </c>
      <c r="O147" s="6">
        <f t="shared" si="101"/>
        <v>10</v>
      </c>
      <c r="P147" s="6">
        <f t="shared" si="102"/>
        <v>6</v>
      </c>
      <c r="Q147" s="7">
        <f t="shared" si="127"/>
        <v>21</v>
      </c>
      <c r="R147" s="10">
        <f t="shared" si="103"/>
        <v>117</v>
      </c>
      <c r="S147" s="8">
        <f t="shared" si="104"/>
        <v>15</v>
      </c>
      <c r="T147" s="8">
        <f t="shared" si="105"/>
        <v>15</v>
      </c>
      <c r="U147" s="8">
        <f t="shared" si="106"/>
        <v>17</v>
      </c>
      <c r="V147" s="8">
        <f t="shared" si="107"/>
        <v>7.17</v>
      </c>
      <c r="W147" s="8">
        <f t="shared" si="108"/>
        <v>27</v>
      </c>
      <c r="X147" s="3">
        <f t="shared" si="128"/>
        <v>70012.5</v>
      </c>
      <c r="Y147" s="3">
        <f t="shared" si="129"/>
        <v>70012.5</v>
      </c>
      <c r="Z147" s="3">
        <f t="shared" si="94"/>
        <v>3000</v>
      </c>
      <c r="AA147" s="3">
        <f t="shared" si="130"/>
        <v>3000</v>
      </c>
      <c r="AB147" s="3">
        <f t="shared" si="130"/>
        <v>3000</v>
      </c>
      <c r="AC147" s="3">
        <f t="shared" si="130"/>
        <v>3000</v>
      </c>
      <c r="AD147" s="3">
        <f t="shared" si="130"/>
        <v>3000</v>
      </c>
      <c r="AE147" s="3">
        <f t="shared" si="130"/>
        <v>3000</v>
      </c>
      <c r="AF147" s="3">
        <f t="shared" si="130"/>
        <v>3000</v>
      </c>
      <c r="AG147" s="3">
        <f t="shared" si="130"/>
        <v>3000</v>
      </c>
      <c r="AH147" s="3">
        <f t="shared" si="130"/>
        <v>8148.1481481481533</v>
      </c>
      <c r="AI147" s="3">
        <f t="shared" si="130"/>
        <v>15400</v>
      </c>
      <c r="AJ147" s="3">
        <f t="shared" si="130"/>
        <v>23636.36363636364</v>
      </c>
      <c r="AK147" s="3">
        <f t="shared" si="130"/>
        <v>32861.111111111109</v>
      </c>
      <c r="AL147" s="3">
        <f t="shared" si="130"/>
        <v>43076.923076923078</v>
      </c>
      <c r="AM147" s="3">
        <f t="shared" si="130"/>
        <v>54285.714285714275</v>
      </c>
      <c r="AN147" s="3">
        <f t="shared" si="130"/>
        <v>66488.888888888891</v>
      </c>
      <c r="AO147" s="3">
        <f t="shared" si="130"/>
        <v>79687.5</v>
      </c>
      <c r="AP147" s="3">
        <f t="shared" si="109"/>
        <v>0</v>
      </c>
      <c r="AQ147" s="3">
        <f t="shared" si="110"/>
        <v>0</v>
      </c>
      <c r="AR147" s="3">
        <f t="shared" si="111"/>
        <v>0</v>
      </c>
      <c r="AS147" s="3">
        <f t="shared" si="112"/>
        <v>0</v>
      </c>
      <c r="AT147" s="3">
        <f t="shared" si="113"/>
        <v>0</v>
      </c>
      <c r="AU147" s="3">
        <f t="shared" si="114"/>
        <v>0</v>
      </c>
      <c r="AV147" s="3">
        <f t="shared" si="115"/>
        <v>0</v>
      </c>
      <c r="AW147" s="3">
        <f t="shared" si="116"/>
        <v>0</v>
      </c>
      <c r="AX147" s="3">
        <f t="shared" si="117"/>
        <v>0</v>
      </c>
      <c r="AY147" s="3">
        <f t="shared" si="118"/>
        <v>0</v>
      </c>
      <c r="AZ147" s="3">
        <f t="shared" si="119"/>
        <v>0</v>
      </c>
      <c r="BA147" s="3">
        <f t="shared" si="120"/>
        <v>0</v>
      </c>
      <c r="BB147" s="3">
        <f t="shared" si="121"/>
        <v>0</v>
      </c>
      <c r="BC147" s="3">
        <f t="shared" si="122"/>
        <v>0</v>
      </c>
      <c r="BD147" s="3">
        <f t="shared" si="123"/>
        <v>0</v>
      </c>
      <c r="BE147" s="3">
        <f t="shared" si="124"/>
        <v>0</v>
      </c>
      <c r="BF147" s="7">
        <f t="shared" si="125"/>
        <v>0</v>
      </c>
    </row>
    <row r="148" spans="9:58" x14ac:dyDescent="0.4">
      <c r="I148">
        <f t="shared" si="126"/>
        <v>145</v>
      </c>
      <c r="J148" s="3">
        <f t="shared" si="96"/>
        <v>1341080.5555555555</v>
      </c>
      <c r="K148" s="3">
        <f t="shared" si="97"/>
        <v>166750</v>
      </c>
      <c r="L148">
        <f t="shared" si="98"/>
        <v>10</v>
      </c>
      <c r="M148" s="6">
        <f t="shared" si="99"/>
        <v>8</v>
      </c>
      <c r="N148" s="6">
        <f t="shared" si="100"/>
        <v>8</v>
      </c>
      <c r="O148" s="6">
        <f t="shared" si="101"/>
        <v>10</v>
      </c>
      <c r="P148" s="6">
        <f t="shared" si="102"/>
        <v>6</v>
      </c>
      <c r="Q148" s="7">
        <f t="shared" si="127"/>
        <v>24</v>
      </c>
      <c r="R148" s="10">
        <f t="shared" si="103"/>
        <v>120.66666666666667</v>
      </c>
      <c r="S148" s="8">
        <f t="shared" si="104"/>
        <v>16</v>
      </c>
      <c r="T148" s="8">
        <f t="shared" si="105"/>
        <v>16</v>
      </c>
      <c r="U148" s="8">
        <f t="shared" si="106"/>
        <v>18</v>
      </c>
      <c r="V148" s="8">
        <f t="shared" si="107"/>
        <v>7.206666666666667</v>
      </c>
      <c r="W148" s="8">
        <f t="shared" si="108"/>
        <v>28</v>
      </c>
      <c r="X148" s="3">
        <f t="shared" si="128"/>
        <v>70587.5</v>
      </c>
      <c r="Y148" s="3">
        <f t="shared" si="129"/>
        <v>70587.5</v>
      </c>
      <c r="Z148" s="3">
        <f t="shared" si="94"/>
        <v>3000</v>
      </c>
      <c r="AA148" s="3">
        <f t="shared" si="130"/>
        <v>3000</v>
      </c>
      <c r="AB148" s="3">
        <f t="shared" si="130"/>
        <v>3000</v>
      </c>
      <c r="AC148" s="3">
        <f t="shared" si="130"/>
        <v>3000</v>
      </c>
      <c r="AD148" s="3">
        <f t="shared" si="130"/>
        <v>3000</v>
      </c>
      <c r="AE148" s="3">
        <f t="shared" si="130"/>
        <v>3000</v>
      </c>
      <c r="AF148" s="3">
        <f t="shared" si="130"/>
        <v>3000</v>
      </c>
      <c r="AG148" s="3">
        <f t="shared" si="130"/>
        <v>3000</v>
      </c>
      <c r="AH148" s="3">
        <f t="shared" si="130"/>
        <v>6111.1111111111095</v>
      </c>
      <c r="AI148" s="3">
        <f t="shared" si="130"/>
        <v>13200</v>
      </c>
      <c r="AJ148" s="3">
        <f t="shared" si="130"/>
        <v>21272.727272727279</v>
      </c>
      <c r="AK148" s="3">
        <f t="shared" si="130"/>
        <v>30333.333333333328</v>
      </c>
      <c r="AL148" s="3">
        <f t="shared" si="130"/>
        <v>40384.615384615383</v>
      </c>
      <c r="AM148" s="3">
        <f t="shared" si="130"/>
        <v>51428.57142857142</v>
      </c>
      <c r="AN148" s="3">
        <f t="shared" si="130"/>
        <v>63466.666666666672</v>
      </c>
      <c r="AO148" s="3">
        <f t="shared" si="130"/>
        <v>76500</v>
      </c>
      <c r="AP148" s="3">
        <f t="shared" si="109"/>
        <v>0</v>
      </c>
      <c r="AQ148" s="3">
        <f t="shared" si="110"/>
        <v>0</v>
      </c>
      <c r="AR148" s="3">
        <f t="shared" si="111"/>
        <v>0</v>
      </c>
      <c r="AS148" s="3">
        <f t="shared" si="112"/>
        <v>0</v>
      </c>
      <c r="AT148" s="3">
        <f t="shared" si="113"/>
        <v>0</v>
      </c>
      <c r="AU148" s="3">
        <f t="shared" si="114"/>
        <v>0</v>
      </c>
      <c r="AV148" s="3">
        <f t="shared" si="115"/>
        <v>0</v>
      </c>
      <c r="AW148" s="3">
        <f t="shared" si="116"/>
        <v>0</v>
      </c>
      <c r="AX148" s="3">
        <f t="shared" si="117"/>
        <v>0</v>
      </c>
      <c r="AY148" s="3">
        <f t="shared" si="118"/>
        <v>0</v>
      </c>
      <c r="AZ148" s="3">
        <f t="shared" si="119"/>
        <v>0</v>
      </c>
      <c r="BA148" s="3">
        <f t="shared" si="120"/>
        <v>0</v>
      </c>
      <c r="BB148" s="3">
        <f t="shared" si="121"/>
        <v>0</v>
      </c>
      <c r="BC148" s="3">
        <f t="shared" si="122"/>
        <v>0</v>
      </c>
      <c r="BD148" s="3">
        <f t="shared" si="123"/>
        <v>0</v>
      </c>
      <c r="BE148" s="3">
        <f t="shared" si="124"/>
        <v>0</v>
      </c>
      <c r="BF148" s="7">
        <f t="shared" si="125"/>
        <v>0</v>
      </c>
    </row>
    <row r="149" spans="9:58" x14ac:dyDescent="0.4">
      <c r="I149">
        <f t="shared" si="126"/>
        <v>146</v>
      </c>
      <c r="J149" s="3">
        <f t="shared" si="96"/>
        <v>1351780.5555555555</v>
      </c>
      <c r="K149" s="3">
        <f t="shared" si="97"/>
        <v>167900</v>
      </c>
      <c r="L149">
        <f t="shared" si="98"/>
        <v>10</v>
      </c>
      <c r="M149" s="6">
        <f t="shared" si="99"/>
        <v>8</v>
      </c>
      <c r="N149" s="6">
        <f t="shared" si="100"/>
        <v>8</v>
      </c>
      <c r="O149" s="6">
        <f t="shared" si="101"/>
        <v>10</v>
      </c>
      <c r="P149" s="6">
        <f t="shared" si="102"/>
        <v>6</v>
      </c>
      <c r="Q149" s="7">
        <f t="shared" si="127"/>
        <v>24</v>
      </c>
      <c r="R149" s="10">
        <f t="shared" si="103"/>
        <v>121.33333333333333</v>
      </c>
      <c r="S149" s="8">
        <f t="shared" si="104"/>
        <v>16</v>
      </c>
      <c r="T149" s="8">
        <f t="shared" si="105"/>
        <v>16</v>
      </c>
      <c r="U149" s="8">
        <f t="shared" si="106"/>
        <v>18</v>
      </c>
      <c r="V149" s="8">
        <f t="shared" si="107"/>
        <v>7.2133333333333329</v>
      </c>
      <c r="W149" s="8">
        <f t="shared" si="108"/>
        <v>28</v>
      </c>
      <c r="X149" s="3">
        <f t="shared" si="128"/>
        <v>71162.5</v>
      </c>
      <c r="Y149" s="3">
        <f t="shared" si="129"/>
        <v>71162.5</v>
      </c>
      <c r="Z149" s="3">
        <f t="shared" si="94"/>
        <v>3000</v>
      </c>
      <c r="AA149" s="3">
        <f t="shared" si="130"/>
        <v>3000</v>
      </c>
      <c r="AB149" s="3">
        <f t="shared" si="130"/>
        <v>3000</v>
      </c>
      <c r="AC149" s="3">
        <f t="shared" si="130"/>
        <v>3000</v>
      </c>
      <c r="AD149" s="3">
        <f t="shared" si="130"/>
        <v>3000</v>
      </c>
      <c r="AE149" s="3">
        <f t="shared" si="130"/>
        <v>3000</v>
      </c>
      <c r="AF149" s="3">
        <f t="shared" si="130"/>
        <v>3000</v>
      </c>
      <c r="AG149" s="3">
        <f t="shared" si="130"/>
        <v>3000</v>
      </c>
      <c r="AH149" s="3">
        <f t="shared" si="130"/>
        <v>6111.1111111111095</v>
      </c>
      <c r="AI149" s="3">
        <f t="shared" si="130"/>
        <v>13200</v>
      </c>
      <c r="AJ149" s="3">
        <f t="shared" si="130"/>
        <v>21272.727272727279</v>
      </c>
      <c r="AK149" s="3">
        <f t="shared" si="130"/>
        <v>30333.333333333328</v>
      </c>
      <c r="AL149" s="3">
        <f t="shared" si="130"/>
        <v>40384.615384615383</v>
      </c>
      <c r="AM149" s="3">
        <f t="shared" si="130"/>
        <v>51428.57142857142</v>
      </c>
      <c r="AN149" s="3">
        <f t="shared" si="130"/>
        <v>63466.666666666672</v>
      </c>
      <c r="AO149" s="3">
        <f t="shared" si="130"/>
        <v>76500</v>
      </c>
      <c r="AP149" s="3">
        <f t="shared" si="109"/>
        <v>0</v>
      </c>
      <c r="AQ149" s="3">
        <f t="shared" si="110"/>
        <v>0</v>
      </c>
      <c r="AR149" s="3">
        <f t="shared" si="111"/>
        <v>0</v>
      </c>
      <c r="AS149" s="3">
        <f t="shared" si="112"/>
        <v>0</v>
      </c>
      <c r="AT149" s="3">
        <f t="shared" si="113"/>
        <v>0</v>
      </c>
      <c r="AU149" s="3">
        <f t="shared" si="114"/>
        <v>0</v>
      </c>
      <c r="AV149" s="3">
        <f t="shared" si="115"/>
        <v>0</v>
      </c>
      <c r="AW149" s="3">
        <f t="shared" si="116"/>
        <v>0</v>
      </c>
      <c r="AX149" s="3">
        <f t="shared" si="117"/>
        <v>0</v>
      </c>
      <c r="AY149" s="3">
        <f t="shared" si="118"/>
        <v>0</v>
      </c>
      <c r="AZ149" s="3">
        <f t="shared" si="119"/>
        <v>0</v>
      </c>
      <c r="BA149" s="3">
        <f t="shared" si="120"/>
        <v>0</v>
      </c>
      <c r="BB149" s="3">
        <f t="shared" si="121"/>
        <v>0</v>
      </c>
      <c r="BC149" s="3">
        <f t="shared" si="122"/>
        <v>0</v>
      </c>
      <c r="BD149" s="3">
        <f t="shared" si="123"/>
        <v>0</v>
      </c>
      <c r="BE149" s="3">
        <f t="shared" si="124"/>
        <v>0</v>
      </c>
      <c r="BF149" s="7">
        <f t="shared" si="125"/>
        <v>0</v>
      </c>
    </row>
    <row r="150" spans="9:58" x14ac:dyDescent="0.4">
      <c r="I150">
        <f t="shared" si="126"/>
        <v>147</v>
      </c>
      <c r="J150" s="3">
        <f t="shared" si="96"/>
        <v>1362525</v>
      </c>
      <c r="K150" s="3">
        <f t="shared" si="97"/>
        <v>169050</v>
      </c>
      <c r="L150">
        <f t="shared" si="98"/>
        <v>10</v>
      </c>
      <c r="M150" s="6">
        <f t="shared" si="99"/>
        <v>8</v>
      </c>
      <c r="N150" s="6">
        <f t="shared" si="100"/>
        <v>8</v>
      </c>
      <c r="O150" s="6">
        <f t="shared" si="101"/>
        <v>10</v>
      </c>
      <c r="P150" s="6">
        <f t="shared" si="102"/>
        <v>6</v>
      </c>
      <c r="Q150" s="7">
        <f t="shared" si="127"/>
        <v>24</v>
      </c>
      <c r="R150" s="10">
        <f t="shared" si="103"/>
        <v>122</v>
      </c>
      <c r="S150" s="8">
        <f t="shared" si="104"/>
        <v>16</v>
      </c>
      <c r="T150" s="8">
        <f t="shared" si="105"/>
        <v>16</v>
      </c>
      <c r="U150" s="8">
        <f t="shared" si="106"/>
        <v>18</v>
      </c>
      <c r="V150" s="8">
        <f t="shared" si="107"/>
        <v>7.22</v>
      </c>
      <c r="W150" s="8">
        <f t="shared" si="108"/>
        <v>28</v>
      </c>
      <c r="X150" s="3">
        <f t="shared" si="128"/>
        <v>71737.5</v>
      </c>
      <c r="Y150" s="3">
        <f t="shared" si="129"/>
        <v>71737.5</v>
      </c>
      <c r="Z150" s="3">
        <f t="shared" si="94"/>
        <v>3000</v>
      </c>
      <c r="AA150" s="3">
        <f t="shared" si="130"/>
        <v>3000</v>
      </c>
      <c r="AB150" s="3">
        <f t="shared" si="130"/>
        <v>3000</v>
      </c>
      <c r="AC150" s="3">
        <f t="shared" si="130"/>
        <v>3000</v>
      </c>
      <c r="AD150" s="3">
        <f t="shared" si="130"/>
        <v>3000</v>
      </c>
      <c r="AE150" s="3">
        <f t="shared" si="130"/>
        <v>3000</v>
      </c>
      <c r="AF150" s="3">
        <f t="shared" si="130"/>
        <v>3000</v>
      </c>
      <c r="AG150" s="3">
        <f t="shared" si="130"/>
        <v>3000</v>
      </c>
      <c r="AH150" s="3">
        <f t="shared" si="130"/>
        <v>6111.1111111111095</v>
      </c>
      <c r="AI150" s="3">
        <f t="shared" si="130"/>
        <v>13200</v>
      </c>
      <c r="AJ150" s="3">
        <f t="shared" si="130"/>
        <v>21272.727272727279</v>
      </c>
      <c r="AK150" s="3">
        <f t="shared" si="130"/>
        <v>30333.333333333328</v>
      </c>
      <c r="AL150" s="3">
        <f t="shared" si="130"/>
        <v>40384.615384615383</v>
      </c>
      <c r="AM150" s="3">
        <f t="shared" si="130"/>
        <v>51428.57142857142</v>
      </c>
      <c r="AN150" s="3">
        <f t="shared" si="130"/>
        <v>63466.666666666672</v>
      </c>
      <c r="AO150" s="3">
        <f t="shared" si="130"/>
        <v>76500</v>
      </c>
      <c r="AP150" s="3">
        <f t="shared" si="109"/>
        <v>0</v>
      </c>
      <c r="AQ150" s="3">
        <f t="shared" si="110"/>
        <v>0</v>
      </c>
      <c r="AR150" s="3">
        <f t="shared" si="111"/>
        <v>0</v>
      </c>
      <c r="AS150" s="3">
        <f t="shared" si="112"/>
        <v>0</v>
      </c>
      <c r="AT150" s="3">
        <f t="shared" si="113"/>
        <v>0</v>
      </c>
      <c r="AU150" s="3">
        <f t="shared" si="114"/>
        <v>0</v>
      </c>
      <c r="AV150" s="3">
        <f t="shared" si="115"/>
        <v>0</v>
      </c>
      <c r="AW150" s="3">
        <f t="shared" si="116"/>
        <v>0</v>
      </c>
      <c r="AX150" s="3">
        <f t="shared" si="117"/>
        <v>0</v>
      </c>
      <c r="AY150" s="3">
        <f t="shared" si="118"/>
        <v>0</v>
      </c>
      <c r="AZ150" s="3">
        <f t="shared" si="119"/>
        <v>0</v>
      </c>
      <c r="BA150" s="3">
        <f t="shared" si="120"/>
        <v>0</v>
      </c>
      <c r="BB150" s="3">
        <f t="shared" si="121"/>
        <v>0</v>
      </c>
      <c r="BC150" s="3">
        <f t="shared" si="122"/>
        <v>0</v>
      </c>
      <c r="BD150" s="3">
        <f t="shared" si="123"/>
        <v>0</v>
      </c>
      <c r="BE150" s="3">
        <f t="shared" si="124"/>
        <v>0</v>
      </c>
      <c r="BF150" s="7">
        <f t="shared" si="125"/>
        <v>0</v>
      </c>
    </row>
    <row r="151" spans="9:58" x14ac:dyDescent="0.4">
      <c r="I151">
        <f t="shared" si="126"/>
        <v>148</v>
      </c>
      <c r="J151" s="3">
        <f t="shared" si="96"/>
        <v>1373313.888888889</v>
      </c>
      <c r="K151" s="3">
        <f t="shared" si="97"/>
        <v>170200</v>
      </c>
      <c r="L151">
        <f t="shared" si="98"/>
        <v>10</v>
      </c>
      <c r="M151" s="6">
        <f t="shared" si="99"/>
        <v>8</v>
      </c>
      <c r="N151" s="6">
        <f t="shared" si="100"/>
        <v>8</v>
      </c>
      <c r="O151" s="6">
        <f t="shared" si="101"/>
        <v>10</v>
      </c>
      <c r="P151" s="6">
        <f t="shared" si="102"/>
        <v>6</v>
      </c>
      <c r="Q151" s="7">
        <f t="shared" si="127"/>
        <v>24</v>
      </c>
      <c r="R151" s="10">
        <f t="shared" si="103"/>
        <v>122.66666666666667</v>
      </c>
      <c r="S151" s="8">
        <f t="shared" si="104"/>
        <v>16</v>
      </c>
      <c r="T151" s="8">
        <f t="shared" si="105"/>
        <v>16</v>
      </c>
      <c r="U151" s="8">
        <f t="shared" si="106"/>
        <v>18</v>
      </c>
      <c r="V151" s="8">
        <f t="shared" si="107"/>
        <v>7.2266666666666666</v>
      </c>
      <c r="W151" s="8">
        <f t="shared" si="108"/>
        <v>28</v>
      </c>
      <c r="X151" s="3">
        <f t="shared" si="128"/>
        <v>72312.5</v>
      </c>
      <c r="Y151" s="3">
        <f t="shared" si="129"/>
        <v>72312.5</v>
      </c>
      <c r="Z151" s="3">
        <f t="shared" si="94"/>
        <v>3000</v>
      </c>
      <c r="AA151" s="3">
        <f t="shared" si="130"/>
        <v>3000</v>
      </c>
      <c r="AB151" s="3">
        <f t="shared" si="130"/>
        <v>3000</v>
      </c>
      <c r="AC151" s="3">
        <f t="shared" si="130"/>
        <v>3000</v>
      </c>
      <c r="AD151" s="3">
        <f t="shared" si="130"/>
        <v>3000</v>
      </c>
      <c r="AE151" s="3">
        <f t="shared" si="130"/>
        <v>3000</v>
      </c>
      <c r="AF151" s="3">
        <f t="shared" si="130"/>
        <v>3000</v>
      </c>
      <c r="AG151" s="3">
        <f t="shared" si="130"/>
        <v>3000</v>
      </c>
      <c r="AH151" s="3">
        <f t="shared" si="130"/>
        <v>6111.1111111111095</v>
      </c>
      <c r="AI151" s="3">
        <f t="shared" si="130"/>
        <v>13200</v>
      </c>
      <c r="AJ151" s="3">
        <f t="shared" si="130"/>
        <v>21272.727272727279</v>
      </c>
      <c r="AK151" s="3">
        <f t="shared" si="130"/>
        <v>30333.333333333328</v>
      </c>
      <c r="AL151" s="3">
        <f t="shared" si="130"/>
        <v>40384.615384615383</v>
      </c>
      <c r="AM151" s="3">
        <f t="shared" si="130"/>
        <v>51428.57142857142</v>
      </c>
      <c r="AN151" s="3">
        <f t="shared" si="130"/>
        <v>63466.666666666672</v>
      </c>
      <c r="AO151" s="3">
        <f t="shared" si="130"/>
        <v>76500</v>
      </c>
      <c r="AP151" s="3">
        <f t="shared" si="109"/>
        <v>0</v>
      </c>
      <c r="AQ151" s="3">
        <f t="shared" si="110"/>
        <v>0</v>
      </c>
      <c r="AR151" s="3">
        <f t="shared" si="111"/>
        <v>0</v>
      </c>
      <c r="AS151" s="3">
        <f t="shared" si="112"/>
        <v>0</v>
      </c>
      <c r="AT151" s="3">
        <f t="shared" si="113"/>
        <v>0</v>
      </c>
      <c r="AU151" s="3">
        <f t="shared" si="114"/>
        <v>0</v>
      </c>
      <c r="AV151" s="3">
        <f t="shared" si="115"/>
        <v>0</v>
      </c>
      <c r="AW151" s="3">
        <f t="shared" si="116"/>
        <v>0</v>
      </c>
      <c r="AX151" s="3">
        <f t="shared" si="117"/>
        <v>0</v>
      </c>
      <c r="AY151" s="3">
        <f t="shared" si="118"/>
        <v>0</v>
      </c>
      <c r="AZ151" s="3">
        <f t="shared" si="119"/>
        <v>0</v>
      </c>
      <c r="BA151" s="3">
        <f t="shared" si="120"/>
        <v>0</v>
      </c>
      <c r="BB151" s="3">
        <f t="shared" si="121"/>
        <v>0</v>
      </c>
      <c r="BC151" s="3">
        <f t="shared" si="122"/>
        <v>0</v>
      </c>
      <c r="BD151" s="3">
        <f t="shared" si="123"/>
        <v>0</v>
      </c>
      <c r="BE151" s="3">
        <f t="shared" si="124"/>
        <v>0</v>
      </c>
      <c r="BF151" s="7">
        <f t="shared" si="125"/>
        <v>0</v>
      </c>
    </row>
    <row r="152" spans="9:58" x14ac:dyDescent="0.4">
      <c r="I152">
        <f t="shared" si="126"/>
        <v>149</v>
      </c>
      <c r="J152" s="3">
        <f t="shared" si="96"/>
        <v>1384147.222222222</v>
      </c>
      <c r="K152" s="3">
        <f t="shared" si="97"/>
        <v>171350</v>
      </c>
      <c r="L152">
        <f t="shared" si="98"/>
        <v>10</v>
      </c>
      <c r="M152" s="6">
        <f t="shared" si="99"/>
        <v>8</v>
      </c>
      <c r="N152" s="6">
        <f t="shared" si="100"/>
        <v>8</v>
      </c>
      <c r="O152" s="6">
        <f t="shared" si="101"/>
        <v>10</v>
      </c>
      <c r="P152" s="6">
        <f t="shared" si="102"/>
        <v>6</v>
      </c>
      <c r="Q152" s="7">
        <f t="shared" si="127"/>
        <v>24</v>
      </c>
      <c r="R152" s="10">
        <f t="shared" si="103"/>
        <v>123.33333333333333</v>
      </c>
      <c r="S152" s="8">
        <f t="shared" si="104"/>
        <v>16</v>
      </c>
      <c r="T152" s="8">
        <f t="shared" si="105"/>
        <v>16</v>
      </c>
      <c r="U152" s="8">
        <f t="shared" si="106"/>
        <v>18</v>
      </c>
      <c r="V152" s="8">
        <f t="shared" si="107"/>
        <v>7.2333333333333334</v>
      </c>
      <c r="W152" s="8">
        <f t="shared" si="108"/>
        <v>28</v>
      </c>
      <c r="X152" s="3">
        <f t="shared" si="128"/>
        <v>72887.5</v>
      </c>
      <c r="Y152" s="3">
        <f t="shared" si="129"/>
        <v>72887.5</v>
      </c>
      <c r="Z152" s="3">
        <f t="shared" si="94"/>
        <v>3000</v>
      </c>
      <c r="AA152" s="3">
        <f t="shared" si="130"/>
        <v>3000</v>
      </c>
      <c r="AB152" s="3">
        <f t="shared" si="130"/>
        <v>3000</v>
      </c>
      <c r="AC152" s="3">
        <f t="shared" si="130"/>
        <v>3000</v>
      </c>
      <c r="AD152" s="3">
        <f t="shared" si="130"/>
        <v>3000</v>
      </c>
      <c r="AE152" s="3">
        <f t="shared" si="130"/>
        <v>3000</v>
      </c>
      <c r="AF152" s="3">
        <f t="shared" si="130"/>
        <v>3000</v>
      </c>
      <c r="AG152" s="3">
        <f t="shared" si="130"/>
        <v>3000</v>
      </c>
      <c r="AH152" s="3">
        <f t="shared" si="130"/>
        <v>6111.1111111111095</v>
      </c>
      <c r="AI152" s="3">
        <f t="shared" si="130"/>
        <v>13200</v>
      </c>
      <c r="AJ152" s="3">
        <f t="shared" si="130"/>
        <v>21272.727272727279</v>
      </c>
      <c r="AK152" s="3">
        <f t="shared" si="130"/>
        <v>30333.333333333328</v>
      </c>
      <c r="AL152" s="3">
        <f t="shared" si="130"/>
        <v>40384.615384615383</v>
      </c>
      <c r="AM152" s="3">
        <f t="shared" si="130"/>
        <v>51428.57142857142</v>
      </c>
      <c r="AN152" s="3">
        <f t="shared" si="130"/>
        <v>63466.666666666672</v>
      </c>
      <c r="AO152" s="3">
        <f t="shared" ref="AA152:AO169" si="131">MAX(AO$3-(AO$3/(AO$2*3))*($W152-4),3000)</f>
        <v>76500</v>
      </c>
      <c r="AP152" s="3">
        <f t="shared" si="109"/>
        <v>0</v>
      </c>
      <c r="AQ152" s="3">
        <f t="shared" si="110"/>
        <v>0</v>
      </c>
      <c r="AR152" s="3">
        <f t="shared" si="111"/>
        <v>0</v>
      </c>
      <c r="AS152" s="3">
        <f t="shared" si="112"/>
        <v>0</v>
      </c>
      <c r="AT152" s="3">
        <f t="shared" si="113"/>
        <v>0</v>
      </c>
      <c r="AU152" s="3">
        <f t="shared" si="114"/>
        <v>0</v>
      </c>
      <c r="AV152" s="3">
        <f t="shared" si="115"/>
        <v>0</v>
      </c>
      <c r="AW152" s="3">
        <f t="shared" si="116"/>
        <v>0</v>
      </c>
      <c r="AX152" s="3">
        <f t="shared" si="117"/>
        <v>0</v>
      </c>
      <c r="AY152" s="3">
        <f t="shared" si="118"/>
        <v>0</v>
      </c>
      <c r="AZ152" s="3">
        <f t="shared" si="119"/>
        <v>0</v>
      </c>
      <c r="BA152" s="3">
        <f t="shared" si="120"/>
        <v>0</v>
      </c>
      <c r="BB152" s="3">
        <f t="shared" si="121"/>
        <v>0</v>
      </c>
      <c r="BC152" s="3">
        <f t="shared" si="122"/>
        <v>0</v>
      </c>
      <c r="BD152" s="3">
        <f t="shared" si="123"/>
        <v>0</v>
      </c>
      <c r="BE152" s="3">
        <f t="shared" si="124"/>
        <v>0</v>
      </c>
      <c r="BF152" s="7">
        <f t="shared" si="125"/>
        <v>0</v>
      </c>
    </row>
    <row r="153" spans="9:58" x14ac:dyDescent="0.4">
      <c r="I153">
        <f t="shared" si="126"/>
        <v>150</v>
      </c>
      <c r="J153" s="3">
        <f t="shared" si="96"/>
        <v>1395025</v>
      </c>
      <c r="K153" s="3">
        <f t="shared" si="97"/>
        <v>172500</v>
      </c>
      <c r="L153">
        <f t="shared" si="98"/>
        <v>10</v>
      </c>
      <c r="M153" s="6">
        <f t="shared" si="99"/>
        <v>8</v>
      </c>
      <c r="N153" s="6">
        <f t="shared" si="100"/>
        <v>8</v>
      </c>
      <c r="O153" s="6">
        <f t="shared" si="101"/>
        <v>10</v>
      </c>
      <c r="P153" s="6">
        <f t="shared" si="102"/>
        <v>6</v>
      </c>
      <c r="Q153" s="7">
        <f t="shared" si="127"/>
        <v>24</v>
      </c>
      <c r="R153" s="10">
        <f t="shared" si="103"/>
        <v>124</v>
      </c>
      <c r="S153" s="8">
        <f t="shared" si="104"/>
        <v>16</v>
      </c>
      <c r="T153" s="8">
        <f t="shared" si="105"/>
        <v>16</v>
      </c>
      <c r="U153" s="8">
        <f t="shared" si="106"/>
        <v>18</v>
      </c>
      <c r="V153" s="8">
        <f t="shared" si="107"/>
        <v>7.24</v>
      </c>
      <c r="W153" s="8">
        <f t="shared" si="108"/>
        <v>28</v>
      </c>
      <c r="X153" s="3">
        <f t="shared" si="128"/>
        <v>73462.5</v>
      </c>
      <c r="Y153" s="3">
        <f t="shared" si="129"/>
        <v>73462.5</v>
      </c>
      <c r="Z153" s="3">
        <f t="shared" si="94"/>
        <v>3000</v>
      </c>
      <c r="AA153" s="3">
        <f t="shared" si="131"/>
        <v>3000</v>
      </c>
      <c r="AB153" s="3">
        <f t="shared" si="131"/>
        <v>3000</v>
      </c>
      <c r="AC153" s="3">
        <f t="shared" si="131"/>
        <v>3000</v>
      </c>
      <c r="AD153" s="3">
        <f t="shared" si="131"/>
        <v>3000</v>
      </c>
      <c r="AE153" s="3">
        <f t="shared" si="131"/>
        <v>3000</v>
      </c>
      <c r="AF153" s="3">
        <f t="shared" si="131"/>
        <v>3000</v>
      </c>
      <c r="AG153" s="3">
        <f t="shared" si="131"/>
        <v>3000</v>
      </c>
      <c r="AH153" s="3">
        <f t="shared" si="131"/>
        <v>6111.1111111111095</v>
      </c>
      <c r="AI153" s="3">
        <f t="shared" si="131"/>
        <v>13200</v>
      </c>
      <c r="AJ153" s="3">
        <f t="shared" si="131"/>
        <v>21272.727272727279</v>
      </c>
      <c r="AK153" s="3">
        <f t="shared" si="131"/>
        <v>30333.333333333328</v>
      </c>
      <c r="AL153" s="3">
        <f t="shared" si="131"/>
        <v>40384.615384615383</v>
      </c>
      <c r="AM153" s="3">
        <f t="shared" si="131"/>
        <v>51428.57142857142</v>
      </c>
      <c r="AN153" s="3">
        <f t="shared" si="131"/>
        <v>63466.666666666672</v>
      </c>
      <c r="AO153" s="3">
        <f t="shared" si="131"/>
        <v>76500</v>
      </c>
      <c r="AP153" s="3">
        <f t="shared" si="109"/>
        <v>0</v>
      </c>
      <c r="AQ153" s="3">
        <f t="shared" si="110"/>
        <v>0</v>
      </c>
      <c r="AR153" s="3">
        <f t="shared" si="111"/>
        <v>0</v>
      </c>
      <c r="AS153" s="3">
        <f t="shared" si="112"/>
        <v>0</v>
      </c>
      <c r="AT153" s="3">
        <f t="shared" si="113"/>
        <v>0</v>
      </c>
      <c r="AU153" s="3">
        <f t="shared" si="114"/>
        <v>0</v>
      </c>
      <c r="AV153" s="3">
        <f t="shared" si="115"/>
        <v>0</v>
      </c>
      <c r="AW153" s="3">
        <f t="shared" si="116"/>
        <v>0</v>
      </c>
      <c r="AX153" s="3">
        <f t="shared" si="117"/>
        <v>0</v>
      </c>
      <c r="AY153" s="3">
        <f t="shared" si="118"/>
        <v>0</v>
      </c>
      <c r="AZ153" s="3">
        <f t="shared" si="119"/>
        <v>0</v>
      </c>
      <c r="BA153" s="3">
        <f t="shared" si="120"/>
        <v>0</v>
      </c>
      <c r="BB153" s="3">
        <f t="shared" si="121"/>
        <v>0</v>
      </c>
      <c r="BC153" s="3">
        <f t="shared" si="122"/>
        <v>0</v>
      </c>
      <c r="BD153" s="3">
        <f t="shared" si="123"/>
        <v>0</v>
      </c>
      <c r="BE153" s="3">
        <f t="shared" si="124"/>
        <v>0</v>
      </c>
      <c r="BF153" s="7">
        <f t="shared" si="125"/>
        <v>0</v>
      </c>
    </row>
    <row r="154" spans="9:58" x14ac:dyDescent="0.4">
      <c r="I154">
        <f t="shared" si="126"/>
        <v>151</v>
      </c>
      <c r="J154" s="3">
        <f t="shared" si="96"/>
        <v>1405947.2222222225</v>
      </c>
      <c r="K154" s="3">
        <f t="shared" si="97"/>
        <v>173650</v>
      </c>
      <c r="L154">
        <f t="shared" si="98"/>
        <v>10</v>
      </c>
      <c r="M154" s="6">
        <f t="shared" si="99"/>
        <v>8</v>
      </c>
      <c r="N154" s="6">
        <f t="shared" si="100"/>
        <v>8</v>
      </c>
      <c r="O154" s="6">
        <f t="shared" si="101"/>
        <v>10</v>
      </c>
      <c r="P154" s="6">
        <f t="shared" si="102"/>
        <v>6</v>
      </c>
      <c r="Q154" s="7">
        <f t="shared" si="127"/>
        <v>24</v>
      </c>
      <c r="R154" s="10">
        <f t="shared" si="103"/>
        <v>124.66666666666667</v>
      </c>
      <c r="S154" s="8">
        <f t="shared" si="104"/>
        <v>16</v>
      </c>
      <c r="T154" s="8">
        <f t="shared" si="105"/>
        <v>16</v>
      </c>
      <c r="U154" s="8">
        <f t="shared" si="106"/>
        <v>18</v>
      </c>
      <c r="V154" s="8">
        <f t="shared" si="107"/>
        <v>7.246666666666667</v>
      </c>
      <c r="W154" s="8">
        <f t="shared" si="108"/>
        <v>28</v>
      </c>
      <c r="X154" s="3">
        <f t="shared" si="128"/>
        <v>74037.5</v>
      </c>
      <c r="Y154" s="3">
        <f t="shared" si="129"/>
        <v>74037.5</v>
      </c>
      <c r="Z154" s="3">
        <f t="shared" si="94"/>
        <v>3000</v>
      </c>
      <c r="AA154" s="3">
        <f t="shared" si="131"/>
        <v>3000</v>
      </c>
      <c r="AB154" s="3">
        <f t="shared" si="131"/>
        <v>3000</v>
      </c>
      <c r="AC154" s="3">
        <f t="shared" si="131"/>
        <v>3000</v>
      </c>
      <c r="AD154" s="3">
        <f t="shared" si="131"/>
        <v>3000</v>
      </c>
      <c r="AE154" s="3">
        <f t="shared" si="131"/>
        <v>3000</v>
      </c>
      <c r="AF154" s="3">
        <f t="shared" si="131"/>
        <v>3000</v>
      </c>
      <c r="AG154" s="3">
        <f t="shared" si="131"/>
        <v>3000</v>
      </c>
      <c r="AH154" s="3">
        <f t="shared" si="131"/>
        <v>6111.1111111111095</v>
      </c>
      <c r="AI154" s="3">
        <f t="shared" si="131"/>
        <v>13200</v>
      </c>
      <c r="AJ154" s="3">
        <f t="shared" si="131"/>
        <v>21272.727272727279</v>
      </c>
      <c r="AK154" s="3">
        <f t="shared" si="131"/>
        <v>30333.333333333328</v>
      </c>
      <c r="AL154" s="3">
        <f t="shared" si="131"/>
        <v>40384.615384615383</v>
      </c>
      <c r="AM154" s="3">
        <f t="shared" si="131"/>
        <v>51428.57142857142</v>
      </c>
      <c r="AN154" s="3">
        <f t="shared" si="131"/>
        <v>63466.666666666672</v>
      </c>
      <c r="AO154" s="3">
        <f t="shared" si="131"/>
        <v>76500</v>
      </c>
      <c r="AP154" s="3">
        <f t="shared" si="109"/>
        <v>0</v>
      </c>
      <c r="AQ154" s="3">
        <f t="shared" si="110"/>
        <v>0</v>
      </c>
      <c r="AR154" s="3">
        <f t="shared" si="111"/>
        <v>0</v>
      </c>
      <c r="AS154" s="3">
        <f t="shared" si="112"/>
        <v>0</v>
      </c>
      <c r="AT154" s="3">
        <f t="shared" si="113"/>
        <v>0</v>
      </c>
      <c r="AU154" s="3">
        <f t="shared" si="114"/>
        <v>0</v>
      </c>
      <c r="AV154" s="3">
        <f t="shared" si="115"/>
        <v>0</v>
      </c>
      <c r="AW154" s="3">
        <f t="shared" si="116"/>
        <v>0</v>
      </c>
      <c r="AX154" s="3">
        <f t="shared" si="117"/>
        <v>0</v>
      </c>
      <c r="AY154" s="3">
        <f t="shared" si="118"/>
        <v>0</v>
      </c>
      <c r="AZ154" s="3">
        <f t="shared" si="119"/>
        <v>0</v>
      </c>
      <c r="BA154" s="3">
        <f t="shared" si="120"/>
        <v>0</v>
      </c>
      <c r="BB154" s="3">
        <f t="shared" si="121"/>
        <v>0</v>
      </c>
      <c r="BC154" s="3">
        <f t="shared" si="122"/>
        <v>0</v>
      </c>
      <c r="BD154" s="3">
        <f t="shared" si="123"/>
        <v>0</v>
      </c>
      <c r="BE154" s="3">
        <f t="shared" si="124"/>
        <v>0</v>
      </c>
      <c r="BF154" s="7">
        <f t="shared" si="125"/>
        <v>0</v>
      </c>
    </row>
    <row r="155" spans="9:58" x14ac:dyDescent="0.4">
      <c r="I155">
        <f t="shared" si="126"/>
        <v>152</v>
      </c>
      <c r="J155" s="3">
        <f t="shared" si="96"/>
        <v>1416913.8888888888</v>
      </c>
      <c r="K155" s="3">
        <f t="shared" si="97"/>
        <v>174800</v>
      </c>
      <c r="L155">
        <f t="shared" si="98"/>
        <v>10</v>
      </c>
      <c r="M155" s="6">
        <f t="shared" si="99"/>
        <v>8</v>
      </c>
      <c r="N155" s="6">
        <f t="shared" si="100"/>
        <v>8</v>
      </c>
      <c r="O155" s="6">
        <f t="shared" si="101"/>
        <v>10</v>
      </c>
      <c r="P155" s="6">
        <f t="shared" si="102"/>
        <v>6</v>
      </c>
      <c r="Q155" s="7">
        <f t="shared" si="127"/>
        <v>24</v>
      </c>
      <c r="R155" s="10">
        <f t="shared" si="103"/>
        <v>125.33333333333333</v>
      </c>
      <c r="S155" s="8">
        <f t="shared" si="104"/>
        <v>16</v>
      </c>
      <c r="T155" s="8">
        <f t="shared" si="105"/>
        <v>16</v>
      </c>
      <c r="U155" s="8">
        <f t="shared" si="106"/>
        <v>18</v>
      </c>
      <c r="V155" s="8">
        <f t="shared" si="107"/>
        <v>7.253333333333333</v>
      </c>
      <c r="W155" s="8">
        <f t="shared" si="108"/>
        <v>28</v>
      </c>
      <c r="X155" s="3">
        <f t="shared" si="128"/>
        <v>74612.5</v>
      </c>
      <c r="Y155" s="3">
        <f t="shared" si="129"/>
        <v>74612.5</v>
      </c>
      <c r="Z155" s="3">
        <f t="shared" si="94"/>
        <v>3000</v>
      </c>
      <c r="AA155" s="3">
        <f t="shared" si="131"/>
        <v>3000</v>
      </c>
      <c r="AB155" s="3">
        <f t="shared" si="131"/>
        <v>3000</v>
      </c>
      <c r="AC155" s="3">
        <f t="shared" si="131"/>
        <v>3000</v>
      </c>
      <c r="AD155" s="3">
        <f t="shared" si="131"/>
        <v>3000</v>
      </c>
      <c r="AE155" s="3">
        <f t="shared" si="131"/>
        <v>3000</v>
      </c>
      <c r="AF155" s="3">
        <f t="shared" si="131"/>
        <v>3000</v>
      </c>
      <c r="AG155" s="3">
        <f t="shared" si="131"/>
        <v>3000</v>
      </c>
      <c r="AH155" s="3">
        <f t="shared" si="131"/>
        <v>6111.1111111111095</v>
      </c>
      <c r="AI155" s="3">
        <f t="shared" si="131"/>
        <v>13200</v>
      </c>
      <c r="AJ155" s="3">
        <f t="shared" si="131"/>
        <v>21272.727272727279</v>
      </c>
      <c r="AK155" s="3">
        <f t="shared" si="131"/>
        <v>30333.333333333328</v>
      </c>
      <c r="AL155" s="3">
        <f t="shared" si="131"/>
        <v>40384.615384615383</v>
      </c>
      <c r="AM155" s="3">
        <f t="shared" si="131"/>
        <v>51428.57142857142</v>
      </c>
      <c r="AN155" s="3">
        <f t="shared" si="131"/>
        <v>63466.666666666672</v>
      </c>
      <c r="AO155" s="3">
        <f t="shared" si="131"/>
        <v>76500</v>
      </c>
      <c r="AP155" s="3">
        <f t="shared" si="109"/>
        <v>0</v>
      </c>
      <c r="AQ155" s="3">
        <f t="shared" si="110"/>
        <v>0</v>
      </c>
      <c r="AR155" s="3">
        <f t="shared" si="111"/>
        <v>0</v>
      </c>
      <c r="AS155" s="3">
        <f t="shared" si="112"/>
        <v>0</v>
      </c>
      <c r="AT155" s="3">
        <f t="shared" si="113"/>
        <v>0</v>
      </c>
      <c r="AU155" s="3">
        <f t="shared" si="114"/>
        <v>0</v>
      </c>
      <c r="AV155" s="3">
        <f t="shared" si="115"/>
        <v>0</v>
      </c>
      <c r="AW155" s="3">
        <f t="shared" si="116"/>
        <v>0</v>
      </c>
      <c r="AX155" s="3">
        <f t="shared" si="117"/>
        <v>0</v>
      </c>
      <c r="AY155" s="3">
        <f t="shared" si="118"/>
        <v>0</v>
      </c>
      <c r="AZ155" s="3">
        <f t="shared" si="119"/>
        <v>0</v>
      </c>
      <c r="BA155" s="3">
        <f t="shared" si="120"/>
        <v>0</v>
      </c>
      <c r="BB155" s="3">
        <f t="shared" si="121"/>
        <v>0</v>
      </c>
      <c r="BC155" s="3">
        <f t="shared" si="122"/>
        <v>0</v>
      </c>
      <c r="BD155" s="3">
        <f t="shared" si="123"/>
        <v>0</v>
      </c>
      <c r="BE155" s="3">
        <f t="shared" si="124"/>
        <v>0</v>
      </c>
      <c r="BF155" s="7">
        <f t="shared" si="125"/>
        <v>0</v>
      </c>
    </row>
    <row r="156" spans="9:58" x14ac:dyDescent="0.4">
      <c r="I156">
        <f t="shared" si="126"/>
        <v>153</v>
      </c>
      <c r="J156" s="3">
        <f t="shared" si="96"/>
        <v>1427925</v>
      </c>
      <c r="K156" s="3">
        <f t="shared" si="97"/>
        <v>175950</v>
      </c>
      <c r="L156">
        <f t="shared" si="98"/>
        <v>10</v>
      </c>
      <c r="M156" s="6">
        <f t="shared" si="99"/>
        <v>8</v>
      </c>
      <c r="N156" s="6">
        <f t="shared" si="100"/>
        <v>8</v>
      </c>
      <c r="O156" s="6">
        <f t="shared" si="101"/>
        <v>10</v>
      </c>
      <c r="P156" s="6">
        <f t="shared" si="102"/>
        <v>6</v>
      </c>
      <c r="Q156" s="7">
        <f t="shared" si="127"/>
        <v>24</v>
      </c>
      <c r="R156" s="10">
        <f t="shared" si="103"/>
        <v>126</v>
      </c>
      <c r="S156" s="8">
        <f t="shared" si="104"/>
        <v>16</v>
      </c>
      <c r="T156" s="8">
        <f t="shared" si="105"/>
        <v>16</v>
      </c>
      <c r="U156" s="8">
        <f t="shared" si="106"/>
        <v>18</v>
      </c>
      <c r="V156" s="8">
        <f t="shared" si="107"/>
        <v>7.26</v>
      </c>
      <c r="W156" s="8">
        <f t="shared" si="108"/>
        <v>28</v>
      </c>
      <c r="X156" s="3">
        <f t="shared" si="128"/>
        <v>75187.5</v>
      </c>
      <c r="Y156" s="3">
        <f t="shared" si="129"/>
        <v>75187.5</v>
      </c>
      <c r="Z156" s="3">
        <f t="shared" si="94"/>
        <v>3000</v>
      </c>
      <c r="AA156" s="3">
        <f t="shared" si="131"/>
        <v>3000</v>
      </c>
      <c r="AB156" s="3">
        <f t="shared" si="131"/>
        <v>3000</v>
      </c>
      <c r="AC156" s="3">
        <f t="shared" si="131"/>
        <v>3000</v>
      </c>
      <c r="AD156" s="3">
        <f t="shared" si="131"/>
        <v>3000</v>
      </c>
      <c r="AE156" s="3">
        <f t="shared" si="131"/>
        <v>3000</v>
      </c>
      <c r="AF156" s="3">
        <f t="shared" si="131"/>
        <v>3000</v>
      </c>
      <c r="AG156" s="3">
        <f t="shared" si="131"/>
        <v>3000</v>
      </c>
      <c r="AH156" s="3">
        <f t="shared" si="131"/>
        <v>6111.1111111111095</v>
      </c>
      <c r="AI156" s="3">
        <f t="shared" si="131"/>
        <v>13200</v>
      </c>
      <c r="AJ156" s="3">
        <f t="shared" si="131"/>
        <v>21272.727272727279</v>
      </c>
      <c r="AK156" s="3">
        <f t="shared" si="131"/>
        <v>30333.333333333328</v>
      </c>
      <c r="AL156" s="3">
        <f t="shared" si="131"/>
        <v>40384.615384615383</v>
      </c>
      <c r="AM156" s="3">
        <f t="shared" si="131"/>
        <v>51428.57142857142</v>
      </c>
      <c r="AN156" s="3">
        <f t="shared" si="131"/>
        <v>63466.666666666672</v>
      </c>
      <c r="AO156" s="3">
        <f t="shared" si="131"/>
        <v>76500</v>
      </c>
      <c r="AP156" s="3">
        <f t="shared" si="109"/>
        <v>0</v>
      </c>
      <c r="AQ156" s="3">
        <f t="shared" si="110"/>
        <v>0</v>
      </c>
      <c r="AR156" s="3">
        <f t="shared" si="111"/>
        <v>0</v>
      </c>
      <c r="AS156" s="3">
        <f t="shared" si="112"/>
        <v>0</v>
      </c>
      <c r="AT156" s="3">
        <f t="shared" si="113"/>
        <v>0</v>
      </c>
      <c r="AU156" s="3">
        <f t="shared" si="114"/>
        <v>0</v>
      </c>
      <c r="AV156" s="3">
        <f t="shared" si="115"/>
        <v>0</v>
      </c>
      <c r="AW156" s="3">
        <f t="shared" si="116"/>
        <v>0</v>
      </c>
      <c r="AX156" s="3">
        <f t="shared" si="117"/>
        <v>0</v>
      </c>
      <c r="AY156" s="3">
        <f t="shared" si="118"/>
        <v>0</v>
      </c>
      <c r="AZ156" s="3">
        <f t="shared" si="119"/>
        <v>0</v>
      </c>
      <c r="BA156" s="3">
        <f t="shared" si="120"/>
        <v>0</v>
      </c>
      <c r="BB156" s="3">
        <f t="shared" si="121"/>
        <v>0</v>
      </c>
      <c r="BC156" s="3">
        <f t="shared" si="122"/>
        <v>0</v>
      </c>
      <c r="BD156" s="3">
        <f t="shared" si="123"/>
        <v>0</v>
      </c>
      <c r="BE156" s="3">
        <f t="shared" si="124"/>
        <v>0</v>
      </c>
      <c r="BF156" s="7">
        <f t="shared" si="125"/>
        <v>0</v>
      </c>
    </row>
    <row r="157" spans="9:58" x14ac:dyDescent="0.4">
      <c r="I157">
        <f t="shared" si="126"/>
        <v>154</v>
      </c>
      <c r="J157" s="3">
        <f t="shared" si="96"/>
        <v>1438980.5555555555</v>
      </c>
      <c r="K157" s="3">
        <f t="shared" si="97"/>
        <v>177100</v>
      </c>
      <c r="L157">
        <f t="shared" si="98"/>
        <v>10</v>
      </c>
      <c r="M157" s="6">
        <f t="shared" si="99"/>
        <v>8</v>
      </c>
      <c r="N157" s="6">
        <f t="shared" si="100"/>
        <v>8</v>
      </c>
      <c r="O157" s="6">
        <f t="shared" si="101"/>
        <v>10</v>
      </c>
      <c r="P157" s="6">
        <f t="shared" si="102"/>
        <v>6</v>
      </c>
      <c r="Q157" s="7">
        <f t="shared" si="127"/>
        <v>24</v>
      </c>
      <c r="R157" s="10">
        <f t="shared" si="103"/>
        <v>126.66666666666667</v>
      </c>
      <c r="S157" s="8">
        <f t="shared" si="104"/>
        <v>16</v>
      </c>
      <c r="T157" s="8">
        <f t="shared" si="105"/>
        <v>16</v>
      </c>
      <c r="U157" s="8">
        <f t="shared" si="106"/>
        <v>18</v>
      </c>
      <c r="V157" s="8">
        <f t="shared" si="107"/>
        <v>7.2666666666666666</v>
      </c>
      <c r="W157" s="8">
        <f t="shared" si="108"/>
        <v>28</v>
      </c>
      <c r="X157" s="3">
        <f t="shared" si="128"/>
        <v>75762.5</v>
      </c>
      <c r="Y157" s="3">
        <f t="shared" si="129"/>
        <v>75762.5</v>
      </c>
      <c r="Z157" s="3">
        <f t="shared" si="94"/>
        <v>3000</v>
      </c>
      <c r="AA157" s="3">
        <f t="shared" si="131"/>
        <v>3000</v>
      </c>
      <c r="AB157" s="3">
        <f t="shared" si="131"/>
        <v>3000</v>
      </c>
      <c r="AC157" s="3">
        <f t="shared" si="131"/>
        <v>3000</v>
      </c>
      <c r="AD157" s="3">
        <f t="shared" si="131"/>
        <v>3000</v>
      </c>
      <c r="AE157" s="3">
        <f t="shared" si="131"/>
        <v>3000</v>
      </c>
      <c r="AF157" s="3">
        <f t="shared" si="131"/>
        <v>3000</v>
      </c>
      <c r="AG157" s="3">
        <f t="shared" si="131"/>
        <v>3000</v>
      </c>
      <c r="AH157" s="3">
        <f t="shared" si="131"/>
        <v>6111.1111111111095</v>
      </c>
      <c r="AI157" s="3">
        <f t="shared" si="131"/>
        <v>13200</v>
      </c>
      <c r="AJ157" s="3">
        <f t="shared" si="131"/>
        <v>21272.727272727279</v>
      </c>
      <c r="AK157" s="3">
        <f t="shared" si="131"/>
        <v>30333.333333333328</v>
      </c>
      <c r="AL157" s="3">
        <f t="shared" si="131"/>
        <v>40384.615384615383</v>
      </c>
      <c r="AM157" s="3">
        <f t="shared" si="131"/>
        <v>51428.57142857142</v>
      </c>
      <c r="AN157" s="3">
        <f t="shared" si="131"/>
        <v>63466.666666666672</v>
      </c>
      <c r="AO157" s="3">
        <f t="shared" si="131"/>
        <v>76500</v>
      </c>
      <c r="AP157" s="3">
        <f t="shared" si="109"/>
        <v>0</v>
      </c>
      <c r="AQ157" s="3">
        <f t="shared" si="110"/>
        <v>0</v>
      </c>
      <c r="AR157" s="3">
        <f t="shared" si="111"/>
        <v>0</v>
      </c>
      <c r="AS157" s="3">
        <f t="shared" si="112"/>
        <v>0</v>
      </c>
      <c r="AT157" s="3">
        <f t="shared" si="113"/>
        <v>0</v>
      </c>
      <c r="AU157" s="3">
        <f t="shared" si="114"/>
        <v>0</v>
      </c>
      <c r="AV157" s="3">
        <f t="shared" si="115"/>
        <v>0</v>
      </c>
      <c r="AW157" s="3">
        <f t="shared" si="116"/>
        <v>0</v>
      </c>
      <c r="AX157" s="3">
        <f t="shared" si="117"/>
        <v>0</v>
      </c>
      <c r="AY157" s="3">
        <f t="shared" si="118"/>
        <v>0</v>
      </c>
      <c r="AZ157" s="3">
        <f t="shared" si="119"/>
        <v>0</v>
      </c>
      <c r="BA157" s="3">
        <f t="shared" si="120"/>
        <v>0</v>
      </c>
      <c r="BB157" s="3">
        <f t="shared" si="121"/>
        <v>0</v>
      </c>
      <c r="BC157" s="3">
        <f t="shared" si="122"/>
        <v>0</v>
      </c>
      <c r="BD157" s="3">
        <f t="shared" si="123"/>
        <v>0</v>
      </c>
      <c r="BE157" s="3">
        <f t="shared" si="124"/>
        <v>0</v>
      </c>
      <c r="BF157" s="7">
        <f t="shared" si="125"/>
        <v>0</v>
      </c>
    </row>
    <row r="158" spans="9:58" x14ac:dyDescent="0.4">
      <c r="I158">
        <f t="shared" si="126"/>
        <v>155</v>
      </c>
      <c r="J158" s="3">
        <f t="shared" si="96"/>
        <v>1450080.5555555555</v>
      </c>
      <c r="K158" s="3">
        <f t="shared" si="97"/>
        <v>178250</v>
      </c>
      <c r="L158">
        <f t="shared" si="98"/>
        <v>10</v>
      </c>
      <c r="M158" s="6">
        <f t="shared" si="99"/>
        <v>8</v>
      </c>
      <c r="N158" s="6">
        <f t="shared" si="100"/>
        <v>8</v>
      </c>
      <c r="O158" s="6">
        <f t="shared" si="101"/>
        <v>10</v>
      </c>
      <c r="P158" s="6">
        <f t="shared" si="102"/>
        <v>6</v>
      </c>
      <c r="Q158" s="7">
        <f t="shared" si="127"/>
        <v>24</v>
      </c>
      <c r="R158" s="10">
        <f t="shared" si="103"/>
        <v>127.33333333333333</v>
      </c>
      <c r="S158" s="8">
        <f t="shared" si="104"/>
        <v>16</v>
      </c>
      <c r="T158" s="8">
        <f t="shared" si="105"/>
        <v>16</v>
      </c>
      <c r="U158" s="8">
        <f t="shared" si="106"/>
        <v>18</v>
      </c>
      <c r="V158" s="8">
        <f t="shared" si="107"/>
        <v>7.2733333333333334</v>
      </c>
      <c r="W158" s="8">
        <f t="shared" si="108"/>
        <v>28</v>
      </c>
      <c r="X158" s="3">
        <f t="shared" si="128"/>
        <v>76337.5</v>
      </c>
      <c r="Y158" s="3">
        <f t="shared" si="129"/>
        <v>76337.5</v>
      </c>
      <c r="Z158" s="3">
        <f t="shared" si="94"/>
        <v>3000</v>
      </c>
      <c r="AA158" s="3">
        <f t="shared" si="131"/>
        <v>3000</v>
      </c>
      <c r="AB158" s="3">
        <f t="shared" si="131"/>
        <v>3000</v>
      </c>
      <c r="AC158" s="3">
        <f t="shared" si="131"/>
        <v>3000</v>
      </c>
      <c r="AD158" s="3">
        <f t="shared" si="131"/>
        <v>3000</v>
      </c>
      <c r="AE158" s="3">
        <f t="shared" si="131"/>
        <v>3000</v>
      </c>
      <c r="AF158" s="3">
        <f t="shared" si="131"/>
        <v>3000</v>
      </c>
      <c r="AG158" s="3">
        <f t="shared" si="131"/>
        <v>3000</v>
      </c>
      <c r="AH158" s="3">
        <f t="shared" si="131"/>
        <v>6111.1111111111095</v>
      </c>
      <c r="AI158" s="3">
        <f t="shared" si="131"/>
        <v>13200</v>
      </c>
      <c r="AJ158" s="3">
        <f t="shared" si="131"/>
        <v>21272.727272727279</v>
      </c>
      <c r="AK158" s="3">
        <f t="shared" si="131"/>
        <v>30333.333333333328</v>
      </c>
      <c r="AL158" s="3">
        <f t="shared" si="131"/>
        <v>40384.615384615383</v>
      </c>
      <c r="AM158" s="3">
        <f t="shared" si="131"/>
        <v>51428.57142857142</v>
      </c>
      <c r="AN158" s="3">
        <f t="shared" si="131"/>
        <v>63466.666666666672</v>
      </c>
      <c r="AO158" s="3">
        <f t="shared" si="131"/>
        <v>76500</v>
      </c>
      <c r="AP158" s="3">
        <f t="shared" si="109"/>
        <v>0</v>
      </c>
      <c r="AQ158" s="3">
        <f t="shared" si="110"/>
        <v>0</v>
      </c>
      <c r="AR158" s="3">
        <f t="shared" si="111"/>
        <v>0</v>
      </c>
      <c r="AS158" s="3">
        <f t="shared" si="112"/>
        <v>0</v>
      </c>
      <c r="AT158" s="3">
        <f t="shared" si="113"/>
        <v>0</v>
      </c>
      <c r="AU158" s="3">
        <f t="shared" si="114"/>
        <v>0</v>
      </c>
      <c r="AV158" s="3">
        <f t="shared" si="115"/>
        <v>0</v>
      </c>
      <c r="AW158" s="3">
        <f t="shared" si="116"/>
        <v>0</v>
      </c>
      <c r="AX158" s="3">
        <f t="shared" si="117"/>
        <v>0</v>
      </c>
      <c r="AY158" s="3">
        <f t="shared" si="118"/>
        <v>0</v>
      </c>
      <c r="AZ158" s="3">
        <f t="shared" si="119"/>
        <v>0</v>
      </c>
      <c r="BA158" s="3">
        <f t="shared" si="120"/>
        <v>0</v>
      </c>
      <c r="BB158" s="3">
        <f t="shared" si="121"/>
        <v>0</v>
      </c>
      <c r="BC158" s="3">
        <f t="shared" si="122"/>
        <v>0</v>
      </c>
      <c r="BD158" s="3">
        <f t="shared" si="123"/>
        <v>0</v>
      </c>
      <c r="BE158" s="3">
        <f t="shared" si="124"/>
        <v>0</v>
      </c>
      <c r="BF158" s="7">
        <f t="shared" si="125"/>
        <v>0</v>
      </c>
    </row>
    <row r="159" spans="9:58" x14ac:dyDescent="0.4">
      <c r="I159">
        <f t="shared" si="126"/>
        <v>156</v>
      </c>
      <c r="J159" s="3">
        <f t="shared" si="96"/>
        <v>1461225</v>
      </c>
      <c r="K159" s="3">
        <f t="shared" si="97"/>
        <v>179400</v>
      </c>
      <c r="L159">
        <f t="shared" si="98"/>
        <v>10</v>
      </c>
      <c r="M159" s="6">
        <f t="shared" si="99"/>
        <v>8</v>
      </c>
      <c r="N159" s="6">
        <f t="shared" si="100"/>
        <v>8</v>
      </c>
      <c r="O159" s="6">
        <f t="shared" si="101"/>
        <v>10</v>
      </c>
      <c r="P159" s="6">
        <f t="shared" si="102"/>
        <v>6</v>
      </c>
      <c r="Q159" s="7">
        <f t="shared" si="127"/>
        <v>24</v>
      </c>
      <c r="R159" s="10">
        <f t="shared" si="103"/>
        <v>128</v>
      </c>
      <c r="S159" s="8">
        <f t="shared" si="104"/>
        <v>16</v>
      </c>
      <c r="T159" s="8">
        <f t="shared" si="105"/>
        <v>16</v>
      </c>
      <c r="U159" s="8">
        <f t="shared" si="106"/>
        <v>18</v>
      </c>
      <c r="V159" s="8">
        <f t="shared" si="107"/>
        <v>7.28</v>
      </c>
      <c r="W159" s="8">
        <f t="shared" si="108"/>
        <v>28</v>
      </c>
      <c r="X159" s="3">
        <f t="shared" si="128"/>
        <v>76912.5</v>
      </c>
      <c r="Y159" s="3">
        <f t="shared" si="129"/>
        <v>76912.5</v>
      </c>
      <c r="Z159" s="3">
        <f t="shared" si="94"/>
        <v>3000</v>
      </c>
      <c r="AA159" s="3">
        <f t="shared" si="131"/>
        <v>3000</v>
      </c>
      <c r="AB159" s="3">
        <f t="shared" si="131"/>
        <v>3000</v>
      </c>
      <c r="AC159" s="3">
        <f t="shared" si="131"/>
        <v>3000</v>
      </c>
      <c r="AD159" s="3">
        <f t="shared" si="131"/>
        <v>3000</v>
      </c>
      <c r="AE159" s="3">
        <f t="shared" si="131"/>
        <v>3000</v>
      </c>
      <c r="AF159" s="3">
        <f t="shared" si="131"/>
        <v>3000</v>
      </c>
      <c r="AG159" s="3">
        <f t="shared" si="131"/>
        <v>3000</v>
      </c>
      <c r="AH159" s="3">
        <f t="shared" si="131"/>
        <v>6111.1111111111095</v>
      </c>
      <c r="AI159" s="3">
        <f t="shared" si="131"/>
        <v>13200</v>
      </c>
      <c r="AJ159" s="3">
        <f t="shared" si="131"/>
        <v>21272.727272727279</v>
      </c>
      <c r="AK159" s="3">
        <f t="shared" si="131"/>
        <v>30333.333333333328</v>
      </c>
      <c r="AL159" s="3">
        <f t="shared" si="131"/>
        <v>40384.615384615383</v>
      </c>
      <c r="AM159" s="3">
        <f t="shared" si="131"/>
        <v>51428.57142857142</v>
      </c>
      <c r="AN159" s="3">
        <f t="shared" si="131"/>
        <v>63466.666666666672</v>
      </c>
      <c r="AO159" s="3">
        <f t="shared" si="131"/>
        <v>76500</v>
      </c>
      <c r="AP159" s="3">
        <f t="shared" si="109"/>
        <v>0</v>
      </c>
      <c r="AQ159" s="3">
        <f t="shared" si="110"/>
        <v>0</v>
      </c>
      <c r="AR159" s="3">
        <f t="shared" si="111"/>
        <v>0</v>
      </c>
      <c r="AS159" s="3">
        <f t="shared" si="112"/>
        <v>0</v>
      </c>
      <c r="AT159" s="3">
        <f t="shared" si="113"/>
        <v>0</v>
      </c>
      <c r="AU159" s="3">
        <f t="shared" si="114"/>
        <v>0</v>
      </c>
      <c r="AV159" s="3">
        <f t="shared" si="115"/>
        <v>0</v>
      </c>
      <c r="AW159" s="3">
        <f t="shared" si="116"/>
        <v>0</v>
      </c>
      <c r="AX159" s="3">
        <f t="shared" si="117"/>
        <v>0</v>
      </c>
      <c r="AY159" s="3">
        <f t="shared" si="118"/>
        <v>0</v>
      </c>
      <c r="AZ159" s="3">
        <f t="shared" si="119"/>
        <v>0</v>
      </c>
      <c r="BA159" s="3">
        <f t="shared" si="120"/>
        <v>0</v>
      </c>
      <c r="BB159" s="3">
        <f t="shared" si="121"/>
        <v>0</v>
      </c>
      <c r="BC159" s="3">
        <f t="shared" si="122"/>
        <v>0</v>
      </c>
      <c r="BD159" s="3">
        <f t="shared" si="123"/>
        <v>0</v>
      </c>
      <c r="BE159" s="3">
        <f t="shared" si="124"/>
        <v>0</v>
      </c>
      <c r="BF159" s="7">
        <f t="shared" si="125"/>
        <v>0</v>
      </c>
    </row>
    <row r="160" spans="9:58" x14ac:dyDescent="0.4">
      <c r="I160">
        <f t="shared" si="126"/>
        <v>157</v>
      </c>
      <c r="J160" s="3">
        <f t="shared" si="96"/>
        <v>1472413.8888888892</v>
      </c>
      <c r="K160" s="3">
        <f t="shared" si="97"/>
        <v>180550</v>
      </c>
      <c r="L160">
        <f t="shared" si="98"/>
        <v>10</v>
      </c>
      <c r="M160" s="6">
        <f t="shared" si="99"/>
        <v>8</v>
      </c>
      <c r="N160" s="6">
        <f t="shared" si="100"/>
        <v>8</v>
      </c>
      <c r="O160" s="6">
        <f t="shared" si="101"/>
        <v>10</v>
      </c>
      <c r="P160" s="6">
        <f t="shared" si="102"/>
        <v>6</v>
      </c>
      <c r="Q160" s="7">
        <f t="shared" si="127"/>
        <v>24</v>
      </c>
      <c r="R160" s="10">
        <f t="shared" si="103"/>
        <v>128.66666666666669</v>
      </c>
      <c r="S160" s="8">
        <f t="shared" si="104"/>
        <v>16</v>
      </c>
      <c r="T160" s="8">
        <f t="shared" si="105"/>
        <v>16</v>
      </c>
      <c r="U160" s="8">
        <f t="shared" si="106"/>
        <v>18</v>
      </c>
      <c r="V160" s="8">
        <f t="shared" si="107"/>
        <v>7.2866666666666671</v>
      </c>
      <c r="W160" s="8">
        <f t="shared" si="108"/>
        <v>28</v>
      </c>
      <c r="X160" s="3">
        <f t="shared" si="128"/>
        <v>77487.5</v>
      </c>
      <c r="Y160" s="3">
        <f t="shared" si="129"/>
        <v>77487.5</v>
      </c>
      <c r="Z160" s="3">
        <f t="shared" si="94"/>
        <v>3000</v>
      </c>
      <c r="AA160" s="3">
        <f t="shared" si="131"/>
        <v>3000</v>
      </c>
      <c r="AB160" s="3">
        <f t="shared" si="131"/>
        <v>3000</v>
      </c>
      <c r="AC160" s="3">
        <f t="shared" si="131"/>
        <v>3000</v>
      </c>
      <c r="AD160" s="3">
        <f t="shared" si="131"/>
        <v>3000</v>
      </c>
      <c r="AE160" s="3">
        <f t="shared" si="131"/>
        <v>3000</v>
      </c>
      <c r="AF160" s="3">
        <f t="shared" si="131"/>
        <v>3000</v>
      </c>
      <c r="AG160" s="3">
        <f t="shared" si="131"/>
        <v>3000</v>
      </c>
      <c r="AH160" s="3">
        <f t="shared" si="131"/>
        <v>6111.1111111111095</v>
      </c>
      <c r="AI160" s="3">
        <f t="shared" si="131"/>
        <v>13200</v>
      </c>
      <c r="AJ160" s="3">
        <f t="shared" si="131"/>
        <v>21272.727272727279</v>
      </c>
      <c r="AK160" s="3">
        <f t="shared" si="131"/>
        <v>30333.333333333328</v>
      </c>
      <c r="AL160" s="3">
        <f t="shared" si="131"/>
        <v>40384.615384615383</v>
      </c>
      <c r="AM160" s="3">
        <f t="shared" si="131"/>
        <v>51428.57142857142</v>
      </c>
      <c r="AN160" s="3">
        <f t="shared" si="131"/>
        <v>63466.666666666672</v>
      </c>
      <c r="AO160" s="3">
        <f t="shared" si="131"/>
        <v>76500</v>
      </c>
      <c r="AP160" s="3">
        <f t="shared" si="109"/>
        <v>0</v>
      </c>
      <c r="AQ160" s="3">
        <f t="shared" si="110"/>
        <v>0</v>
      </c>
      <c r="AR160" s="3">
        <f t="shared" si="111"/>
        <v>0</v>
      </c>
      <c r="AS160" s="3">
        <f t="shared" si="112"/>
        <v>0</v>
      </c>
      <c r="AT160" s="3">
        <f t="shared" si="113"/>
        <v>0</v>
      </c>
      <c r="AU160" s="3">
        <f t="shared" si="114"/>
        <v>0</v>
      </c>
      <c r="AV160" s="3">
        <f t="shared" si="115"/>
        <v>0</v>
      </c>
      <c r="AW160" s="3">
        <f t="shared" si="116"/>
        <v>0</v>
      </c>
      <c r="AX160" s="3">
        <f t="shared" si="117"/>
        <v>0</v>
      </c>
      <c r="AY160" s="3">
        <f t="shared" si="118"/>
        <v>0</v>
      </c>
      <c r="AZ160" s="3">
        <f t="shared" si="119"/>
        <v>0</v>
      </c>
      <c r="BA160" s="3">
        <f t="shared" si="120"/>
        <v>0</v>
      </c>
      <c r="BB160" s="3">
        <f t="shared" si="121"/>
        <v>0</v>
      </c>
      <c r="BC160" s="3">
        <f t="shared" si="122"/>
        <v>0</v>
      </c>
      <c r="BD160" s="3">
        <f t="shared" si="123"/>
        <v>0</v>
      </c>
      <c r="BE160" s="3">
        <f t="shared" si="124"/>
        <v>0</v>
      </c>
      <c r="BF160" s="7">
        <f t="shared" si="125"/>
        <v>0</v>
      </c>
    </row>
    <row r="161" spans="9:58" x14ac:dyDescent="0.4">
      <c r="I161">
        <f t="shared" si="126"/>
        <v>158</v>
      </c>
      <c r="J161" s="3">
        <f t="shared" si="96"/>
        <v>1483647.222222222</v>
      </c>
      <c r="K161" s="3">
        <f t="shared" si="97"/>
        <v>181700</v>
      </c>
      <c r="L161">
        <f t="shared" si="98"/>
        <v>10</v>
      </c>
      <c r="M161" s="6">
        <f t="shared" si="99"/>
        <v>8</v>
      </c>
      <c r="N161" s="6">
        <f t="shared" si="100"/>
        <v>8</v>
      </c>
      <c r="O161" s="6">
        <f t="shared" si="101"/>
        <v>10</v>
      </c>
      <c r="P161" s="6">
        <f t="shared" si="102"/>
        <v>6</v>
      </c>
      <c r="Q161" s="7">
        <f t="shared" si="127"/>
        <v>24</v>
      </c>
      <c r="R161" s="10">
        <f t="shared" si="103"/>
        <v>129.33333333333331</v>
      </c>
      <c r="S161" s="8">
        <f t="shared" si="104"/>
        <v>16</v>
      </c>
      <c r="T161" s="8">
        <f t="shared" si="105"/>
        <v>16</v>
      </c>
      <c r="U161" s="8">
        <f t="shared" si="106"/>
        <v>18</v>
      </c>
      <c r="V161" s="8">
        <f t="shared" si="107"/>
        <v>7.293333333333333</v>
      </c>
      <c r="W161" s="8">
        <f t="shared" si="108"/>
        <v>28</v>
      </c>
      <c r="X161" s="3">
        <f t="shared" si="128"/>
        <v>78062.5</v>
      </c>
      <c r="Y161" s="3">
        <f t="shared" si="129"/>
        <v>78062.5</v>
      </c>
      <c r="Z161" s="3">
        <f t="shared" si="94"/>
        <v>3000</v>
      </c>
      <c r="AA161" s="3">
        <f t="shared" si="131"/>
        <v>3000</v>
      </c>
      <c r="AB161" s="3">
        <f t="shared" si="131"/>
        <v>3000</v>
      </c>
      <c r="AC161" s="3">
        <f t="shared" si="131"/>
        <v>3000</v>
      </c>
      <c r="AD161" s="3">
        <f t="shared" si="131"/>
        <v>3000</v>
      </c>
      <c r="AE161" s="3">
        <f t="shared" si="131"/>
        <v>3000</v>
      </c>
      <c r="AF161" s="3">
        <f t="shared" si="131"/>
        <v>3000</v>
      </c>
      <c r="AG161" s="3">
        <f t="shared" si="131"/>
        <v>3000</v>
      </c>
      <c r="AH161" s="3">
        <f t="shared" si="131"/>
        <v>6111.1111111111095</v>
      </c>
      <c r="AI161" s="3">
        <f t="shared" si="131"/>
        <v>13200</v>
      </c>
      <c r="AJ161" s="3">
        <f t="shared" si="131"/>
        <v>21272.727272727279</v>
      </c>
      <c r="AK161" s="3">
        <f t="shared" si="131"/>
        <v>30333.333333333328</v>
      </c>
      <c r="AL161" s="3">
        <f t="shared" si="131"/>
        <v>40384.615384615383</v>
      </c>
      <c r="AM161" s="3">
        <f t="shared" si="131"/>
        <v>51428.57142857142</v>
      </c>
      <c r="AN161" s="3">
        <f t="shared" si="131"/>
        <v>63466.666666666672</v>
      </c>
      <c r="AO161" s="3">
        <f t="shared" si="131"/>
        <v>76500</v>
      </c>
      <c r="AP161" s="3">
        <f t="shared" si="109"/>
        <v>0</v>
      </c>
      <c r="AQ161" s="3">
        <f t="shared" si="110"/>
        <v>0</v>
      </c>
      <c r="AR161" s="3">
        <f t="shared" si="111"/>
        <v>0</v>
      </c>
      <c r="AS161" s="3">
        <f t="shared" si="112"/>
        <v>0</v>
      </c>
      <c r="AT161" s="3">
        <f t="shared" si="113"/>
        <v>0</v>
      </c>
      <c r="AU161" s="3">
        <f t="shared" si="114"/>
        <v>0</v>
      </c>
      <c r="AV161" s="3">
        <f t="shared" si="115"/>
        <v>0</v>
      </c>
      <c r="AW161" s="3">
        <f t="shared" si="116"/>
        <v>0</v>
      </c>
      <c r="AX161" s="3">
        <f t="shared" si="117"/>
        <v>0</v>
      </c>
      <c r="AY161" s="3">
        <f t="shared" si="118"/>
        <v>0</v>
      </c>
      <c r="AZ161" s="3">
        <f t="shared" si="119"/>
        <v>0</v>
      </c>
      <c r="BA161" s="3">
        <f t="shared" si="120"/>
        <v>0</v>
      </c>
      <c r="BB161" s="3">
        <f t="shared" si="121"/>
        <v>0</v>
      </c>
      <c r="BC161" s="3">
        <f t="shared" si="122"/>
        <v>0</v>
      </c>
      <c r="BD161" s="3">
        <f t="shared" si="123"/>
        <v>0</v>
      </c>
      <c r="BE161" s="3">
        <f t="shared" si="124"/>
        <v>0</v>
      </c>
      <c r="BF161" s="7">
        <f t="shared" si="125"/>
        <v>0</v>
      </c>
    </row>
    <row r="162" spans="9:58" x14ac:dyDescent="0.4">
      <c r="I162">
        <f t="shared" si="126"/>
        <v>159</v>
      </c>
      <c r="J162" s="3">
        <f t="shared" si="96"/>
        <v>1494925</v>
      </c>
      <c r="K162" s="3">
        <f t="shared" si="97"/>
        <v>182850</v>
      </c>
      <c r="L162">
        <f t="shared" si="98"/>
        <v>10</v>
      </c>
      <c r="M162" s="6">
        <f t="shared" si="99"/>
        <v>8</v>
      </c>
      <c r="N162" s="6">
        <f t="shared" si="100"/>
        <v>8</v>
      </c>
      <c r="O162" s="6">
        <f t="shared" si="101"/>
        <v>10</v>
      </c>
      <c r="P162" s="6">
        <f t="shared" si="102"/>
        <v>6</v>
      </c>
      <c r="Q162" s="7">
        <f t="shared" si="127"/>
        <v>24</v>
      </c>
      <c r="R162" s="10">
        <f t="shared" si="103"/>
        <v>130</v>
      </c>
      <c r="S162" s="8">
        <f t="shared" si="104"/>
        <v>16</v>
      </c>
      <c r="T162" s="8">
        <f t="shared" si="105"/>
        <v>16</v>
      </c>
      <c r="U162" s="8">
        <f t="shared" si="106"/>
        <v>18</v>
      </c>
      <c r="V162" s="8">
        <f t="shared" si="107"/>
        <v>7.3</v>
      </c>
      <c r="W162" s="8">
        <f t="shared" si="108"/>
        <v>28</v>
      </c>
      <c r="X162" s="3">
        <f t="shared" si="128"/>
        <v>78637.5</v>
      </c>
      <c r="Y162" s="3">
        <f t="shared" si="129"/>
        <v>78637.5</v>
      </c>
      <c r="Z162" s="3">
        <f t="shared" si="94"/>
        <v>3000</v>
      </c>
      <c r="AA162" s="3">
        <f t="shared" si="131"/>
        <v>3000</v>
      </c>
      <c r="AB162" s="3">
        <f t="shared" si="131"/>
        <v>3000</v>
      </c>
      <c r="AC162" s="3">
        <f t="shared" si="131"/>
        <v>3000</v>
      </c>
      <c r="AD162" s="3">
        <f t="shared" si="131"/>
        <v>3000</v>
      </c>
      <c r="AE162" s="3">
        <f t="shared" si="131"/>
        <v>3000</v>
      </c>
      <c r="AF162" s="3">
        <f t="shared" si="131"/>
        <v>3000</v>
      </c>
      <c r="AG162" s="3">
        <f t="shared" si="131"/>
        <v>3000</v>
      </c>
      <c r="AH162" s="3">
        <f t="shared" si="131"/>
        <v>6111.1111111111095</v>
      </c>
      <c r="AI162" s="3">
        <f t="shared" si="131"/>
        <v>13200</v>
      </c>
      <c r="AJ162" s="3">
        <f t="shared" si="131"/>
        <v>21272.727272727279</v>
      </c>
      <c r="AK162" s="3">
        <f t="shared" si="131"/>
        <v>30333.333333333328</v>
      </c>
      <c r="AL162" s="3">
        <f t="shared" si="131"/>
        <v>40384.615384615383</v>
      </c>
      <c r="AM162" s="3">
        <f t="shared" si="131"/>
        <v>51428.57142857142</v>
      </c>
      <c r="AN162" s="3">
        <f t="shared" si="131"/>
        <v>63466.666666666672</v>
      </c>
      <c r="AO162" s="3">
        <f t="shared" si="131"/>
        <v>76500</v>
      </c>
      <c r="AP162" s="3">
        <f t="shared" si="109"/>
        <v>0</v>
      </c>
      <c r="AQ162" s="3">
        <f t="shared" si="110"/>
        <v>0</v>
      </c>
      <c r="AR162" s="3">
        <f t="shared" si="111"/>
        <v>0</v>
      </c>
      <c r="AS162" s="3">
        <f t="shared" si="112"/>
        <v>0</v>
      </c>
      <c r="AT162" s="3">
        <f t="shared" si="113"/>
        <v>0</v>
      </c>
      <c r="AU162" s="3">
        <f t="shared" si="114"/>
        <v>0</v>
      </c>
      <c r="AV162" s="3">
        <f t="shared" si="115"/>
        <v>0</v>
      </c>
      <c r="AW162" s="3">
        <f t="shared" si="116"/>
        <v>0</v>
      </c>
      <c r="AX162" s="3">
        <f t="shared" si="117"/>
        <v>0</v>
      </c>
      <c r="AY162" s="3">
        <f t="shared" si="118"/>
        <v>0</v>
      </c>
      <c r="AZ162" s="3">
        <f t="shared" si="119"/>
        <v>0</v>
      </c>
      <c r="BA162" s="3">
        <f t="shared" si="120"/>
        <v>0</v>
      </c>
      <c r="BB162" s="3">
        <f t="shared" si="121"/>
        <v>0</v>
      </c>
      <c r="BC162" s="3">
        <f t="shared" si="122"/>
        <v>0</v>
      </c>
      <c r="BD162" s="3">
        <f t="shared" si="123"/>
        <v>0</v>
      </c>
      <c r="BE162" s="3">
        <f t="shared" si="124"/>
        <v>0</v>
      </c>
      <c r="BF162" s="7">
        <f t="shared" si="125"/>
        <v>0</v>
      </c>
    </row>
    <row r="163" spans="9:58" x14ac:dyDescent="0.4">
      <c r="I163">
        <f t="shared" si="126"/>
        <v>160</v>
      </c>
      <c r="J163" s="3">
        <f t="shared" si="96"/>
        <v>1506247.2222222225</v>
      </c>
      <c r="K163" s="3">
        <f t="shared" si="97"/>
        <v>184000</v>
      </c>
      <c r="L163">
        <f t="shared" si="98"/>
        <v>10</v>
      </c>
      <c r="M163" s="6">
        <f t="shared" si="99"/>
        <v>8</v>
      </c>
      <c r="N163" s="6">
        <f t="shared" si="100"/>
        <v>8</v>
      </c>
      <c r="O163" s="6">
        <f t="shared" si="101"/>
        <v>10</v>
      </c>
      <c r="P163" s="6">
        <f t="shared" si="102"/>
        <v>6</v>
      </c>
      <c r="Q163" s="7">
        <f t="shared" si="127"/>
        <v>24</v>
      </c>
      <c r="R163" s="10">
        <f t="shared" si="103"/>
        <v>130.66666666666669</v>
      </c>
      <c r="S163" s="8">
        <f t="shared" si="104"/>
        <v>16</v>
      </c>
      <c r="T163" s="8">
        <f t="shared" si="105"/>
        <v>16</v>
      </c>
      <c r="U163" s="8">
        <f t="shared" si="106"/>
        <v>18</v>
      </c>
      <c r="V163" s="8">
        <f t="shared" si="107"/>
        <v>7.3066666666666666</v>
      </c>
      <c r="W163" s="8">
        <f t="shared" si="108"/>
        <v>28</v>
      </c>
      <c r="X163" s="3">
        <f t="shared" si="128"/>
        <v>79212.5</v>
      </c>
      <c r="Y163" s="3">
        <f t="shared" si="129"/>
        <v>79212.5</v>
      </c>
      <c r="Z163" s="3">
        <f t="shared" si="94"/>
        <v>3000</v>
      </c>
      <c r="AA163" s="3">
        <f t="shared" si="131"/>
        <v>3000</v>
      </c>
      <c r="AB163" s="3">
        <f t="shared" si="131"/>
        <v>3000</v>
      </c>
      <c r="AC163" s="3">
        <f t="shared" si="131"/>
        <v>3000</v>
      </c>
      <c r="AD163" s="3">
        <f t="shared" si="131"/>
        <v>3000</v>
      </c>
      <c r="AE163" s="3">
        <f t="shared" si="131"/>
        <v>3000</v>
      </c>
      <c r="AF163" s="3">
        <f t="shared" si="131"/>
        <v>3000</v>
      </c>
      <c r="AG163" s="3">
        <f t="shared" si="131"/>
        <v>3000</v>
      </c>
      <c r="AH163" s="3">
        <f t="shared" si="131"/>
        <v>6111.1111111111095</v>
      </c>
      <c r="AI163" s="3">
        <f t="shared" si="131"/>
        <v>13200</v>
      </c>
      <c r="AJ163" s="3">
        <f t="shared" si="131"/>
        <v>21272.727272727279</v>
      </c>
      <c r="AK163" s="3">
        <f t="shared" si="131"/>
        <v>30333.333333333328</v>
      </c>
      <c r="AL163" s="3">
        <f t="shared" si="131"/>
        <v>40384.615384615383</v>
      </c>
      <c r="AM163" s="3">
        <f t="shared" si="131"/>
        <v>51428.57142857142</v>
      </c>
      <c r="AN163" s="3">
        <f t="shared" si="131"/>
        <v>63466.666666666672</v>
      </c>
      <c r="AO163" s="3">
        <f t="shared" si="131"/>
        <v>76500</v>
      </c>
      <c r="AP163" s="3">
        <f t="shared" si="109"/>
        <v>0</v>
      </c>
      <c r="AQ163" s="3">
        <f t="shared" si="110"/>
        <v>0</v>
      </c>
      <c r="AR163" s="3">
        <f t="shared" si="111"/>
        <v>0</v>
      </c>
      <c r="AS163" s="3">
        <f t="shared" si="112"/>
        <v>0</v>
      </c>
      <c r="AT163" s="3">
        <f t="shared" si="113"/>
        <v>0</v>
      </c>
      <c r="AU163" s="3">
        <f t="shared" si="114"/>
        <v>0</v>
      </c>
      <c r="AV163" s="3">
        <f t="shared" si="115"/>
        <v>0</v>
      </c>
      <c r="AW163" s="3">
        <f t="shared" si="116"/>
        <v>0</v>
      </c>
      <c r="AX163" s="3">
        <f t="shared" si="117"/>
        <v>0</v>
      </c>
      <c r="AY163" s="3">
        <f t="shared" si="118"/>
        <v>0</v>
      </c>
      <c r="AZ163" s="3">
        <f t="shared" si="119"/>
        <v>0</v>
      </c>
      <c r="BA163" s="3">
        <f t="shared" si="120"/>
        <v>0</v>
      </c>
      <c r="BB163" s="3">
        <f t="shared" si="121"/>
        <v>0</v>
      </c>
      <c r="BC163" s="3">
        <f t="shared" si="122"/>
        <v>0</v>
      </c>
      <c r="BD163" s="3">
        <f t="shared" si="123"/>
        <v>0</v>
      </c>
      <c r="BE163" s="3">
        <f t="shared" si="124"/>
        <v>0</v>
      </c>
      <c r="BF163" s="7">
        <f t="shared" si="125"/>
        <v>0</v>
      </c>
    </row>
    <row r="164" spans="9:58" x14ac:dyDescent="0.4">
      <c r="I164">
        <f t="shared" si="126"/>
        <v>161</v>
      </c>
      <c r="J164" s="3">
        <f t="shared" si="96"/>
        <v>1517613.8888888885</v>
      </c>
      <c r="K164" s="3">
        <f t="shared" si="97"/>
        <v>185150</v>
      </c>
      <c r="L164">
        <f t="shared" si="98"/>
        <v>10</v>
      </c>
      <c r="M164" s="6">
        <f t="shared" si="99"/>
        <v>8</v>
      </c>
      <c r="N164" s="6">
        <f t="shared" si="100"/>
        <v>8</v>
      </c>
      <c r="O164" s="6">
        <f t="shared" si="101"/>
        <v>10</v>
      </c>
      <c r="P164" s="6">
        <f t="shared" si="102"/>
        <v>6</v>
      </c>
      <c r="Q164" s="7">
        <f t="shared" si="127"/>
        <v>24</v>
      </c>
      <c r="R164" s="10">
        <f t="shared" si="103"/>
        <v>131.33333333333331</v>
      </c>
      <c r="S164" s="8">
        <f t="shared" si="104"/>
        <v>16</v>
      </c>
      <c r="T164" s="8">
        <f t="shared" si="105"/>
        <v>16</v>
      </c>
      <c r="U164" s="8">
        <f t="shared" si="106"/>
        <v>18</v>
      </c>
      <c r="V164" s="8">
        <f t="shared" si="107"/>
        <v>7.3133333333333335</v>
      </c>
      <c r="W164" s="8">
        <f t="shared" si="108"/>
        <v>28</v>
      </c>
      <c r="X164" s="3">
        <f t="shared" si="128"/>
        <v>79787.5</v>
      </c>
      <c r="Y164" s="3">
        <f t="shared" si="129"/>
        <v>79787.5</v>
      </c>
      <c r="Z164" s="3">
        <f t="shared" si="94"/>
        <v>3000</v>
      </c>
      <c r="AA164" s="3">
        <f t="shared" si="131"/>
        <v>3000</v>
      </c>
      <c r="AB164" s="3">
        <f t="shared" si="131"/>
        <v>3000</v>
      </c>
      <c r="AC164" s="3">
        <f t="shared" si="131"/>
        <v>3000</v>
      </c>
      <c r="AD164" s="3">
        <f t="shared" si="131"/>
        <v>3000</v>
      </c>
      <c r="AE164" s="3">
        <f t="shared" si="131"/>
        <v>3000</v>
      </c>
      <c r="AF164" s="3">
        <f t="shared" si="131"/>
        <v>3000</v>
      </c>
      <c r="AG164" s="3">
        <f t="shared" si="131"/>
        <v>3000</v>
      </c>
      <c r="AH164" s="3">
        <f t="shared" si="131"/>
        <v>6111.1111111111095</v>
      </c>
      <c r="AI164" s="3">
        <f t="shared" si="131"/>
        <v>13200</v>
      </c>
      <c r="AJ164" s="3">
        <f t="shared" si="131"/>
        <v>21272.727272727279</v>
      </c>
      <c r="AK164" s="3">
        <f t="shared" si="131"/>
        <v>30333.333333333328</v>
      </c>
      <c r="AL164" s="3">
        <f t="shared" si="131"/>
        <v>40384.615384615383</v>
      </c>
      <c r="AM164" s="3">
        <f t="shared" si="131"/>
        <v>51428.57142857142</v>
      </c>
      <c r="AN164" s="3">
        <f t="shared" si="131"/>
        <v>63466.666666666672</v>
      </c>
      <c r="AO164" s="3">
        <f t="shared" si="131"/>
        <v>76500</v>
      </c>
      <c r="AP164" s="3">
        <f t="shared" si="109"/>
        <v>0</v>
      </c>
      <c r="AQ164" s="3">
        <f t="shared" si="110"/>
        <v>0</v>
      </c>
      <c r="AR164" s="3">
        <f t="shared" si="111"/>
        <v>0</v>
      </c>
      <c r="AS164" s="3">
        <f t="shared" si="112"/>
        <v>0</v>
      </c>
      <c r="AT164" s="3">
        <f t="shared" si="113"/>
        <v>0</v>
      </c>
      <c r="AU164" s="3">
        <f t="shared" si="114"/>
        <v>0</v>
      </c>
      <c r="AV164" s="3">
        <f t="shared" si="115"/>
        <v>0</v>
      </c>
      <c r="AW164" s="3">
        <f t="shared" si="116"/>
        <v>0</v>
      </c>
      <c r="AX164" s="3">
        <f t="shared" si="117"/>
        <v>0</v>
      </c>
      <c r="AY164" s="3">
        <f t="shared" si="118"/>
        <v>0</v>
      </c>
      <c r="AZ164" s="3">
        <f t="shared" si="119"/>
        <v>0</v>
      </c>
      <c r="BA164" s="3">
        <f t="shared" si="120"/>
        <v>0</v>
      </c>
      <c r="BB164" s="3">
        <f t="shared" si="121"/>
        <v>0</v>
      </c>
      <c r="BC164" s="3">
        <f t="shared" si="122"/>
        <v>0</v>
      </c>
      <c r="BD164" s="3">
        <f t="shared" si="123"/>
        <v>0</v>
      </c>
      <c r="BE164" s="3">
        <f t="shared" si="124"/>
        <v>0</v>
      </c>
      <c r="BF164" s="7">
        <f t="shared" si="125"/>
        <v>0</v>
      </c>
    </row>
    <row r="165" spans="9:58" x14ac:dyDescent="0.4">
      <c r="I165">
        <f t="shared" si="126"/>
        <v>162</v>
      </c>
      <c r="J165" s="3">
        <f t="shared" si="96"/>
        <v>1529025</v>
      </c>
      <c r="K165" s="3">
        <f t="shared" si="97"/>
        <v>186300</v>
      </c>
      <c r="L165">
        <f t="shared" si="98"/>
        <v>10</v>
      </c>
      <c r="M165" s="6">
        <f t="shared" si="99"/>
        <v>8</v>
      </c>
      <c r="N165" s="6">
        <f t="shared" si="100"/>
        <v>8</v>
      </c>
      <c r="O165" s="6">
        <f t="shared" si="101"/>
        <v>10</v>
      </c>
      <c r="P165" s="6">
        <f t="shared" si="102"/>
        <v>6</v>
      </c>
      <c r="Q165" s="7">
        <f t="shared" si="127"/>
        <v>24</v>
      </c>
      <c r="R165" s="10">
        <f t="shared" si="103"/>
        <v>132</v>
      </c>
      <c r="S165" s="8">
        <f t="shared" si="104"/>
        <v>16</v>
      </c>
      <c r="T165" s="8">
        <f t="shared" si="105"/>
        <v>16</v>
      </c>
      <c r="U165" s="8">
        <f t="shared" si="106"/>
        <v>18</v>
      </c>
      <c r="V165" s="8">
        <f t="shared" si="107"/>
        <v>7.32</v>
      </c>
      <c r="W165" s="8">
        <f t="shared" si="108"/>
        <v>28</v>
      </c>
      <c r="X165" s="3">
        <f t="shared" si="128"/>
        <v>80362.5</v>
      </c>
      <c r="Y165" s="3">
        <f t="shared" si="129"/>
        <v>80362.5</v>
      </c>
      <c r="Z165" s="3">
        <f t="shared" si="94"/>
        <v>3000</v>
      </c>
      <c r="AA165" s="3">
        <f t="shared" si="131"/>
        <v>3000</v>
      </c>
      <c r="AB165" s="3">
        <f t="shared" si="131"/>
        <v>3000</v>
      </c>
      <c r="AC165" s="3">
        <f t="shared" si="131"/>
        <v>3000</v>
      </c>
      <c r="AD165" s="3">
        <f t="shared" si="131"/>
        <v>3000</v>
      </c>
      <c r="AE165" s="3">
        <f t="shared" si="131"/>
        <v>3000</v>
      </c>
      <c r="AF165" s="3">
        <f t="shared" si="131"/>
        <v>3000</v>
      </c>
      <c r="AG165" s="3">
        <f t="shared" si="131"/>
        <v>3000</v>
      </c>
      <c r="AH165" s="3">
        <f t="shared" si="131"/>
        <v>6111.1111111111095</v>
      </c>
      <c r="AI165" s="3">
        <f t="shared" si="131"/>
        <v>13200</v>
      </c>
      <c r="AJ165" s="3">
        <f t="shared" si="131"/>
        <v>21272.727272727279</v>
      </c>
      <c r="AK165" s="3">
        <f t="shared" si="131"/>
        <v>30333.333333333328</v>
      </c>
      <c r="AL165" s="3">
        <f t="shared" si="131"/>
        <v>40384.615384615383</v>
      </c>
      <c r="AM165" s="3">
        <f t="shared" si="131"/>
        <v>51428.57142857142</v>
      </c>
      <c r="AN165" s="3">
        <f t="shared" si="131"/>
        <v>63466.666666666672</v>
      </c>
      <c r="AO165" s="3">
        <f t="shared" si="131"/>
        <v>76500</v>
      </c>
      <c r="AP165" s="3">
        <f t="shared" si="109"/>
        <v>0</v>
      </c>
      <c r="AQ165" s="3">
        <f t="shared" si="110"/>
        <v>0</v>
      </c>
      <c r="AR165" s="3">
        <f t="shared" si="111"/>
        <v>0</v>
      </c>
      <c r="AS165" s="3">
        <f t="shared" si="112"/>
        <v>0</v>
      </c>
      <c r="AT165" s="3">
        <f t="shared" si="113"/>
        <v>0</v>
      </c>
      <c r="AU165" s="3">
        <f t="shared" si="114"/>
        <v>0</v>
      </c>
      <c r="AV165" s="3">
        <f t="shared" si="115"/>
        <v>0</v>
      </c>
      <c r="AW165" s="3">
        <f t="shared" si="116"/>
        <v>0</v>
      </c>
      <c r="AX165" s="3">
        <f t="shared" si="117"/>
        <v>0</v>
      </c>
      <c r="AY165" s="3">
        <f t="shared" si="118"/>
        <v>0</v>
      </c>
      <c r="AZ165" s="3">
        <f t="shared" si="119"/>
        <v>0</v>
      </c>
      <c r="BA165" s="3">
        <f t="shared" si="120"/>
        <v>0</v>
      </c>
      <c r="BB165" s="3">
        <f t="shared" si="121"/>
        <v>0</v>
      </c>
      <c r="BC165" s="3">
        <f t="shared" si="122"/>
        <v>0</v>
      </c>
      <c r="BD165" s="3">
        <f t="shared" si="123"/>
        <v>0</v>
      </c>
      <c r="BE165" s="3">
        <f t="shared" si="124"/>
        <v>0</v>
      </c>
      <c r="BF165" s="7">
        <f t="shared" si="125"/>
        <v>0</v>
      </c>
    </row>
    <row r="166" spans="9:58" x14ac:dyDescent="0.4">
      <c r="I166">
        <f t="shared" si="126"/>
        <v>163</v>
      </c>
      <c r="J166" s="3">
        <f t="shared" si="96"/>
        <v>1540480.555555556</v>
      </c>
      <c r="K166" s="3">
        <f t="shared" si="97"/>
        <v>187450</v>
      </c>
      <c r="L166">
        <f t="shared" si="98"/>
        <v>10</v>
      </c>
      <c r="M166" s="6">
        <f t="shared" si="99"/>
        <v>8</v>
      </c>
      <c r="N166" s="6">
        <f t="shared" si="100"/>
        <v>8</v>
      </c>
      <c r="O166" s="6">
        <f t="shared" si="101"/>
        <v>10</v>
      </c>
      <c r="P166" s="6">
        <f t="shared" si="102"/>
        <v>6</v>
      </c>
      <c r="Q166" s="7">
        <f t="shared" si="127"/>
        <v>24</v>
      </c>
      <c r="R166" s="10">
        <f t="shared" si="103"/>
        <v>132.66666666666669</v>
      </c>
      <c r="S166" s="8">
        <f t="shared" si="104"/>
        <v>16</v>
      </c>
      <c r="T166" s="8">
        <f t="shared" si="105"/>
        <v>16</v>
      </c>
      <c r="U166" s="8">
        <f t="shared" si="106"/>
        <v>18</v>
      </c>
      <c r="V166" s="8">
        <f t="shared" si="107"/>
        <v>7.3266666666666671</v>
      </c>
      <c r="W166" s="8">
        <f t="shared" si="108"/>
        <v>28</v>
      </c>
      <c r="X166" s="3">
        <f t="shared" si="128"/>
        <v>80937.5</v>
      </c>
      <c r="Y166" s="3">
        <f t="shared" si="129"/>
        <v>80937.5</v>
      </c>
      <c r="Z166" s="3">
        <f t="shared" si="94"/>
        <v>3000</v>
      </c>
      <c r="AA166" s="3">
        <f t="shared" si="131"/>
        <v>3000</v>
      </c>
      <c r="AB166" s="3">
        <f t="shared" si="131"/>
        <v>3000</v>
      </c>
      <c r="AC166" s="3">
        <f t="shared" si="131"/>
        <v>3000</v>
      </c>
      <c r="AD166" s="3">
        <f t="shared" si="131"/>
        <v>3000</v>
      </c>
      <c r="AE166" s="3">
        <f t="shared" si="131"/>
        <v>3000</v>
      </c>
      <c r="AF166" s="3">
        <f t="shared" si="131"/>
        <v>3000</v>
      </c>
      <c r="AG166" s="3">
        <f t="shared" si="131"/>
        <v>3000</v>
      </c>
      <c r="AH166" s="3">
        <f t="shared" si="131"/>
        <v>6111.1111111111095</v>
      </c>
      <c r="AI166" s="3">
        <f t="shared" si="131"/>
        <v>13200</v>
      </c>
      <c r="AJ166" s="3">
        <f t="shared" si="131"/>
        <v>21272.727272727279</v>
      </c>
      <c r="AK166" s="3">
        <f t="shared" si="131"/>
        <v>30333.333333333328</v>
      </c>
      <c r="AL166" s="3">
        <f t="shared" si="131"/>
        <v>40384.615384615383</v>
      </c>
      <c r="AM166" s="3">
        <f t="shared" si="131"/>
        <v>51428.57142857142</v>
      </c>
      <c r="AN166" s="3">
        <f t="shared" si="131"/>
        <v>63466.666666666672</v>
      </c>
      <c r="AO166" s="3">
        <f t="shared" si="131"/>
        <v>76500</v>
      </c>
      <c r="AP166" s="3">
        <f t="shared" si="109"/>
        <v>0</v>
      </c>
      <c r="AQ166" s="3">
        <f t="shared" si="110"/>
        <v>0</v>
      </c>
      <c r="AR166" s="3">
        <f t="shared" si="111"/>
        <v>0</v>
      </c>
      <c r="AS166" s="3">
        <f t="shared" si="112"/>
        <v>0</v>
      </c>
      <c r="AT166" s="3">
        <f t="shared" si="113"/>
        <v>0</v>
      </c>
      <c r="AU166" s="3">
        <f t="shared" si="114"/>
        <v>0</v>
      </c>
      <c r="AV166" s="3">
        <f t="shared" si="115"/>
        <v>0</v>
      </c>
      <c r="AW166" s="3">
        <f t="shared" si="116"/>
        <v>0</v>
      </c>
      <c r="AX166" s="3">
        <f t="shared" si="117"/>
        <v>0</v>
      </c>
      <c r="AY166" s="3">
        <f t="shared" si="118"/>
        <v>0</v>
      </c>
      <c r="AZ166" s="3">
        <f t="shared" si="119"/>
        <v>0</v>
      </c>
      <c r="BA166" s="3">
        <f t="shared" si="120"/>
        <v>0</v>
      </c>
      <c r="BB166" s="3">
        <f t="shared" si="121"/>
        <v>0</v>
      </c>
      <c r="BC166" s="3">
        <f t="shared" si="122"/>
        <v>0</v>
      </c>
      <c r="BD166" s="3">
        <f t="shared" si="123"/>
        <v>0</v>
      </c>
      <c r="BE166" s="3">
        <f t="shared" si="124"/>
        <v>0</v>
      </c>
      <c r="BF166" s="7">
        <f t="shared" si="125"/>
        <v>0</v>
      </c>
    </row>
    <row r="167" spans="9:58" x14ac:dyDescent="0.4">
      <c r="I167">
        <f t="shared" si="126"/>
        <v>164</v>
      </c>
      <c r="J167" s="3">
        <f t="shared" si="96"/>
        <v>1551980.5555555553</v>
      </c>
      <c r="K167" s="3">
        <f t="shared" si="97"/>
        <v>188600</v>
      </c>
      <c r="L167">
        <f t="shared" si="98"/>
        <v>10</v>
      </c>
      <c r="M167" s="6">
        <f t="shared" si="99"/>
        <v>8</v>
      </c>
      <c r="N167" s="6">
        <f t="shared" si="100"/>
        <v>8</v>
      </c>
      <c r="O167" s="6">
        <f t="shared" si="101"/>
        <v>10</v>
      </c>
      <c r="P167" s="6">
        <f t="shared" si="102"/>
        <v>6</v>
      </c>
      <c r="Q167" s="7">
        <f t="shared" si="127"/>
        <v>24</v>
      </c>
      <c r="R167" s="10">
        <f t="shared" si="103"/>
        <v>133.33333333333331</v>
      </c>
      <c r="S167" s="8">
        <f t="shared" si="104"/>
        <v>16</v>
      </c>
      <c r="T167" s="8">
        <f t="shared" si="105"/>
        <v>16</v>
      </c>
      <c r="U167" s="8">
        <f t="shared" si="106"/>
        <v>18</v>
      </c>
      <c r="V167" s="8">
        <f t="shared" si="107"/>
        <v>7.333333333333333</v>
      </c>
      <c r="W167" s="8">
        <f t="shared" si="108"/>
        <v>28</v>
      </c>
      <c r="X167" s="3">
        <f t="shared" si="128"/>
        <v>81512.5</v>
      </c>
      <c r="Y167" s="3">
        <f t="shared" si="129"/>
        <v>81512.5</v>
      </c>
      <c r="Z167" s="3">
        <f t="shared" si="94"/>
        <v>3000</v>
      </c>
      <c r="AA167" s="3">
        <f t="shared" si="131"/>
        <v>3000</v>
      </c>
      <c r="AB167" s="3">
        <f t="shared" si="131"/>
        <v>3000</v>
      </c>
      <c r="AC167" s="3">
        <f t="shared" si="131"/>
        <v>3000</v>
      </c>
      <c r="AD167" s="3">
        <f t="shared" si="131"/>
        <v>3000</v>
      </c>
      <c r="AE167" s="3">
        <f t="shared" si="131"/>
        <v>3000</v>
      </c>
      <c r="AF167" s="3">
        <f t="shared" si="131"/>
        <v>3000</v>
      </c>
      <c r="AG167" s="3">
        <f t="shared" si="131"/>
        <v>3000</v>
      </c>
      <c r="AH167" s="3">
        <f t="shared" si="131"/>
        <v>6111.1111111111095</v>
      </c>
      <c r="AI167" s="3">
        <f t="shared" si="131"/>
        <v>13200</v>
      </c>
      <c r="AJ167" s="3">
        <f t="shared" si="131"/>
        <v>21272.727272727279</v>
      </c>
      <c r="AK167" s="3">
        <f t="shared" si="131"/>
        <v>30333.333333333328</v>
      </c>
      <c r="AL167" s="3">
        <f t="shared" si="131"/>
        <v>40384.615384615383</v>
      </c>
      <c r="AM167" s="3">
        <f t="shared" si="131"/>
        <v>51428.57142857142</v>
      </c>
      <c r="AN167" s="3">
        <f t="shared" si="131"/>
        <v>63466.666666666672</v>
      </c>
      <c r="AO167" s="3">
        <f t="shared" si="131"/>
        <v>76500</v>
      </c>
      <c r="AP167" s="3">
        <f t="shared" si="109"/>
        <v>0</v>
      </c>
      <c r="AQ167" s="3">
        <f t="shared" si="110"/>
        <v>0</v>
      </c>
      <c r="AR167" s="3">
        <f t="shared" si="111"/>
        <v>0</v>
      </c>
      <c r="AS167" s="3">
        <f t="shared" si="112"/>
        <v>0</v>
      </c>
      <c r="AT167" s="3">
        <f t="shared" si="113"/>
        <v>0</v>
      </c>
      <c r="AU167" s="3">
        <f t="shared" si="114"/>
        <v>0</v>
      </c>
      <c r="AV167" s="3">
        <f t="shared" si="115"/>
        <v>0</v>
      </c>
      <c r="AW167" s="3">
        <f t="shared" si="116"/>
        <v>0</v>
      </c>
      <c r="AX167" s="3">
        <f t="shared" si="117"/>
        <v>0</v>
      </c>
      <c r="AY167" s="3">
        <f t="shared" si="118"/>
        <v>0</v>
      </c>
      <c r="AZ167" s="3">
        <f t="shared" si="119"/>
        <v>0</v>
      </c>
      <c r="BA167" s="3">
        <f t="shared" si="120"/>
        <v>0</v>
      </c>
      <c r="BB167" s="3">
        <f t="shared" si="121"/>
        <v>0</v>
      </c>
      <c r="BC167" s="3">
        <f t="shared" si="122"/>
        <v>0</v>
      </c>
      <c r="BD167" s="3">
        <f t="shared" si="123"/>
        <v>0</v>
      </c>
      <c r="BE167" s="3">
        <f t="shared" si="124"/>
        <v>0</v>
      </c>
      <c r="BF167" s="7">
        <f t="shared" si="125"/>
        <v>0</v>
      </c>
    </row>
    <row r="168" spans="9:58" x14ac:dyDescent="0.4">
      <c r="I168">
        <f t="shared" si="126"/>
        <v>165</v>
      </c>
      <c r="J168" s="3">
        <f t="shared" si="96"/>
        <v>1563525</v>
      </c>
      <c r="K168" s="3">
        <f t="shared" si="97"/>
        <v>189750</v>
      </c>
      <c r="L168">
        <f t="shared" si="98"/>
        <v>10</v>
      </c>
      <c r="M168" s="6">
        <f t="shared" si="99"/>
        <v>8</v>
      </c>
      <c r="N168" s="6">
        <f t="shared" si="100"/>
        <v>8</v>
      </c>
      <c r="O168" s="6">
        <f t="shared" si="101"/>
        <v>10</v>
      </c>
      <c r="P168" s="6">
        <f t="shared" si="102"/>
        <v>6</v>
      </c>
      <c r="Q168" s="7">
        <f t="shared" si="127"/>
        <v>24</v>
      </c>
      <c r="R168" s="10">
        <f t="shared" si="103"/>
        <v>134</v>
      </c>
      <c r="S168" s="8">
        <f t="shared" si="104"/>
        <v>16</v>
      </c>
      <c r="T168" s="8">
        <f t="shared" si="105"/>
        <v>16</v>
      </c>
      <c r="U168" s="8">
        <f t="shared" si="106"/>
        <v>18</v>
      </c>
      <c r="V168" s="8">
        <f t="shared" si="107"/>
        <v>7.34</v>
      </c>
      <c r="W168" s="8">
        <f t="shared" si="108"/>
        <v>28</v>
      </c>
      <c r="X168" s="3">
        <f t="shared" si="128"/>
        <v>82087.5</v>
      </c>
      <c r="Y168" s="3">
        <f t="shared" si="129"/>
        <v>82087.5</v>
      </c>
      <c r="Z168" s="3">
        <f t="shared" si="94"/>
        <v>3000</v>
      </c>
      <c r="AA168" s="3">
        <f t="shared" si="131"/>
        <v>3000</v>
      </c>
      <c r="AB168" s="3">
        <f t="shared" si="131"/>
        <v>3000</v>
      </c>
      <c r="AC168" s="3">
        <f t="shared" si="131"/>
        <v>3000</v>
      </c>
      <c r="AD168" s="3">
        <f t="shared" si="131"/>
        <v>3000</v>
      </c>
      <c r="AE168" s="3">
        <f t="shared" si="131"/>
        <v>3000</v>
      </c>
      <c r="AF168" s="3">
        <f t="shared" si="131"/>
        <v>3000</v>
      </c>
      <c r="AG168" s="3">
        <f t="shared" si="131"/>
        <v>3000</v>
      </c>
      <c r="AH168" s="3">
        <f t="shared" si="131"/>
        <v>6111.1111111111095</v>
      </c>
      <c r="AI168" s="3">
        <f t="shared" si="131"/>
        <v>13200</v>
      </c>
      <c r="AJ168" s="3">
        <f t="shared" si="131"/>
        <v>21272.727272727279</v>
      </c>
      <c r="AK168" s="3">
        <f t="shared" si="131"/>
        <v>30333.333333333328</v>
      </c>
      <c r="AL168" s="3">
        <f t="shared" si="131"/>
        <v>40384.615384615383</v>
      </c>
      <c r="AM168" s="3">
        <f t="shared" si="131"/>
        <v>51428.57142857142</v>
      </c>
      <c r="AN168" s="3">
        <f t="shared" si="131"/>
        <v>63466.666666666672</v>
      </c>
      <c r="AO168" s="3">
        <f t="shared" si="131"/>
        <v>76500</v>
      </c>
      <c r="AP168" s="3">
        <f t="shared" si="109"/>
        <v>0</v>
      </c>
      <c r="AQ168" s="3">
        <f t="shared" si="110"/>
        <v>0</v>
      </c>
      <c r="AR168" s="3">
        <f t="shared" si="111"/>
        <v>0</v>
      </c>
      <c r="AS168" s="3">
        <f t="shared" si="112"/>
        <v>0</v>
      </c>
      <c r="AT168" s="3">
        <f t="shared" si="113"/>
        <v>0</v>
      </c>
      <c r="AU168" s="3">
        <f t="shared" si="114"/>
        <v>0</v>
      </c>
      <c r="AV168" s="3">
        <f t="shared" si="115"/>
        <v>0</v>
      </c>
      <c r="AW168" s="3">
        <f t="shared" si="116"/>
        <v>0</v>
      </c>
      <c r="AX168" s="3">
        <f t="shared" si="117"/>
        <v>0</v>
      </c>
      <c r="AY168" s="3">
        <f t="shared" si="118"/>
        <v>0</v>
      </c>
      <c r="AZ168" s="3">
        <f t="shared" si="119"/>
        <v>0</v>
      </c>
      <c r="BA168" s="3">
        <f t="shared" si="120"/>
        <v>0</v>
      </c>
      <c r="BB168" s="3">
        <f t="shared" si="121"/>
        <v>0</v>
      </c>
      <c r="BC168" s="3">
        <f t="shared" si="122"/>
        <v>0</v>
      </c>
      <c r="BD168" s="3">
        <f t="shared" si="123"/>
        <v>0</v>
      </c>
      <c r="BE168" s="3">
        <f t="shared" si="124"/>
        <v>0</v>
      </c>
      <c r="BF168" s="7">
        <f t="shared" si="125"/>
        <v>0</v>
      </c>
    </row>
    <row r="169" spans="9:58" x14ac:dyDescent="0.4">
      <c r="I169">
        <f t="shared" si="126"/>
        <v>166</v>
      </c>
      <c r="J169" s="3">
        <f t="shared" si="96"/>
        <v>1575113.8888888892</v>
      </c>
      <c r="K169" s="3">
        <f t="shared" si="97"/>
        <v>190900</v>
      </c>
      <c r="L169">
        <f t="shared" si="98"/>
        <v>10</v>
      </c>
      <c r="M169" s="6">
        <f t="shared" si="99"/>
        <v>8</v>
      </c>
      <c r="N169" s="6">
        <f t="shared" si="100"/>
        <v>8</v>
      </c>
      <c r="O169" s="6">
        <f t="shared" si="101"/>
        <v>10</v>
      </c>
      <c r="P169" s="6">
        <f t="shared" si="102"/>
        <v>6</v>
      </c>
      <c r="Q169" s="7">
        <f t="shared" si="127"/>
        <v>24</v>
      </c>
      <c r="R169" s="10">
        <f t="shared" si="103"/>
        <v>134.66666666666669</v>
      </c>
      <c r="S169" s="8">
        <f t="shared" si="104"/>
        <v>16</v>
      </c>
      <c r="T169" s="8">
        <f t="shared" si="105"/>
        <v>16</v>
      </c>
      <c r="U169" s="8">
        <f t="shared" si="106"/>
        <v>18</v>
      </c>
      <c r="V169" s="8">
        <f t="shared" si="107"/>
        <v>7.3466666666666667</v>
      </c>
      <c r="W169" s="8">
        <f t="shared" si="108"/>
        <v>28</v>
      </c>
      <c r="X169" s="3">
        <f t="shared" si="128"/>
        <v>82662.5</v>
      </c>
      <c r="Y169" s="3">
        <f t="shared" si="129"/>
        <v>82662.5</v>
      </c>
      <c r="Z169" s="3">
        <f t="shared" si="94"/>
        <v>3000</v>
      </c>
      <c r="AA169" s="3">
        <f t="shared" si="131"/>
        <v>3000</v>
      </c>
      <c r="AB169" s="3">
        <f t="shared" si="131"/>
        <v>3000</v>
      </c>
      <c r="AC169" s="3">
        <f t="shared" si="131"/>
        <v>3000</v>
      </c>
      <c r="AD169" s="3">
        <f t="shared" si="131"/>
        <v>3000</v>
      </c>
      <c r="AE169" s="3">
        <f t="shared" si="131"/>
        <v>3000</v>
      </c>
      <c r="AF169" s="3">
        <f t="shared" si="131"/>
        <v>3000</v>
      </c>
      <c r="AG169" s="3">
        <f t="shared" si="131"/>
        <v>3000</v>
      </c>
      <c r="AH169" s="3">
        <f t="shared" si="131"/>
        <v>6111.1111111111095</v>
      </c>
      <c r="AI169" s="3">
        <f t="shared" si="131"/>
        <v>13200</v>
      </c>
      <c r="AJ169" s="3">
        <f t="shared" si="131"/>
        <v>21272.727272727279</v>
      </c>
      <c r="AK169" s="3">
        <f t="shared" si="131"/>
        <v>30333.333333333328</v>
      </c>
      <c r="AL169" s="3">
        <f t="shared" si="131"/>
        <v>40384.615384615383</v>
      </c>
      <c r="AM169" s="3">
        <f t="shared" si="131"/>
        <v>51428.57142857142</v>
      </c>
      <c r="AN169" s="3">
        <f t="shared" si="131"/>
        <v>63466.666666666672</v>
      </c>
      <c r="AO169" s="3">
        <f t="shared" ref="AA169:AO186" si="132">MAX(AO$3-(AO$3/(AO$2*3))*($W169-4),3000)</f>
        <v>76500</v>
      </c>
      <c r="AP169" s="3">
        <f t="shared" si="109"/>
        <v>0</v>
      </c>
      <c r="AQ169" s="3">
        <f t="shared" si="110"/>
        <v>0</v>
      </c>
      <c r="AR169" s="3">
        <f t="shared" si="111"/>
        <v>0</v>
      </c>
      <c r="AS169" s="3">
        <f t="shared" si="112"/>
        <v>0</v>
      </c>
      <c r="AT169" s="3">
        <f t="shared" si="113"/>
        <v>0</v>
      </c>
      <c r="AU169" s="3">
        <f t="shared" si="114"/>
        <v>0</v>
      </c>
      <c r="AV169" s="3">
        <f t="shared" si="115"/>
        <v>0</v>
      </c>
      <c r="AW169" s="3">
        <f t="shared" si="116"/>
        <v>0</v>
      </c>
      <c r="AX169" s="3">
        <f t="shared" si="117"/>
        <v>0</v>
      </c>
      <c r="AY169" s="3">
        <f t="shared" si="118"/>
        <v>0</v>
      </c>
      <c r="AZ169" s="3">
        <f t="shared" si="119"/>
        <v>0</v>
      </c>
      <c r="BA169" s="3">
        <f t="shared" si="120"/>
        <v>0</v>
      </c>
      <c r="BB169" s="3">
        <f t="shared" si="121"/>
        <v>0</v>
      </c>
      <c r="BC169" s="3">
        <f t="shared" si="122"/>
        <v>0</v>
      </c>
      <c r="BD169" s="3">
        <f t="shared" si="123"/>
        <v>0</v>
      </c>
      <c r="BE169" s="3">
        <f t="shared" si="124"/>
        <v>0</v>
      </c>
      <c r="BF169" s="7">
        <f t="shared" si="125"/>
        <v>0</v>
      </c>
    </row>
    <row r="170" spans="9:58" x14ac:dyDescent="0.4">
      <c r="I170">
        <f t="shared" si="126"/>
        <v>167</v>
      </c>
      <c r="J170" s="3">
        <f t="shared" si="96"/>
        <v>1586747.222222222</v>
      </c>
      <c r="K170" s="3">
        <f t="shared" si="97"/>
        <v>192050</v>
      </c>
      <c r="L170">
        <f t="shared" si="98"/>
        <v>10</v>
      </c>
      <c r="M170" s="6">
        <f t="shared" si="99"/>
        <v>8</v>
      </c>
      <c r="N170" s="6">
        <f t="shared" si="100"/>
        <v>8</v>
      </c>
      <c r="O170" s="6">
        <f t="shared" si="101"/>
        <v>10</v>
      </c>
      <c r="P170" s="6">
        <f t="shared" si="102"/>
        <v>6</v>
      </c>
      <c r="Q170" s="7">
        <f t="shared" si="127"/>
        <v>24</v>
      </c>
      <c r="R170" s="10">
        <f t="shared" si="103"/>
        <v>135.33333333333331</v>
      </c>
      <c r="S170" s="8">
        <f t="shared" si="104"/>
        <v>16</v>
      </c>
      <c r="T170" s="8">
        <f t="shared" si="105"/>
        <v>16</v>
      </c>
      <c r="U170" s="8">
        <f t="shared" si="106"/>
        <v>18</v>
      </c>
      <c r="V170" s="8">
        <f t="shared" si="107"/>
        <v>7.3533333333333335</v>
      </c>
      <c r="W170" s="8">
        <f t="shared" si="108"/>
        <v>28</v>
      </c>
      <c r="X170" s="3">
        <f t="shared" si="128"/>
        <v>83237.5</v>
      </c>
      <c r="Y170" s="3">
        <f t="shared" si="129"/>
        <v>83237.5</v>
      </c>
      <c r="Z170" s="3">
        <f t="shared" si="94"/>
        <v>3000</v>
      </c>
      <c r="AA170" s="3">
        <f t="shared" si="132"/>
        <v>3000</v>
      </c>
      <c r="AB170" s="3">
        <f t="shared" si="132"/>
        <v>3000</v>
      </c>
      <c r="AC170" s="3">
        <f t="shared" si="132"/>
        <v>3000</v>
      </c>
      <c r="AD170" s="3">
        <f t="shared" si="132"/>
        <v>3000</v>
      </c>
      <c r="AE170" s="3">
        <f t="shared" si="132"/>
        <v>3000</v>
      </c>
      <c r="AF170" s="3">
        <f t="shared" si="132"/>
        <v>3000</v>
      </c>
      <c r="AG170" s="3">
        <f t="shared" si="132"/>
        <v>3000</v>
      </c>
      <c r="AH170" s="3">
        <f t="shared" si="132"/>
        <v>6111.1111111111095</v>
      </c>
      <c r="AI170" s="3">
        <f t="shared" si="132"/>
        <v>13200</v>
      </c>
      <c r="AJ170" s="3">
        <f t="shared" si="132"/>
        <v>21272.727272727279</v>
      </c>
      <c r="AK170" s="3">
        <f t="shared" si="132"/>
        <v>30333.333333333328</v>
      </c>
      <c r="AL170" s="3">
        <f t="shared" si="132"/>
        <v>40384.615384615383</v>
      </c>
      <c r="AM170" s="3">
        <f t="shared" si="132"/>
        <v>51428.57142857142</v>
      </c>
      <c r="AN170" s="3">
        <f t="shared" si="132"/>
        <v>63466.666666666672</v>
      </c>
      <c r="AO170" s="3">
        <f t="shared" si="132"/>
        <v>76500</v>
      </c>
      <c r="AP170" s="3">
        <f t="shared" si="109"/>
        <v>0</v>
      </c>
      <c r="AQ170" s="3">
        <f t="shared" si="110"/>
        <v>0</v>
      </c>
      <c r="AR170" s="3">
        <f t="shared" si="111"/>
        <v>0</v>
      </c>
      <c r="AS170" s="3">
        <f t="shared" si="112"/>
        <v>0</v>
      </c>
      <c r="AT170" s="3">
        <f t="shared" si="113"/>
        <v>0</v>
      </c>
      <c r="AU170" s="3">
        <f t="shared" si="114"/>
        <v>0</v>
      </c>
      <c r="AV170" s="3">
        <f t="shared" si="115"/>
        <v>0</v>
      </c>
      <c r="AW170" s="3">
        <f t="shared" si="116"/>
        <v>0</v>
      </c>
      <c r="AX170" s="3">
        <f t="shared" si="117"/>
        <v>0</v>
      </c>
      <c r="AY170" s="3">
        <f t="shared" si="118"/>
        <v>0</v>
      </c>
      <c r="AZ170" s="3">
        <f t="shared" si="119"/>
        <v>0</v>
      </c>
      <c r="BA170" s="3">
        <f t="shared" si="120"/>
        <v>0</v>
      </c>
      <c r="BB170" s="3">
        <f t="shared" si="121"/>
        <v>0</v>
      </c>
      <c r="BC170" s="3">
        <f t="shared" si="122"/>
        <v>0</v>
      </c>
      <c r="BD170" s="3">
        <f t="shared" si="123"/>
        <v>0</v>
      </c>
      <c r="BE170" s="3">
        <f t="shared" si="124"/>
        <v>0</v>
      </c>
      <c r="BF170" s="7">
        <f t="shared" si="125"/>
        <v>0</v>
      </c>
    </row>
    <row r="171" spans="9:58" x14ac:dyDescent="0.4">
      <c r="I171">
        <f t="shared" si="126"/>
        <v>168</v>
      </c>
      <c r="J171" s="3">
        <f t="shared" si="96"/>
        <v>1598425</v>
      </c>
      <c r="K171" s="3">
        <f t="shared" si="97"/>
        <v>193200</v>
      </c>
      <c r="L171">
        <f t="shared" si="98"/>
        <v>10</v>
      </c>
      <c r="M171" s="6">
        <f t="shared" si="99"/>
        <v>8</v>
      </c>
      <c r="N171" s="6">
        <f t="shared" si="100"/>
        <v>8</v>
      </c>
      <c r="O171" s="6">
        <f t="shared" si="101"/>
        <v>10</v>
      </c>
      <c r="P171" s="6">
        <f t="shared" si="102"/>
        <v>6</v>
      </c>
      <c r="Q171" s="7">
        <f t="shared" si="127"/>
        <v>24</v>
      </c>
      <c r="R171" s="10">
        <f t="shared" si="103"/>
        <v>136</v>
      </c>
      <c r="S171" s="8">
        <f t="shared" si="104"/>
        <v>16</v>
      </c>
      <c r="T171" s="8">
        <f t="shared" si="105"/>
        <v>16</v>
      </c>
      <c r="U171" s="8">
        <f t="shared" si="106"/>
        <v>18</v>
      </c>
      <c r="V171" s="8">
        <f t="shared" si="107"/>
        <v>7.36</v>
      </c>
      <c r="W171" s="8">
        <f t="shared" si="108"/>
        <v>28</v>
      </c>
      <c r="X171" s="3">
        <f t="shared" si="128"/>
        <v>83812.5</v>
      </c>
      <c r="Y171" s="3">
        <f t="shared" si="129"/>
        <v>83812.5</v>
      </c>
      <c r="Z171" s="3">
        <f t="shared" si="94"/>
        <v>3000</v>
      </c>
      <c r="AA171" s="3">
        <f t="shared" si="132"/>
        <v>3000</v>
      </c>
      <c r="AB171" s="3">
        <f t="shared" si="132"/>
        <v>3000</v>
      </c>
      <c r="AC171" s="3">
        <f t="shared" si="132"/>
        <v>3000</v>
      </c>
      <c r="AD171" s="3">
        <f t="shared" si="132"/>
        <v>3000</v>
      </c>
      <c r="AE171" s="3">
        <f t="shared" si="132"/>
        <v>3000</v>
      </c>
      <c r="AF171" s="3">
        <f t="shared" si="132"/>
        <v>3000</v>
      </c>
      <c r="AG171" s="3">
        <f t="shared" si="132"/>
        <v>3000</v>
      </c>
      <c r="AH171" s="3">
        <f t="shared" si="132"/>
        <v>6111.1111111111095</v>
      </c>
      <c r="AI171" s="3">
        <f t="shared" si="132"/>
        <v>13200</v>
      </c>
      <c r="AJ171" s="3">
        <f t="shared" si="132"/>
        <v>21272.727272727279</v>
      </c>
      <c r="AK171" s="3">
        <f t="shared" si="132"/>
        <v>30333.333333333328</v>
      </c>
      <c r="AL171" s="3">
        <f t="shared" si="132"/>
        <v>40384.615384615383</v>
      </c>
      <c r="AM171" s="3">
        <f t="shared" si="132"/>
        <v>51428.57142857142</v>
      </c>
      <c r="AN171" s="3">
        <f t="shared" si="132"/>
        <v>63466.666666666672</v>
      </c>
      <c r="AO171" s="3">
        <f t="shared" si="132"/>
        <v>76500</v>
      </c>
      <c r="AP171" s="3">
        <f t="shared" si="109"/>
        <v>0</v>
      </c>
      <c r="AQ171" s="3">
        <f t="shared" si="110"/>
        <v>0</v>
      </c>
      <c r="AR171" s="3">
        <f t="shared" si="111"/>
        <v>0</v>
      </c>
      <c r="AS171" s="3">
        <f t="shared" si="112"/>
        <v>0</v>
      </c>
      <c r="AT171" s="3">
        <f t="shared" si="113"/>
        <v>0</v>
      </c>
      <c r="AU171" s="3">
        <f t="shared" si="114"/>
        <v>0</v>
      </c>
      <c r="AV171" s="3">
        <f t="shared" si="115"/>
        <v>0</v>
      </c>
      <c r="AW171" s="3">
        <f t="shared" si="116"/>
        <v>0</v>
      </c>
      <c r="AX171" s="3">
        <f t="shared" si="117"/>
        <v>0</v>
      </c>
      <c r="AY171" s="3">
        <f t="shared" si="118"/>
        <v>0</v>
      </c>
      <c r="AZ171" s="3">
        <f t="shared" si="119"/>
        <v>0</v>
      </c>
      <c r="BA171" s="3">
        <f t="shared" si="120"/>
        <v>0</v>
      </c>
      <c r="BB171" s="3">
        <f t="shared" si="121"/>
        <v>0</v>
      </c>
      <c r="BC171" s="3">
        <f t="shared" si="122"/>
        <v>0</v>
      </c>
      <c r="BD171" s="3">
        <f t="shared" si="123"/>
        <v>0</v>
      </c>
      <c r="BE171" s="3">
        <f t="shared" si="124"/>
        <v>0</v>
      </c>
      <c r="BF171" s="7">
        <f t="shared" si="125"/>
        <v>0</v>
      </c>
    </row>
    <row r="172" spans="9:58" x14ac:dyDescent="0.4">
      <c r="I172">
        <f t="shared" si="126"/>
        <v>169</v>
      </c>
      <c r="J172" s="3">
        <f t="shared" si="96"/>
        <v>1610147.2222222225</v>
      </c>
      <c r="K172" s="3">
        <f t="shared" si="97"/>
        <v>194350</v>
      </c>
      <c r="L172">
        <f t="shared" si="98"/>
        <v>10</v>
      </c>
      <c r="M172" s="6">
        <f t="shared" si="99"/>
        <v>8</v>
      </c>
      <c r="N172" s="6">
        <f t="shared" si="100"/>
        <v>8</v>
      </c>
      <c r="O172" s="6">
        <f t="shared" si="101"/>
        <v>10</v>
      </c>
      <c r="P172" s="6">
        <f t="shared" si="102"/>
        <v>6</v>
      </c>
      <c r="Q172" s="7">
        <f t="shared" si="127"/>
        <v>24</v>
      </c>
      <c r="R172" s="10">
        <f t="shared" si="103"/>
        <v>136.66666666666669</v>
      </c>
      <c r="S172" s="8">
        <f t="shared" si="104"/>
        <v>16</v>
      </c>
      <c r="T172" s="8">
        <f t="shared" si="105"/>
        <v>16</v>
      </c>
      <c r="U172" s="8">
        <f t="shared" si="106"/>
        <v>18</v>
      </c>
      <c r="V172" s="8">
        <f t="shared" si="107"/>
        <v>7.3666666666666671</v>
      </c>
      <c r="W172" s="8">
        <f t="shared" si="108"/>
        <v>28</v>
      </c>
      <c r="X172" s="3">
        <f t="shared" si="128"/>
        <v>84387.5</v>
      </c>
      <c r="Y172" s="3">
        <f t="shared" si="129"/>
        <v>84387.5</v>
      </c>
      <c r="Z172" s="3">
        <f t="shared" si="94"/>
        <v>3000</v>
      </c>
      <c r="AA172" s="3">
        <f t="shared" si="132"/>
        <v>3000</v>
      </c>
      <c r="AB172" s="3">
        <f t="shared" si="132"/>
        <v>3000</v>
      </c>
      <c r="AC172" s="3">
        <f t="shared" si="132"/>
        <v>3000</v>
      </c>
      <c r="AD172" s="3">
        <f t="shared" si="132"/>
        <v>3000</v>
      </c>
      <c r="AE172" s="3">
        <f t="shared" si="132"/>
        <v>3000</v>
      </c>
      <c r="AF172" s="3">
        <f t="shared" si="132"/>
        <v>3000</v>
      </c>
      <c r="AG172" s="3">
        <f t="shared" si="132"/>
        <v>3000</v>
      </c>
      <c r="AH172" s="3">
        <f t="shared" si="132"/>
        <v>6111.1111111111095</v>
      </c>
      <c r="AI172" s="3">
        <f t="shared" si="132"/>
        <v>13200</v>
      </c>
      <c r="AJ172" s="3">
        <f t="shared" si="132"/>
        <v>21272.727272727279</v>
      </c>
      <c r="AK172" s="3">
        <f t="shared" si="132"/>
        <v>30333.333333333328</v>
      </c>
      <c r="AL172" s="3">
        <f t="shared" si="132"/>
        <v>40384.615384615383</v>
      </c>
      <c r="AM172" s="3">
        <f t="shared" si="132"/>
        <v>51428.57142857142</v>
      </c>
      <c r="AN172" s="3">
        <f t="shared" si="132"/>
        <v>63466.666666666672</v>
      </c>
      <c r="AO172" s="3">
        <f t="shared" si="132"/>
        <v>76500</v>
      </c>
      <c r="AP172" s="3">
        <f t="shared" si="109"/>
        <v>0</v>
      </c>
      <c r="AQ172" s="3">
        <f t="shared" si="110"/>
        <v>0</v>
      </c>
      <c r="AR172" s="3">
        <f t="shared" si="111"/>
        <v>0</v>
      </c>
      <c r="AS172" s="3">
        <f t="shared" si="112"/>
        <v>0</v>
      </c>
      <c r="AT172" s="3">
        <f t="shared" si="113"/>
        <v>0</v>
      </c>
      <c r="AU172" s="3">
        <f t="shared" si="114"/>
        <v>0</v>
      </c>
      <c r="AV172" s="3">
        <f t="shared" si="115"/>
        <v>0</v>
      </c>
      <c r="AW172" s="3">
        <f t="shared" si="116"/>
        <v>0</v>
      </c>
      <c r="AX172" s="3">
        <f t="shared" si="117"/>
        <v>0</v>
      </c>
      <c r="AY172" s="3">
        <f t="shared" si="118"/>
        <v>0</v>
      </c>
      <c r="AZ172" s="3">
        <f t="shared" si="119"/>
        <v>0</v>
      </c>
      <c r="BA172" s="3">
        <f t="shared" si="120"/>
        <v>0</v>
      </c>
      <c r="BB172" s="3">
        <f t="shared" si="121"/>
        <v>0</v>
      </c>
      <c r="BC172" s="3">
        <f t="shared" si="122"/>
        <v>0</v>
      </c>
      <c r="BD172" s="3">
        <f t="shared" si="123"/>
        <v>0</v>
      </c>
      <c r="BE172" s="3">
        <f t="shared" si="124"/>
        <v>0</v>
      </c>
      <c r="BF172" s="7">
        <f t="shared" si="125"/>
        <v>0</v>
      </c>
    </row>
    <row r="173" spans="9:58" x14ac:dyDescent="0.4">
      <c r="I173">
        <f t="shared" si="126"/>
        <v>170</v>
      </c>
      <c r="J173" s="3">
        <f t="shared" si="96"/>
        <v>1621913.8888888885</v>
      </c>
      <c r="K173" s="3">
        <f t="shared" si="97"/>
        <v>195500</v>
      </c>
      <c r="L173">
        <f t="shared" si="98"/>
        <v>10</v>
      </c>
      <c r="M173" s="6">
        <f t="shared" si="99"/>
        <v>8</v>
      </c>
      <c r="N173" s="6">
        <f t="shared" si="100"/>
        <v>8</v>
      </c>
      <c r="O173" s="6">
        <f t="shared" si="101"/>
        <v>10</v>
      </c>
      <c r="P173" s="6">
        <f t="shared" si="102"/>
        <v>6</v>
      </c>
      <c r="Q173" s="7">
        <f t="shared" si="127"/>
        <v>24</v>
      </c>
      <c r="R173" s="10">
        <f t="shared" si="103"/>
        <v>137.33333333333331</v>
      </c>
      <c r="S173" s="8">
        <f t="shared" si="104"/>
        <v>16</v>
      </c>
      <c r="T173" s="8">
        <f t="shared" si="105"/>
        <v>16</v>
      </c>
      <c r="U173" s="8">
        <f t="shared" si="106"/>
        <v>18</v>
      </c>
      <c r="V173" s="8">
        <f t="shared" si="107"/>
        <v>7.3733333333333331</v>
      </c>
      <c r="W173" s="8">
        <f t="shared" si="108"/>
        <v>28</v>
      </c>
      <c r="X173" s="3">
        <f t="shared" si="128"/>
        <v>84962.5</v>
      </c>
      <c r="Y173" s="3">
        <f t="shared" si="129"/>
        <v>84962.5</v>
      </c>
      <c r="Z173" s="3">
        <f t="shared" si="94"/>
        <v>3000</v>
      </c>
      <c r="AA173" s="3">
        <f t="shared" si="132"/>
        <v>3000</v>
      </c>
      <c r="AB173" s="3">
        <f t="shared" si="132"/>
        <v>3000</v>
      </c>
      <c r="AC173" s="3">
        <f t="shared" si="132"/>
        <v>3000</v>
      </c>
      <c r="AD173" s="3">
        <f t="shared" si="132"/>
        <v>3000</v>
      </c>
      <c r="AE173" s="3">
        <f t="shared" si="132"/>
        <v>3000</v>
      </c>
      <c r="AF173" s="3">
        <f t="shared" si="132"/>
        <v>3000</v>
      </c>
      <c r="AG173" s="3">
        <f t="shared" si="132"/>
        <v>3000</v>
      </c>
      <c r="AH173" s="3">
        <f t="shared" si="132"/>
        <v>6111.1111111111095</v>
      </c>
      <c r="AI173" s="3">
        <f t="shared" si="132"/>
        <v>13200</v>
      </c>
      <c r="AJ173" s="3">
        <f t="shared" si="132"/>
        <v>21272.727272727279</v>
      </c>
      <c r="AK173" s="3">
        <f t="shared" si="132"/>
        <v>30333.333333333328</v>
      </c>
      <c r="AL173" s="3">
        <f t="shared" si="132"/>
        <v>40384.615384615383</v>
      </c>
      <c r="AM173" s="3">
        <f t="shared" si="132"/>
        <v>51428.57142857142</v>
      </c>
      <c r="AN173" s="3">
        <f t="shared" si="132"/>
        <v>63466.666666666672</v>
      </c>
      <c r="AO173" s="3">
        <f t="shared" si="132"/>
        <v>76500</v>
      </c>
      <c r="AP173" s="3">
        <f t="shared" si="109"/>
        <v>0</v>
      </c>
      <c r="AQ173" s="3">
        <f t="shared" si="110"/>
        <v>0</v>
      </c>
      <c r="AR173" s="3">
        <f t="shared" si="111"/>
        <v>0</v>
      </c>
      <c r="AS173" s="3">
        <f t="shared" si="112"/>
        <v>0</v>
      </c>
      <c r="AT173" s="3">
        <f t="shared" si="113"/>
        <v>0</v>
      </c>
      <c r="AU173" s="3">
        <f t="shared" si="114"/>
        <v>0</v>
      </c>
      <c r="AV173" s="3">
        <f t="shared" si="115"/>
        <v>0</v>
      </c>
      <c r="AW173" s="3">
        <f t="shared" si="116"/>
        <v>0</v>
      </c>
      <c r="AX173" s="3">
        <f t="shared" si="117"/>
        <v>0</v>
      </c>
      <c r="AY173" s="3">
        <f t="shared" si="118"/>
        <v>0</v>
      </c>
      <c r="AZ173" s="3">
        <f t="shared" si="119"/>
        <v>0</v>
      </c>
      <c r="BA173" s="3">
        <f t="shared" si="120"/>
        <v>0</v>
      </c>
      <c r="BB173" s="3">
        <f t="shared" si="121"/>
        <v>0</v>
      </c>
      <c r="BC173" s="3">
        <f t="shared" si="122"/>
        <v>0</v>
      </c>
      <c r="BD173" s="3">
        <f t="shared" si="123"/>
        <v>0</v>
      </c>
      <c r="BE173" s="3">
        <f t="shared" si="124"/>
        <v>0</v>
      </c>
      <c r="BF173" s="7">
        <f t="shared" si="125"/>
        <v>0</v>
      </c>
    </row>
    <row r="174" spans="9:58" x14ac:dyDescent="0.4">
      <c r="I174">
        <f t="shared" si="126"/>
        <v>171</v>
      </c>
      <c r="J174" s="3">
        <f t="shared" si="96"/>
        <v>1633725</v>
      </c>
      <c r="K174" s="3">
        <f t="shared" si="97"/>
        <v>196650</v>
      </c>
      <c r="L174">
        <f t="shared" si="98"/>
        <v>10</v>
      </c>
      <c r="M174" s="6">
        <f t="shared" si="99"/>
        <v>8</v>
      </c>
      <c r="N174" s="6">
        <f t="shared" si="100"/>
        <v>8</v>
      </c>
      <c r="O174" s="6">
        <f t="shared" si="101"/>
        <v>10</v>
      </c>
      <c r="P174" s="6">
        <f t="shared" si="102"/>
        <v>6</v>
      </c>
      <c r="Q174" s="7">
        <f t="shared" si="127"/>
        <v>24</v>
      </c>
      <c r="R174" s="10">
        <f t="shared" si="103"/>
        <v>138</v>
      </c>
      <c r="S174" s="8">
        <f t="shared" si="104"/>
        <v>16</v>
      </c>
      <c r="T174" s="8">
        <f t="shared" si="105"/>
        <v>16</v>
      </c>
      <c r="U174" s="8">
        <f t="shared" si="106"/>
        <v>18</v>
      </c>
      <c r="V174" s="8">
        <f t="shared" si="107"/>
        <v>7.38</v>
      </c>
      <c r="W174" s="8">
        <f t="shared" si="108"/>
        <v>28</v>
      </c>
      <c r="X174" s="3">
        <f t="shared" si="128"/>
        <v>85537.5</v>
      </c>
      <c r="Y174" s="3">
        <f t="shared" si="129"/>
        <v>85537.5</v>
      </c>
      <c r="Z174" s="3">
        <f t="shared" si="94"/>
        <v>3000</v>
      </c>
      <c r="AA174" s="3">
        <f t="shared" si="132"/>
        <v>3000</v>
      </c>
      <c r="AB174" s="3">
        <f t="shared" si="132"/>
        <v>3000</v>
      </c>
      <c r="AC174" s="3">
        <f t="shared" si="132"/>
        <v>3000</v>
      </c>
      <c r="AD174" s="3">
        <f t="shared" si="132"/>
        <v>3000</v>
      </c>
      <c r="AE174" s="3">
        <f t="shared" si="132"/>
        <v>3000</v>
      </c>
      <c r="AF174" s="3">
        <f t="shared" si="132"/>
        <v>3000</v>
      </c>
      <c r="AG174" s="3">
        <f t="shared" si="132"/>
        <v>3000</v>
      </c>
      <c r="AH174" s="3">
        <f t="shared" si="132"/>
        <v>6111.1111111111095</v>
      </c>
      <c r="AI174" s="3">
        <f t="shared" si="132"/>
        <v>13200</v>
      </c>
      <c r="AJ174" s="3">
        <f t="shared" si="132"/>
        <v>21272.727272727279</v>
      </c>
      <c r="AK174" s="3">
        <f t="shared" si="132"/>
        <v>30333.333333333328</v>
      </c>
      <c r="AL174" s="3">
        <f t="shared" si="132"/>
        <v>40384.615384615383</v>
      </c>
      <c r="AM174" s="3">
        <f t="shared" si="132"/>
        <v>51428.57142857142</v>
      </c>
      <c r="AN174" s="3">
        <f t="shared" si="132"/>
        <v>63466.666666666672</v>
      </c>
      <c r="AO174" s="3">
        <f t="shared" si="132"/>
        <v>76500</v>
      </c>
      <c r="AP174" s="3">
        <f t="shared" si="109"/>
        <v>0</v>
      </c>
      <c r="AQ174" s="3">
        <f t="shared" si="110"/>
        <v>0</v>
      </c>
      <c r="AR174" s="3">
        <f t="shared" si="111"/>
        <v>0</v>
      </c>
      <c r="AS174" s="3">
        <f t="shared" si="112"/>
        <v>0</v>
      </c>
      <c r="AT174" s="3">
        <f t="shared" si="113"/>
        <v>0</v>
      </c>
      <c r="AU174" s="3">
        <f t="shared" si="114"/>
        <v>0</v>
      </c>
      <c r="AV174" s="3">
        <f t="shared" si="115"/>
        <v>0</v>
      </c>
      <c r="AW174" s="3">
        <f t="shared" si="116"/>
        <v>0</v>
      </c>
      <c r="AX174" s="3">
        <f t="shared" si="117"/>
        <v>0</v>
      </c>
      <c r="AY174" s="3">
        <f t="shared" si="118"/>
        <v>0</v>
      </c>
      <c r="AZ174" s="3">
        <f t="shared" si="119"/>
        <v>0</v>
      </c>
      <c r="BA174" s="3">
        <f t="shared" si="120"/>
        <v>0</v>
      </c>
      <c r="BB174" s="3">
        <f t="shared" si="121"/>
        <v>0</v>
      </c>
      <c r="BC174" s="3">
        <f t="shared" si="122"/>
        <v>0</v>
      </c>
      <c r="BD174" s="3">
        <f t="shared" si="123"/>
        <v>0</v>
      </c>
      <c r="BE174" s="3">
        <f t="shared" si="124"/>
        <v>0</v>
      </c>
      <c r="BF174" s="7">
        <f t="shared" si="125"/>
        <v>0</v>
      </c>
    </row>
    <row r="175" spans="9:58" x14ac:dyDescent="0.4">
      <c r="I175">
        <f t="shared" si="126"/>
        <v>172</v>
      </c>
      <c r="J175" s="3">
        <f t="shared" si="96"/>
        <v>1645580.555555556</v>
      </c>
      <c r="K175" s="3">
        <f t="shared" si="97"/>
        <v>197800</v>
      </c>
      <c r="L175">
        <f t="shared" si="98"/>
        <v>10</v>
      </c>
      <c r="M175" s="6">
        <f t="shared" si="99"/>
        <v>8</v>
      </c>
      <c r="N175" s="6">
        <f t="shared" si="100"/>
        <v>8</v>
      </c>
      <c r="O175" s="6">
        <f t="shared" si="101"/>
        <v>10</v>
      </c>
      <c r="P175" s="6">
        <f t="shared" si="102"/>
        <v>6</v>
      </c>
      <c r="Q175" s="7">
        <f t="shared" si="127"/>
        <v>24</v>
      </c>
      <c r="R175" s="10">
        <f t="shared" si="103"/>
        <v>138.66666666666669</v>
      </c>
      <c r="S175" s="8">
        <f t="shared" si="104"/>
        <v>16</v>
      </c>
      <c r="T175" s="8">
        <f t="shared" si="105"/>
        <v>16</v>
      </c>
      <c r="U175" s="8">
        <f t="shared" si="106"/>
        <v>18</v>
      </c>
      <c r="V175" s="8">
        <f t="shared" si="107"/>
        <v>7.3866666666666667</v>
      </c>
      <c r="W175" s="8">
        <f t="shared" si="108"/>
        <v>28</v>
      </c>
      <c r="X175" s="3">
        <f t="shared" si="128"/>
        <v>86112.5</v>
      </c>
      <c r="Y175" s="3">
        <f t="shared" si="129"/>
        <v>86112.5</v>
      </c>
      <c r="Z175" s="3">
        <f t="shared" si="94"/>
        <v>3000</v>
      </c>
      <c r="AA175" s="3">
        <f t="shared" si="132"/>
        <v>3000</v>
      </c>
      <c r="AB175" s="3">
        <f t="shared" si="132"/>
        <v>3000</v>
      </c>
      <c r="AC175" s="3">
        <f t="shared" si="132"/>
        <v>3000</v>
      </c>
      <c r="AD175" s="3">
        <f t="shared" si="132"/>
        <v>3000</v>
      </c>
      <c r="AE175" s="3">
        <f t="shared" si="132"/>
        <v>3000</v>
      </c>
      <c r="AF175" s="3">
        <f t="shared" si="132"/>
        <v>3000</v>
      </c>
      <c r="AG175" s="3">
        <f t="shared" si="132"/>
        <v>3000</v>
      </c>
      <c r="AH175" s="3">
        <f t="shared" si="132"/>
        <v>6111.1111111111095</v>
      </c>
      <c r="AI175" s="3">
        <f t="shared" si="132"/>
        <v>13200</v>
      </c>
      <c r="AJ175" s="3">
        <f t="shared" si="132"/>
        <v>21272.727272727279</v>
      </c>
      <c r="AK175" s="3">
        <f t="shared" si="132"/>
        <v>30333.333333333328</v>
      </c>
      <c r="AL175" s="3">
        <f t="shared" si="132"/>
        <v>40384.615384615383</v>
      </c>
      <c r="AM175" s="3">
        <f t="shared" si="132"/>
        <v>51428.57142857142</v>
      </c>
      <c r="AN175" s="3">
        <f t="shared" si="132"/>
        <v>63466.666666666672</v>
      </c>
      <c r="AO175" s="3">
        <f t="shared" si="132"/>
        <v>76500</v>
      </c>
      <c r="AP175" s="3">
        <f t="shared" si="109"/>
        <v>0</v>
      </c>
      <c r="AQ175" s="3">
        <f t="shared" si="110"/>
        <v>0</v>
      </c>
      <c r="AR175" s="3">
        <f t="shared" si="111"/>
        <v>0</v>
      </c>
      <c r="AS175" s="3">
        <f t="shared" si="112"/>
        <v>0</v>
      </c>
      <c r="AT175" s="3">
        <f t="shared" si="113"/>
        <v>0</v>
      </c>
      <c r="AU175" s="3">
        <f t="shared" si="114"/>
        <v>0</v>
      </c>
      <c r="AV175" s="3">
        <f t="shared" si="115"/>
        <v>0</v>
      </c>
      <c r="AW175" s="3">
        <f t="shared" si="116"/>
        <v>0</v>
      </c>
      <c r="AX175" s="3">
        <f t="shared" si="117"/>
        <v>0</v>
      </c>
      <c r="AY175" s="3">
        <f t="shared" si="118"/>
        <v>0</v>
      </c>
      <c r="AZ175" s="3">
        <f t="shared" si="119"/>
        <v>0</v>
      </c>
      <c r="BA175" s="3">
        <f t="shared" si="120"/>
        <v>0</v>
      </c>
      <c r="BB175" s="3">
        <f t="shared" si="121"/>
        <v>0</v>
      </c>
      <c r="BC175" s="3">
        <f t="shared" si="122"/>
        <v>0</v>
      </c>
      <c r="BD175" s="3">
        <f t="shared" si="123"/>
        <v>0</v>
      </c>
      <c r="BE175" s="3">
        <f t="shared" si="124"/>
        <v>0</v>
      </c>
      <c r="BF175" s="7">
        <f t="shared" si="125"/>
        <v>0</v>
      </c>
    </row>
    <row r="176" spans="9:58" x14ac:dyDescent="0.4">
      <c r="I176">
        <f t="shared" si="126"/>
        <v>173</v>
      </c>
      <c r="J176" s="3">
        <f t="shared" si="96"/>
        <v>1657480.5555555553</v>
      </c>
      <c r="K176" s="3">
        <f t="shared" si="97"/>
        <v>198950</v>
      </c>
      <c r="L176">
        <f t="shared" si="98"/>
        <v>10</v>
      </c>
      <c r="M176" s="6">
        <f t="shared" si="99"/>
        <v>8</v>
      </c>
      <c r="N176" s="6">
        <f t="shared" si="100"/>
        <v>8</v>
      </c>
      <c r="O176" s="6">
        <f t="shared" si="101"/>
        <v>10</v>
      </c>
      <c r="P176" s="6">
        <f t="shared" si="102"/>
        <v>6</v>
      </c>
      <c r="Q176" s="7">
        <f t="shared" si="127"/>
        <v>24</v>
      </c>
      <c r="R176" s="10">
        <f t="shared" si="103"/>
        <v>139.33333333333331</v>
      </c>
      <c r="S176" s="8">
        <f t="shared" si="104"/>
        <v>16</v>
      </c>
      <c r="T176" s="8">
        <f t="shared" si="105"/>
        <v>16</v>
      </c>
      <c r="U176" s="8">
        <f t="shared" si="106"/>
        <v>18</v>
      </c>
      <c r="V176" s="8">
        <f t="shared" si="107"/>
        <v>7.3933333333333326</v>
      </c>
      <c r="W176" s="8">
        <f t="shared" si="108"/>
        <v>28</v>
      </c>
      <c r="X176" s="3">
        <f t="shared" si="128"/>
        <v>86687.5</v>
      </c>
      <c r="Y176" s="3">
        <f t="shared" si="129"/>
        <v>86687.5</v>
      </c>
      <c r="Z176" s="3">
        <f t="shared" si="94"/>
        <v>3000</v>
      </c>
      <c r="AA176" s="3">
        <f t="shared" si="132"/>
        <v>3000</v>
      </c>
      <c r="AB176" s="3">
        <f t="shared" si="132"/>
        <v>3000</v>
      </c>
      <c r="AC176" s="3">
        <f t="shared" si="132"/>
        <v>3000</v>
      </c>
      <c r="AD176" s="3">
        <f t="shared" si="132"/>
        <v>3000</v>
      </c>
      <c r="AE176" s="3">
        <f t="shared" si="132"/>
        <v>3000</v>
      </c>
      <c r="AF176" s="3">
        <f t="shared" si="132"/>
        <v>3000</v>
      </c>
      <c r="AG176" s="3">
        <f t="shared" si="132"/>
        <v>3000</v>
      </c>
      <c r="AH176" s="3">
        <f t="shared" si="132"/>
        <v>6111.1111111111095</v>
      </c>
      <c r="AI176" s="3">
        <f t="shared" si="132"/>
        <v>13200</v>
      </c>
      <c r="AJ176" s="3">
        <f t="shared" si="132"/>
        <v>21272.727272727279</v>
      </c>
      <c r="AK176" s="3">
        <f t="shared" si="132"/>
        <v>30333.333333333328</v>
      </c>
      <c r="AL176" s="3">
        <f t="shared" si="132"/>
        <v>40384.615384615383</v>
      </c>
      <c r="AM176" s="3">
        <f t="shared" si="132"/>
        <v>51428.57142857142</v>
      </c>
      <c r="AN176" s="3">
        <f t="shared" si="132"/>
        <v>63466.666666666672</v>
      </c>
      <c r="AO176" s="3">
        <f t="shared" si="132"/>
        <v>76500</v>
      </c>
      <c r="AP176" s="3">
        <f t="shared" si="109"/>
        <v>0</v>
      </c>
      <c r="AQ176" s="3">
        <f t="shared" si="110"/>
        <v>0</v>
      </c>
      <c r="AR176" s="3">
        <f t="shared" si="111"/>
        <v>0</v>
      </c>
      <c r="AS176" s="3">
        <f t="shared" si="112"/>
        <v>0</v>
      </c>
      <c r="AT176" s="3">
        <f t="shared" si="113"/>
        <v>0</v>
      </c>
      <c r="AU176" s="3">
        <f t="shared" si="114"/>
        <v>0</v>
      </c>
      <c r="AV176" s="3">
        <f t="shared" si="115"/>
        <v>0</v>
      </c>
      <c r="AW176" s="3">
        <f t="shared" si="116"/>
        <v>0</v>
      </c>
      <c r="AX176" s="3">
        <f t="shared" si="117"/>
        <v>0</v>
      </c>
      <c r="AY176" s="3">
        <f t="shared" si="118"/>
        <v>0</v>
      </c>
      <c r="AZ176" s="3">
        <f t="shared" si="119"/>
        <v>0</v>
      </c>
      <c r="BA176" s="3">
        <f t="shared" si="120"/>
        <v>0</v>
      </c>
      <c r="BB176" s="3">
        <f t="shared" si="121"/>
        <v>0</v>
      </c>
      <c r="BC176" s="3">
        <f t="shared" si="122"/>
        <v>0</v>
      </c>
      <c r="BD176" s="3">
        <f t="shared" si="123"/>
        <v>0</v>
      </c>
      <c r="BE176" s="3">
        <f t="shared" si="124"/>
        <v>0</v>
      </c>
      <c r="BF176" s="7">
        <f t="shared" si="125"/>
        <v>0</v>
      </c>
    </row>
    <row r="177" spans="9:58" x14ac:dyDescent="0.4">
      <c r="I177">
        <f t="shared" si="126"/>
        <v>174</v>
      </c>
      <c r="J177" s="3">
        <f t="shared" si="96"/>
        <v>1669425</v>
      </c>
      <c r="K177" s="3">
        <f t="shared" si="97"/>
        <v>200100</v>
      </c>
      <c r="L177">
        <f t="shared" si="98"/>
        <v>10</v>
      </c>
      <c r="M177" s="6">
        <f t="shared" si="99"/>
        <v>8</v>
      </c>
      <c r="N177" s="6">
        <f t="shared" si="100"/>
        <v>8</v>
      </c>
      <c r="O177" s="6">
        <f t="shared" si="101"/>
        <v>10</v>
      </c>
      <c r="P177" s="6">
        <f t="shared" si="102"/>
        <v>6</v>
      </c>
      <c r="Q177" s="7">
        <f t="shared" si="127"/>
        <v>24</v>
      </c>
      <c r="R177" s="10">
        <f t="shared" si="103"/>
        <v>140</v>
      </c>
      <c r="S177" s="8">
        <f t="shared" si="104"/>
        <v>16</v>
      </c>
      <c r="T177" s="8">
        <f t="shared" si="105"/>
        <v>16</v>
      </c>
      <c r="U177" s="8">
        <f t="shared" si="106"/>
        <v>18</v>
      </c>
      <c r="V177" s="8">
        <f t="shared" si="107"/>
        <v>7.4</v>
      </c>
      <c r="W177" s="8">
        <f t="shared" si="108"/>
        <v>28</v>
      </c>
      <c r="X177" s="3">
        <f t="shared" si="128"/>
        <v>87262.5</v>
      </c>
      <c r="Y177" s="3">
        <f t="shared" si="129"/>
        <v>87262.5</v>
      </c>
      <c r="Z177" s="3">
        <f t="shared" si="94"/>
        <v>3000</v>
      </c>
      <c r="AA177" s="3">
        <f t="shared" si="132"/>
        <v>3000</v>
      </c>
      <c r="AB177" s="3">
        <f t="shared" si="132"/>
        <v>3000</v>
      </c>
      <c r="AC177" s="3">
        <f t="shared" si="132"/>
        <v>3000</v>
      </c>
      <c r="AD177" s="3">
        <f t="shared" si="132"/>
        <v>3000</v>
      </c>
      <c r="AE177" s="3">
        <f t="shared" si="132"/>
        <v>3000</v>
      </c>
      <c r="AF177" s="3">
        <f t="shared" si="132"/>
        <v>3000</v>
      </c>
      <c r="AG177" s="3">
        <f t="shared" si="132"/>
        <v>3000</v>
      </c>
      <c r="AH177" s="3">
        <f t="shared" si="132"/>
        <v>6111.1111111111095</v>
      </c>
      <c r="AI177" s="3">
        <f t="shared" si="132"/>
        <v>13200</v>
      </c>
      <c r="AJ177" s="3">
        <f t="shared" si="132"/>
        <v>21272.727272727279</v>
      </c>
      <c r="AK177" s="3">
        <f t="shared" si="132"/>
        <v>30333.333333333328</v>
      </c>
      <c r="AL177" s="3">
        <f t="shared" si="132"/>
        <v>40384.615384615383</v>
      </c>
      <c r="AM177" s="3">
        <f t="shared" si="132"/>
        <v>51428.57142857142</v>
      </c>
      <c r="AN177" s="3">
        <f t="shared" si="132"/>
        <v>63466.666666666672</v>
      </c>
      <c r="AO177" s="3">
        <f t="shared" si="132"/>
        <v>76500</v>
      </c>
      <c r="AP177" s="3">
        <f t="shared" si="109"/>
        <v>0</v>
      </c>
      <c r="AQ177" s="3">
        <f t="shared" si="110"/>
        <v>0</v>
      </c>
      <c r="AR177" s="3">
        <f t="shared" si="111"/>
        <v>0</v>
      </c>
      <c r="AS177" s="3">
        <f t="shared" si="112"/>
        <v>0</v>
      </c>
      <c r="AT177" s="3">
        <f t="shared" si="113"/>
        <v>0</v>
      </c>
      <c r="AU177" s="3">
        <f t="shared" si="114"/>
        <v>0</v>
      </c>
      <c r="AV177" s="3">
        <f t="shared" si="115"/>
        <v>0</v>
      </c>
      <c r="AW177" s="3">
        <f t="shared" si="116"/>
        <v>0</v>
      </c>
      <c r="AX177" s="3">
        <f t="shared" si="117"/>
        <v>0</v>
      </c>
      <c r="AY177" s="3">
        <f t="shared" si="118"/>
        <v>0</v>
      </c>
      <c r="AZ177" s="3">
        <f t="shared" si="119"/>
        <v>0</v>
      </c>
      <c r="BA177" s="3">
        <f t="shared" si="120"/>
        <v>0</v>
      </c>
      <c r="BB177" s="3">
        <f t="shared" si="121"/>
        <v>0</v>
      </c>
      <c r="BC177" s="3">
        <f t="shared" si="122"/>
        <v>0</v>
      </c>
      <c r="BD177" s="3">
        <f t="shared" si="123"/>
        <v>0</v>
      </c>
      <c r="BE177" s="3">
        <f t="shared" si="124"/>
        <v>0</v>
      </c>
      <c r="BF177" s="7">
        <f t="shared" si="125"/>
        <v>0</v>
      </c>
    </row>
    <row r="178" spans="9:58" x14ac:dyDescent="0.4">
      <c r="I178">
        <f t="shared" si="126"/>
        <v>175</v>
      </c>
      <c r="J178" s="3">
        <f t="shared" si="96"/>
        <v>1681413.8888888892</v>
      </c>
      <c r="K178" s="3">
        <f t="shared" si="97"/>
        <v>201250</v>
      </c>
      <c r="L178">
        <f t="shared" si="98"/>
        <v>10</v>
      </c>
      <c r="M178" s="6">
        <f t="shared" si="99"/>
        <v>8</v>
      </c>
      <c r="N178" s="6">
        <f t="shared" si="100"/>
        <v>8</v>
      </c>
      <c r="O178" s="6">
        <f t="shared" si="101"/>
        <v>10</v>
      </c>
      <c r="P178" s="6">
        <f t="shared" si="102"/>
        <v>6</v>
      </c>
      <c r="Q178" s="7">
        <f t="shared" si="127"/>
        <v>24</v>
      </c>
      <c r="R178" s="10">
        <f t="shared" si="103"/>
        <v>140.66666666666669</v>
      </c>
      <c r="S178" s="8">
        <f t="shared" si="104"/>
        <v>16</v>
      </c>
      <c r="T178" s="8">
        <f t="shared" si="105"/>
        <v>16</v>
      </c>
      <c r="U178" s="8">
        <f t="shared" si="106"/>
        <v>18</v>
      </c>
      <c r="V178" s="8">
        <f t="shared" si="107"/>
        <v>7.4066666666666672</v>
      </c>
      <c r="W178" s="8">
        <f t="shared" si="108"/>
        <v>28</v>
      </c>
      <c r="X178" s="3">
        <f t="shared" si="128"/>
        <v>87837.5</v>
      </c>
      <c r="Y178" s="3">
        <f t="shared" si="129"/>
        <v>87837.5</v>
      </c>
      <c r="Z178" s="3">
        <f t="shared" si="94"/>
        <v>3000</v>
      </c>
      <c r="AA178" s="3">
        <f t="shared" si="132"/>
        <v>3000</v>
      </c>
      <c r="AB178" s="3">
        <f t="shared" si="132"/>
        <v>3000</v>
      </c>
      <c r="AC178" s="3">
        <f t="shared" si="132"/>
        <v>3000</v>
      </c>
      <c r="AD178" s="3">
        <f t="shared" si="132"/>
        <v>3000</v>
      </c>
      <c r="AE178" s="3">
        <f t="shared" si="132"/>
        <v>3000</v>
      </c>
      <c r="AF178" s="3">
        <f t="shared" si="132"/>
        <v>3000</v>
      </c>
      <c r="AG178" s="3">
        <f t="shared" si="132"/>
        <v>3000</v>
      </c>
      <c r="AH178" s="3">
        <f t="shared" si="132"/>
        <v>6111.1111111111095</v>
      </c>
      <c r="AI178" s="3">
        <f t="shared" si="132"/>
        <v>13200</v>
      </c>
      <c r="AJ178" s="3">
        <f t="shared" si="132"/>
        <v>21272.727272727279</v>
      </c>
      <c r="AK178" s="3">
        <f t="shared" si="132"/>
        <v>30333.333333333328</v>
      </c>
      <c r="AL178" s="3">
        <f t="shared" si="132"/>
        <v>40384.615384615383</v>
      </c>
      <c r="AM178" s="3">
        <f t="shared" si="132"/>
        <v>51428.57142857142</v>
      </c>
      <c r="AN178" s="3">
        <f t="shared" si="132"/>
        <v>63466.666666666672</v>
      </c>
      <c r="AO178" s="3">
        <f t="shared" si="132"/>
        <v>76500</v>
      </c>
      <c r="AP178" s="3">
        <f t="shared" si="109"/>
        <v>0</v>
      </c>
      <c r="AQ178" s="3">
        <f t="shared" si="110"/>
        <v>0</v>
      </c>
      <c r="AR178" s="3">
        <f t="shared" si="111"/>
        <v>0</v>
      </c>
      <c r="AS178" s="3">
        <f t="shared" si="112"/>
        <v>0</v>
      </c>
      <c r="AT178" s="3">
        <f t="shared" si="113"/>
        <v>0</v>
      </c>
      <c r="AU178" s="3">
        <f t="shared" si="114"/>
        <v>0</v>
      </c>
      <c r="AV178" s="3">
        <f t="shared" si="115"/>
        <v>0</v>
      </c>
      <c r="AW178" s="3">
        <f t="shared" si="116"/>
        <v>0</v>
      </c>
      <c r="AX178" s="3">
        <f t="shared" si="117"/>
        <v>0</v>
      </c>
      <c r="AY178" s="3">
        <f t="shared" si="118"/>
        <v>0</v>
      </c>
      <c r="AZ178" s="3">
        <f t="shared" si="119"/>
        <v>0</v>
      </c>
      <c r="BA178" s="3">
        <f t="shared" si="120"/>
        <v>0</v>
      </c>
      <c r="BB178" s="3">
        <f t="shared" si="121"/>
        <v>0</v>
      </c>
      <c r="BC178" s="3">
        <f t="shared" si="122"/>
        <v>0</v>
      </c>
      <c r="BD178" s="3">
        <f t="shared" si="123"/>
        <v>0</v>
      </c>
      <c r="BE178" s="3">
        <f t="shared" si="124"/>
        <v>0</v>
      </c>
      <c r="BF178" s="7">
        <f t="shared" si="125"/>
        <v>0</v>
      </c>
    </row>
    <row r="179" spans="9:58" x14ac:dyDescent="0.4">
      <c r="I179">
        <f t="shared" si="126"/>
        <v>176</v>
      </c>
      <c r="J179" s="3">
        <f t="shared" si="96"/>
        <v>1693447.222222222</v>
      </c>
      <c r="K179" s="3">
        <f t="shared" si="97"/>
        <v>202400</v>
      </c>
      <c r="L179">
        <f t="shared" si="98"/>
        <v>10</v>
      </c>
      <c r="M179" s="6">
        <f t="shared" si="99"/>
        <v>8</v>
      </c>
      <c r="N179" s="6">
        <f t="shared" si="100"/>
        <v>8</v>
      </c>
      <c r="O179" s="6">
        <f t="shared" si="101"/>
        <v>10</v>
      </c>
      <c r="P179" s="6">
        <f t="shared" si="102"/>
        <v>6</v>
      </c>
      <c r="Q179" s="7">
        <f t="shared" si="127"/>
        <v>24</v>
      </c>
      <c r="R179" s="10">
        <f t="shared" si="103"/>
        <v>141.33333333333331</v>
      </c>
      <c r="S179" s="8">
        <f t="shared" si="104"/>
        <v>16</v>
      </c>
      <c r="T179" s="8">
        <f t="shared" si="105"/>
        <v>16</v>
      </c>
      <c r="U179" s="8">
        <f t="shared" si="106"/>
        <v>18</v>
      </c>
      <c r="V179" s="8">
        <f t="shared" si="107"/>
        <v>7.4133333333333331</v>
      </c>
      <c r="W179" s="8">
        <f t="shared" si="108"/>
        <v>28</v>
      </c>
      <c r="X179" s="3">
        <f t="shared" si="128"/>
        <v>88412.5</v>
      </c>
      <c r="Y179" s="3">
        <f t="shared" si="129"/>
        <v>88412.5</v>
      </c>
      <c r="Z179" s="3">
        <f t="shared" ref="Z179:Z242" si="133">MAX(Z$3-(Z$3/(Z$2*3))*($W179-4),3000)</f>
        <v>3000</v>
      </c>
      <c r="AA179" s="3">
        <f t="shared" si="132"/>
        <v>3000</v>
      </c>
      <c r="AB179" s="3">
        <f t="shared" si="132"/>
        <v>3000</v>
      </c>
      <c r="AC179" s="3">
        <f t="shared" si="132"/>
        <v>3000</v>
      </c>
      <c r="AD179" s="3">
        <f t="shared" si="132"/>
        <v>3000</v>
      </c>
      <c r="AE179" s="3">
        <f t="shared" si="132"/>
        <v>3000</v>
      </c>
      <c r="AF179" s="3">
        <f t="shared" si="132"/>
        <v>3000</v>
      </c>
      <c r="AG179" s="3">
        <f t="shared" si="132"/>
        <v>3000</v>
      </c>
      <c r="AH179" s="3">
        <f t="shared" si="132"/>
        <v>6111.1111111111095</v>
      </c>
      <c r="AI179" s="3">
        <f t="shared" si="132"/>
        <v>13200</v>
      </c>
      <c r="AJ179" s="3">
        <f t="shared" si="132"/>
        <v>21272.727272727279</v>
      </c>
      <c r="AK179" s="3">
        <f t="shared" si="132"/>
        <v>30333.333333333328</v>
      </c>
      <c r="AL179" s="3">
        <f t="shared" si="132"/>
        <v>40384.615384615383</v>
      </c>
      <c r="AM179" s="3">
        <f t="shared" si="132"/>
        <v>51428.57142857142</v>
      </c>
      <c r="AN179" s="3">
        <f t="shared" si="132"/>
        <v>63466.666666666672</v>
      </c>
      <c r="AO179" s="3">
        <f t="shared" si="132"/>
        <v>76500</v>
      </c>
      <c r="AP179" s="3">
        <f t="shared" si="109"/>
        <v>0</v>
      </c>
      <c r="AQ179" s="3">
        <f t="shared" si="110"/>
        <v>0</v>
      </c>
      <c r="AR179" s="3">
        <f t="shared" si="111"/>
        <v>0</v>
      </c>
      <c r="AS179" s="3">
        <f t="shared" si="112"/>
        <v>0</v>
      </c>
      <c r="AT179" s="3">
        <f t="shared" si="113"/>
        <v>0</v>
      </c>
      <c r="AU179" s="3">
        <f t="shared" si="114"/>
        <v>0</v>
      </c>
      <c r="AV179" s="3">
        <f t="shared" si="115"/>
        <v>0</v>
      </c>
      <c r="AW179" s="3">
        <f t="shared" si="116"/>
        <v>0</v>
      </c>
      <c r="AX179" s="3">
        <f t="shared" si="117"/>
        <v>0</v>
      </c>
      <c r="AY179" s="3">
        <f t="shared" si="118"/>
        <v>0</v>
      </c>
      <c r="AZ179" s="3">
        <f t="shared" si="119"/>
        <v>0</v>
      </c>
      <c r="BA179" s="3">
        <f t="shared" si="120"/>
        <v>0</v>
      </c>
      <c r="BB179" s="3">
        <f t="shared" si="121"/>
        <v>0</v>
      </c>
      <c r="BC179" s="3">
        <f t="shared" si="122"/>
        <v>0</v>
      </c>
      <c r="BD179" s="3">
        <f t="shared" si="123"/>
        <v>0</v>
      </c>
      <c r="BE179" s="3">
        <f t="shared" si="124"/>
        <v>0</v>
      </c>
      <c r="BF179" s="7">
        <f t="shared" si="125"/>
        <v>0</v>
      </c>
    </row>
    <row r="180" spans="9:58" x14ac:dyDescent="0.4">
      <c r="I180">
        <f t="shared" si="126"/>
        <v>177</v>
      </c>
      <c r="J180" s="3">
        <f t="shared" si="96"/>
        <v>1705525</v>
      </c>
      <c r="K180" s="3">
        <f t="shared" si="97"/>
        <v>203550</v>
      </c>
      <c r="L180">
        <f t="shared" si="98"/>
        <v>10</v>
      </c>
      <c r="M180" s="6">
        <f t="shared" si="99"/>
        <v>8</v>
      </c>
      <c r="N180" s="6">
        <f t="shared" si="100"/>
        <v>8</v>
      </c>
      <c r="O180" s="6">
        <f t="shared" si="101"/>
        <v>10</v>
      </c>
      <c r="P180" s="6">
        <f t="shared" si="102"/>
        <v>6</v>
      </c>
      <c r="Q180" s="7">
        <f t="shared" si="127"/>
        <v>24</v>
      </c>
      <c r="R180" s="10">
        <f t="shared" si="103"/>
        <v>142</v>
      </c>
      <c r="S180" s="8">
        <f t="shared" si="104"/>
        <v>16</v>
      </c>
      <c r="T180" s="8">
        <f t="shared" si="105"/>
        <v>16</v>
      </c>
      <c r="U180" s="8">
        <f t="shared" si="106"/>
        <v>18</v>
      </c>
      <c r="V180" s="8">
        <f t="shared" si="107"/>
        <v>7.42</v>
      </c>
      <c r="W180" s="8">
        <f t="shared" si="108"/>
        <v>28</v>
      </c>
      <c r="X180" s="3">
        <f t="shared" si="128"/>
        <v>88987.5</v>
      </c>
      <c r="Y180" s="3">
        <f t="shared" si="129"/>
        <v>88987.5</v>
      </c>
      <c r="Z180" s="3">
        <f t="shared" si="133"/>
        <v>3000</v>
      </c>
      <c r="AA180" s="3">
        <f t="shared" si="132"/>
        <v>3000</v>
      </c>
      <c r="AB180" s="3">
        <f t="shared" si="132"/>
        <v>3000</v>
      </c>
      <c r="AC180" s="3">
        <f t="shared" si="132"/>
        <v>3000</v>
      </c>
      <c r="AD180" s="3">
        <f t="shared" si="132"/>
        <v>3000</v>
      </c>
      <c r="AE180" s="3">
        <f t="shared" si="132"/>
        <v>3000</v>
      </c>
      <c r="AF180" s="3">
        <f t="shared" si="132"/>
        <v>3000</v>
      </c>
      <c r="AG180" s="3">
        <f t="shared" si="132"/>
        <v>3000</v>
      </c>
      <c r="AH180" s="3">
        <f t="shared" si="132"/>
        <v>6111.1111111111095</v>
      </c>
      <c r="AI180" s="3">
        <f t="shared" si="132"/>
        <v>13200</v>
      </c>
      <c r="AJ180" s="3">
        <f t="shared" si="132"/>
        <v>21272.727272727279</v>
      </c>
      <c r="AK180" s="3">
        <f t="shared" si="132"/>
        <v>30333.333333333328</v>
      </c>
      <c r="AL180" s="3">
        <f t="shared" si="132"/>
        <v>40384.615384615383</v>
      </c>
      <c r="AM180" s="3">
        <f t="shared" si="132"/>
        <v>51428.57142857142</v>
      </c>
      <c r="AN180" s="3">
        <f t="shared" si="132"/>
        <v>63466.666666666672</v>
      </c>
      <c r="AO180" s="3">
        <f t="shared" si="132"/>
        <v>76500</v>
      </c>
      <c r="AP180" s="3">
        <f t="shared" si="109"/>
        <v>0</v>
      </c>
      <c r="AQ180" s="3">
        <f t="shared" si="110"/>
        <v>0</v>
      </c>
      <c r="AR180" s="3">
        <f t="shared" si="111"/>
        <v>0</v>
      </c>
      <c r="AS180" s="3">
        <f t="shared" si="112"/>
        <v>0</v>
      </c>
      <c r="AT180" s="3">
        <f t="shared" si="113"/>
        <v>0</v>
      </c>
      <c r="AU180" s="3">
        <f t="shared" si="114"/>
        <v>0</v>
      </c>
      <c r="AV180" s="3">
        <f t="shared" si="115"/>
        <v>0</v>
      </c>
      <c r="AW180" s="3">
        <f t="shared" si="116"/>
        <v>0</v>
      </c>
      <c r="AX180" s="3">
        <f t="shared" si="117"/>
        <v>0</v>
      </c>
      <c r="AY180" s="3">
        <f t="shared" si="118"/>
        <v>0</v>
      </c>
      <c r="AZ180" s="3">
        <f t="shared" si="119"/>
        <v>0</v>
      </c>
      <c r="BA180" s="3">
        <f t="shared" si="120"/>
        <v>0</v>
      </c>
      <c r="BB180" s="3">
        <f t="shared" si="121"/>
        <v>0</v>
      </c>
      <c r="BC180" s="3">
        <f t="shared" si="122"/>
        <v>0</v>
      </c>
      <c r="BD180" s="3">
        <f t="shared" si="123"/>
        <v>0</v>
      </c>
      <c r="BE180" s="3">
        <f t="shared" si="124"/>
        <v>0</v>
      </c>
      <c r="BF180" s="7">
        <f t="shared" si="125"/>
        <v>0</v>
      </c>
    </row>
    <row r="181" spans="9:58" x14ac:dyDescent="0.4">
      <c r="I181">
        <f t="shared" si="126"/>
        <v>178</v>
      </c>
      <c r="J181" s="3">
        <f t="shared" si="96"/>
        <v>1717647.2222222225</v>
      </c>
      <c r="K181" s="3">
        <f t="shared" si="97"/>
        <v>204700</v>
      </c>
      <c r="L181">
        <f t="shared" si="98"/>
        <v>10</v>
      </c>
      <c r="M181" s="6">
        <f t="shared" si="99"/>
        <v>8</v>
      </c>
      <c r="N181" s="6">
        <f t="shared" si="100"/>
        <v>8</v>
      </c>
      <c r="O181" s="6">
        <f t="shared" si="101"/>
        <v>10</v>
      </c>
      <c r="P181" s="6">
        <f t="shared" si="102"/>
        <v>6</v>
      </c>
      <c r="Q181" s="7">
        <f t="shared" si="127"/>
        <v>24</v>
      </c>
      <c r="R181" s="10">
        <f t="shared" si="103"/>
        <v>142.66666666666669</v>
      </c>
      <c r="S181" s="8">
        <f t="shared" si="104"/>
        <v>16</v>
      </c>
      <c r="T181" s="8">
        <f t="shared" si="105"/>
        <v>16</v>
      </c>
      <c r="U181" s="8">
        <f t="shared" si="106"/>
        <v>18</v>
      </c>
      <c r="V181" s="8">
        <f t="shared" si="107"/>
        <v>7.4266666666666667</v>
      </c>
      <c r="W181" s="8">
        <f t="shared" si="108"/>
        <v>28</v>
      </c>
      <c r="X181" s="3">
        <f t="shared" si="128"/>
        <v>89562.5</v>
      </c>
      <c r="Y181" s="3">
        <f t="shared" si="129"/>
        <v>89562.5</v>
      </c>
      <c r="Z181" s="3">
        <f t="shared" si="133"/>
        <v>3000</v>
      </c>
      <c r="AA181" s="3">
        <f t="shared" si="132"/>
        <v>3000</v>
      </c>
      <c r="AB181" s="3">
        <f t="shared" si="132"/>
        <v>3000</v>
      </c>
      <c r="AC181" s="3">
        <f t="shared" si="132"/>
        <v>3000</v>
      </c>
      <c r="AD181" s="3">
        <f t="shared" si="132"/>
        <v>3000</v>
      </c>
      <c r="AE181" s="3">
        <f t="shared" si="132"/>
        <v>3000</v>
      </c>
      <c r="AF181" s="3">
        <f t="shared" si="132"/>
        <v>3000</v>
      </c>
      <c r="AG181" s="3">
        <f t="shared" si="132"/>
        <v>3000</v>
      </c>
      <c r="AH181" s="3">
        <f t="shared" si="132"/>
        <v>6111.1111111111095</v>
      </c>
      <c r="AI181" s="3">
        <f t="shared" si="132"/>
        <v>13200</v>
      </c>
      <c r="AJ181" s="3">
        <f t="shared" si="132"/>
        <v>21272.727272727279</v>
      </c>
      <c r="AK181" s="3">
        <f t="shared" si="132"/>
        <v>30333.333333333328</v>
      </c>
      <c r="AL181" s="3">
        <f t="shared" si="132"/>
        <v>40384.615384615383</v>
      </c>
      <c r="AM181" s="3">
        <f t="shared" si="132"/>
        <v>51428.57142857142</v>
      </c>
      <c r="AN181" s="3">
        <f t="shared" si="132"/>
        <v>63466.666666666672</v>
      </c>
      <c r="AO181" s="3">
        <f t="shared" si="132"/>
        <v>76500</v>
      </c>
      <c r="AP181" s="3">
        <f t="shared" si="109"/>
        <v>0</v>
      </c>
      <c r="AQ181" s="3">
        <f t="shared" si="110"/>
        <v>0</v>
      </c>
      <c r="AR181" s="3">
        <f t="shared" si="111"/>
        <v>0</v>
      </c>
      <c r="AS181" s="3">
        <f t="shared" si="112"/>
        <v>0</v>
      </c>
      <c r="AT181" s="3">
        <f t="shared" si="113"/>
        <v>0</v>
      </c>
      <c r="AU181" s="3">
        <f t="shared" si="114"/>
        <v>0</v>
      </c>
      <c r="AV181" s="3">
        <f t="shared" si="115"/>
        <v>0</v>
      </c>
      <c r="AW181" s="3">
        <f t="shared" si="116"/>
        <v>0</v>
      </c>
      <c r="AX181" s="3">
        <f t="shared" si="117"/>
        <v>0</v>
      </c>
      <c r="AY181" s="3">
        <f t="shared" si="118"/>
        <v>0</v>
      </c>
      <c r="AZ181" s="3">
        <f t="shared" si="119"/>
        <v>0</v>
      </c>
      <c r="BA181" s="3">
        <f t="shared" si="120"/>
        <v>0</v>
      </c>
      <c r="BB181" s="3">
        <f t="shared" si="121"/>
        <v>0</v>
      </c>
      <c r="BC181" s="3">
        <f t="shared" si="122"/>
        <v>0</v>
      </c>
      <c r="BD181" s="3">
        <f t="shared" si="123"/>
        <v>0</v>
      </c>
      <c r="BE181" s="3">
        <f t="shared" si="124"/>
        <v>0</v>
      </c>
      <c r="BF181" s="7">
        <f t="shared" si="125"/>
        <v>0</v>
      </c>
    </row>
    <row r="182" spans="9:58" x14ac:dyDescent="0.4">
      <c r="I182">
        <f t="shared" si="126"/>
        <v>179</v>
      </c>
      <c r="J182" s="3">
        <f t="shared" si="96"/>
        <v>1729813.8888888885</v>
      </c>
      <c r="K182" s="3">
        <f t="shared" si="97"/>
        <v>205850</v>
      </c>
      <c r="L182">
        <f t="shared" si="98"/>
        <v>10</v>
      </c>
      <c r="M182" s="6">
        <f t="shared" si="99"/>
        <v>8</v>
      </c>
      <c r="N182" s="6">
        <f t="shared" si="100"/>
        <v>8</v>
      </c>
      <c r="O182" s="6">
        <f t="shared" si="101"/>
        <v>10</v>
      </c>
      <c r="P182" s="6">
        <f t="shared" si="102"/>
        <v>6</v>
      </c>
      <c r="Q182" s="7">
        <f t="shared" si="127"/>
        <v>24</v>
      </c>
      <c r="R182" s="10">
        <f t="shared" si="103"/>
        <v>143.33333333333331</v>
      </c>
      <c r="S182" s="8">
        <f t="shared" si="104"/>
        <v>16</v>
      </c>
      <c r="T182" s="8">
        <f t="shared" si="105"/>
        <v>16</v>
      </c>
      <c r="U182" s="8">
        <f t="shared" si="106"/>
        <v>18</v>
      </c>
      <c r="V182" s="8">
        <f t="shared" si="107"/>
        <v>7.4333333333333336</v>
      </c>
      <c r="W182" s="8">
        <f t="shared" si="108"/>
        <v>28</v>
      </c>
      <c r="X182" s="3">
        <f t="shared" si="128"/>
        <v>90137.5</v>
      </c>
      <c r="Y182" s="3">
        <f t="shared" si="129"/>
        <v>90137.5</v>
      </c>
      <c r="Z182" s="3">
        <f t="shared" si="133"/>
        <v>3000</v>
      </c>
      <c r="AA182" s="3">
        <f t="shared" si="132"/>
        <v>3000</v>
      </c>
      <c r="AB182" s="3">
        <f t="shared" si="132"/>
        <v>3000</v>
      </c>
      <c r="AC182" s="3">
        <f t="shared" si="132"/>
        <v>3000</v>
      </c>
      <c r="AD182" s="3">
        <f t="shared" si="132"/>
        <v>3000</v>
      </c>
      <c r="AE182" s="3">
        <f t="shared" si="132"/>
        <v>3000</v>
      </c>
      <c r="AF182" s="3">
        <f t="shared" si="132"/>
        <v>3000</v>
      </c>
      <c r="AG182" s="3">
        <f t="shared" si="132"/>
        <v>3000</v>
      </c>
      <c r="AH182" s="3">
        <f t="shared" si="132"/>
        <v>6111.1111111111095</v>
      </c>
      <c r="AI182" s="3">
        <f t="shared" si="132"/>
        <v>13200</v>
      </c>
      <c r="AJ182" s="3">
        <f t="shared" si="132"/>
        <v>21272.727272727279</v>
      </c>
      <c r="AK182" s="3">
        <f t="shared" si="132"/>
        <v>30333.333333333328</v>
      </c>
      <c r="AL182" s="3">
        <f t="shared" si="132"/>
        <v>40384.615384615383</v>
      </c>
      <c r="AM182" s="3">
        <f t="shared" si="132"/>
        <v>51428.57142857142</v>
      </c>
      <c r="AN182" s="3">
        <f t="shared" si="132"/>
        <v>63466.666666666672</v>
      </c>
      <c r="AO182" s="3">
        <f t="shared" si="132"/>
        <v>76500</v>
      </c>
      <c r="AP182" s="3">
        <f t="shared" si="109"/>
        <v>0</v>
      </c>
      <c r="AQ182" s="3">
        <f t="shared" si="110"/>
        <v>0</v>
      </c>
      <c r="AR182" s="3">
        <f t="shared" si="111"/>
        <v>0</v>
      </c>
      <c r="AS182" s="3">
        <f t="shared" si="112"/>
        <v>0</v>
      </c>
      <c r="AT182" s="3">
        <f t="shared" si="113"/>
        <v>0</v>
      </c>
      <c r="AU182" s="3">
        <f t="shared" si="114"/>
        <v>0</v>
      </c>
      <c r="AV182" s="3">
        <f t="shared" si="115"/>
        <v>0</v>
      </c>
      <c r="AW182" s="3">
        <f t="shared" si="116"/>
        <v>0</v>
      </c>
      <c r="AX182" s="3">
        <f t="shared" si="117"/>
        <v>0</v>
      </c>
      <c r="AY182" s="3">
        <f t="shared" si="118"/>
        <v>0</v>
      </c>
      <c r="AZ182" s="3">
        <f t="shared" si="119"/>
        <v>0</v>
      </c>
      <c r="BA182" s="3">
        <f t="shared" si="120"/>
        <v>0</v>
      </c>
      <c r="BB182" s="3">
        <f t="shared" si="121"/>
        <v>0</v>
      </c>
      <c r="BC182" s="3">
        <f t="shared" si="122"/>
        <v>0</v>
      </c>
      <c r="BD182" s="3">
        <f t="shared" si="123"/>
        <v>0</v>
      </c>
      <c r="BE182" s="3">
        <f t="shared" si="124"/>
        <v>0</v>
      </c>
      <c r="BF182" s="7">
        <f t="shared" si="125"/>
        <v>0</v>
      </c>
    </row>
    <row r="183" spans="9:58" x14ac:dyDescent="0.4">
      <c r="I183">
        <f t="shared" si="126"/>
        <v>180</v>
      </c>
      <c r="J183" s="3">
        <f t="shared" si="96"/>
        <v>1742025</v>
      </c>
      <c r="K183" s="3">
        <f t="shared" si="97"/>
        <v>207000</v>
      </c>
      <c r="L183">
        <f t="shared" si="98"/>
        <v>10</v>
      </c>
      <c r="M183" s="6">
        <f t="shared" si="99"/>
        <v>8</v>
      </c>
      <c r="N183" s="6">
        <f t="shared" si="100"/>
        <v>8</v>
      </c>
      <c r="O183" s="6">
        <f t="shared" si="101"/>
        <v>10</v>
      </c>
      <c r="P183" s="6">
        <f t="shared" si="102"/>
        <v>6</v>
      </c>
      <c r="Q183" s="7">
        <f t="shared" si="127"/>
        <v>24</v>
      </c>
      <c r="R183" s="10">
        <f t="shared" si="103"/>
        <v>144</v>
      </c>
      <c r="S183" s="8">
        <f t="shared" si="104"/>
        <v>16</v>
      </c>
      <c r="T183" s="8">
        <f t="shared" si="105"/>
        <v>16</v>
      </c>
      <c r="U183" s="8">
        <f t="shared" si="106"/>
        <v>18</v>
      </c>
      <c r="V183" s="8">
        <f t="shared" si="107"/>
        <v>7.4399999999999995</v>
      </c>
      <c r="W183" s="8">
        <f t="shared" si="108"/>
        <v>28</v>
      </c>
      <c r="X183" s="3">
        <f t="shared" si="128"/>
        <v>90712.5</v>
      </c>
      <c r="Y183" s="3">
        <f t="shared" si="129"/>
        <v>90712.5</v>
      </c>
      <c r="Z183" s="3">
        <f t="shared" si="133"/>
        <v>3000</v>
      </c>
      <c r="AA183" s="3">
        <f t="shared" si="132"/>
        <v>3000</v>
      </c>
      <c r="AB183" s="3">
        <f t="shared" si="132"/>
        <v>3000</v>
      </c>
      <c r="AC183" s="3">
        <f t="shared" si="132"/>
        <v>3000</v>
      </c>
      <c r="AD183" s="3">
        <f t="shared" si="132"/>
        <v>3000</v>
      </c>
      <c r="AE183" s="3">
        <f t="shared" si="132"/>
        <v>3000</v>
      </c>
      <c r="AF183" s="3">
        <f t="shared" si="132"/>
        <v>3000</v>
      </c>
      <c r="AG183" s="3">
        <f t="shared" si="132"/>
        <v>3000</v>
      </c>
      <c r="AH183" s="3">
        <f t="shared" si="132"/>
        <v>6111.1111111111095</v>
      </c>
      <c r="AI183" s="3">
        <f t="shared" si="132"/>
        <v>13200</v>
      </c>
      <c r="AJ183" s="3">
        <f t="shared" si="132"/>
        <v>21272.727272727279</v>
      </c>
      <c r="AK183" s="3">
        <f t="shared" si="132"/>
        <v>30333.333333333328</v>
      </c>
      <c r="AL183" s="3">
        <f t="shared" si="132"/>
        <v>40384.615384615383</v>
      </c>
      <c r="AM183" s="3">
        <f t="shared" si="132"/>
        <v>51428.57142857142</v>
      </c>
      <c r="AN183" s="3">
        <f t="shared" si="132"/>
        <v>63466.666666666672</v>
      </c>
      <c r="AO183" s="3">
        <f t="shared" si="132"/>
        <v>76500</v>
      </c>
      <c r="AP183" s="3">
        <f t="shared" si="109"/>
        <v>0</v>
      </c>
      <c r="AQ183" s="3">
        <f t="shared" si="110"/>
        <v>0</v>
      </c>
      <c r="AR183" s="3">
        <f t="shared" si="111"/>
        <v>0</v>
      </c>
      <c r="AS183" s="3">
        <f t="shared" si="112"/>
        <v>0</v>
      </c>
      <c r="AT183" s="3">
        <f t="shared" si="113"/>
        <v>0</v>
      </c>
      <c r="AU183" s="3">
        <f t="shared" si="114"/>
        <v>0</v>
      </c>
      <c r="AV183" s="3">
        <f t="shared" si="115"/>
        <v>0</v>
      </c>
      <c r="AW183" s="3">
        <f t="shared" si="116"/>
        <v>0</v>
      </c>
      <c r="AX183" s="3">
        <f t="shared" si="117"/>
        <v>0</v>
      </c>
      <c r="AY183" s="3">
        <f t="shared" si="118"/>
        <v>0</v>
      </c>
      <c r="AZ183" s="3">
        <f t="shared" si="119"/>
        <v>0</v>
      </c>
      <c r="BA183" s="3">
        <f t="shared" si="120"/>
        <v>0</v>
      </c>
      <c r="BB183" s="3">
        <f t="shared" si="121"/>
        <v>0</v>
      </c>
      <c r="BC183" s="3">
        <f t="shared" si="122"/>
        <v>0</v>
      </c>
      <c r="BD183" s="3">
        <f t="shared" si="123"/>
        <v>0</v>
      </c>
      <c r="BE183" s="3">
        <f t="shared" si="124"/>
        <v>0</v>
      </c>
      <c r="BF183" s="7">
        <f t="shared" si="125"/>
        <v>0</v>
      </c>
    </row>
    <row r="184" spans="9:58" x14ac:dyDescent="0.4">
      <c r="I184">
        <f t="shared" si="126"/>
        <v>181</v>
      </c>
      <c r="J184" s="3">
        <f t="shared" si="96"/>
        <v>1754280.555555556</v>
      </c>
      <c r="K184" s="3">
        <f t="shared" si="97"/>
        <v>208150</v>
      </c>
      <c r="L184">
        <f t="shared" si="98"/>
        <v>10</v>
      </c>
      <c r="M184" s="6">
        <f t="shared" si="99"/>
        <v>8</v>
      </c>
      <c r="N184" s="6">
        <f t="shared" si="100"/>
        <v>8</v>
      </c>
      <c r="O184" s="6">
        <f t="shared" si="101"/>
        <v>10</v>
      </c>
      <c r="P184" s="6">
        <f t="shared" si="102"/>
        <v>6</v>
      </c>
      <c r="Q184" s="7">
        <f t="shared" si="127"/>
        <v>24</v>
      </c>
      <c r="R184" s="10">
        <f t="shared" si="103"/>
        <v>144.66666666666669</v>
      </c>
      <c r="S184" s="8">
        <f t="shared" si="104"/>
        <v>16</v>
      </c>
      <c r="T184" s="8">
        <f t="shared" si="105"/>
        <v>16</v>
      </c>
      <c r="U184" s="8">
        <f t="shared" si="106"/>
        <v>18</v>
      </c>
      <c r="V184" s="8">
        <f t="shared" si="107"/>
        <v>7.4466666666666672</v>
      </c>
      <c r="W184" s="8">
        <f t="shared" si="108"/>
        <v>28</v>
      </c>
      <c r="X184" s="3">
        <f t="shared" si="128"/>
        <v>91287.5</v>
      </c>
      <c r="Y184" s="3">
        <f t="shared" si="129"/>
        <v>91287.5</v>
      </c>
      <c r="Z184" s="3">
        <f t="shared" si="133"/>
        <v>3000</v>
      </c>
      <c r="AA184" s="3">
        <f t="shared" si="132"/>
        <v>3000</v>
      </c>
      <c r="AB184" s="3">
        <f t="shared" si="132"/>
        <v>3000</v>
      </c>
      <c r="AC184" s="3">
        <f t="shared" si="132"/>
        <v>3000</v>
      </c>
      <c r="AD184" s="3">
        <f t="shared" si="132"/>
        <v>3000</v>
      </c>
      <c r="AE184" s="3">
        <f t="shared" si="132"/>
        <v>3000</v>
      </c>
      <c r="AF184" s="3">
        <f t="shared" si="132"/>
        <v>3000</v>
      </c>
      <c r="AG184" s="3">
        <f t="shared" si="132"/>
        <v>3000</v>
      </c>
      <c r="AH184" s="3">
        <f t="shared" si="132"/>
        <v>6111.1111111111095</v>
      </c>
      <c r="AI184" s="3">
        <f t="shared" si="132"/>
        <v>13200</v>
      </c>
      <c r="AJ184" s="3">
        <f t="shared" si="132"/>
        <v>21272.727272727279</v>
      </c>
      <c r="AK184" s="3">
        <f t="shared" si="132"/>
        <v>30333.333333333328</v>
      </c>
      <c r="AL184" s="3">
        <f t="shared" si="132"/>
        <v>40384.615384615383</v>
      </c>
      <c r="AM184" s="3">
        <f t="shared" si="132"/>
        <v>51428.57142857142</v>
      </c>
      <c r="AN184" s="3">
        <f t="shared" si="132"/>
        <v>63466.666666666672</v>
      </c>
      <c r="AO184" s="3">
        <f t="shared" si="132"/>
        <v>76500</v>
      </c>
      <c r="AP184" s="3">
        <f t="shared" si="109"/>
        <v>0</v>
      </c>
      <c r="AQ184" s="3">
        <f t="shared" si="110"/>
        <v>0</v>
      </c>
      <c r="AR184" s="3">
        <f t="shared" si="111"/>
        <v>0</v>
      </c>
      <c r="AS184" s="3">
        <f t="shared" si="112"/>
        <v>0</v>
      </c>
      <c r="AT184" s="3">
        <f t="shared" si="113"/>
        <v>0</v>
      </c>
      <c r="AU184" s="3">
        <f t="shared" si="114"/>
        <v>0</v>
      </c>
      <c r="AV184" s="3">
        <f t="shared" si="115"/>
        <v>0</v>
      </c>
      <c r="AW184" s="3">
        <f t="shared" si="116"/>
        <v>0</v>
      </c>
      <c r="AX184" s="3">
        <f t="shared" si="117"/>
        <v>0</v>
      </c>
      <c r="AY184" s="3">
        <f t="shared" si="118"/>
        <v>0</v>
      </c>
      <c r="AZ184" s="3">
        <f t="shared" si="119"/>
        <v>0</v>
      </c>
      <c r="BA184" s="3">
        <f t="shared" si="120"/>
        <v>0</v>
      </c>
      <c r="BB184" s="3">
        <f t="shared" si="121"/>
        <v>0</v>
      </c>
      <c r="BC184" s="3">
        <f t="shared" si="122"/>
        <v>0</v>
      </c>
      <c r="BD184" s="3">
        <f t="shared" si="123"/>
        <v>0</v>
      </c>
      <c r="BE184" s="3">
        <f t="shared" si="124"/>
        <v>0</v>
      </c>
      <c r="BF184" s="7">
        <f t="shared" si="125"/>
        <v>0</v>
      </c>
    </row>
    <row r="185" spans="9:58" x14ac:dyDescent="0.4">
      <c r="I185">
        <f t="shared" si="126"/>
        <v>182</v>
      </c>
      <c r="J185" s="3">
        <f t="shared" si="96"/>
        <v>1766580.5555555555</v>
      </c>
      <c r="K185" s="3">
        <f t="shared" si="97"/>
        <v>209300</v>
      </c>
      <c r="L185">
        <f t="shared" si="98"/>
        <v>10</v>
      </c>
      <c r="M185" s="6">
        <f t="shared" si="99"/>
        <v>8</v>
      </c>
      <c r="N185" s="6">
        <f t="shared" si="100"/>
        <v>8</v>
      </c>
      <c r="O185" s="6">
        <f t="shared" si="101"/>
        <v>10</v>
      </c>
      <c r="P185" s="6">
        <f t="shared" si="102"/>
        <v>6</v>
      </c>
      <c r="Q185" s="7">
        <f t="shared" si="127"/>
        <v>24</v>
      </c>
      <c r="R185" s="10">
        <f t="shared" si="103"/>
        <v>145.33333333333331</v>
      </c>
      <c r="S185" s="8">
        <f t="shared" si="104"/>
        <v>16</v>
      </c>
      <c r="T185" s="8">
        <f t="shared" si="105"/>
        <v>16</v>
      </c>
      <c r="U185" s="8">
        <f t="shared" si="106"/>
        <v>18</v>
      </c>
      <c r="V185" s="8">
        <f t="shared" si="107"/>
        <v>7.4533333333333331</v>
      </c>
      <c r="W185" s="8">
        <f t="shared" si="108"/>
        <v>28</v>
      </c>
      <c r="X185" s="3">
        <f t="shared" si="128"/>
        <v>91862.5</v>
      </c>
      <c r="Y185" s="3">
        <f t="shared" si="129"/>
        <v>91862.5</v>
      </c>
      <c r="Z185" s="3">
        <f t="shared" si="133"/>
        <v>3000</v>
      </c>
      <c r="AA185" s="3">
        <f t="shared" si="132"/>
        <v>3000</v>
      </c>
      <c r="AB185" s="3">
        <f t="shared" si="132"/>
        <v>3000</v>
      </c>
      <c r="AC185" s="3">
        <f t="shared" si="132"/>
        <v>3000</v>
      </c>
      <c r="AD185" s="3">
        <f t="shared" si="132"/>
        <v>3000</v>
      </c>
      <c r="AE185" s="3">
        <f t="shared" si="132"/>
        <v>3000</v>
      </c>
      <c r="AF185" s="3">
        <f t="shared" si="132"/>
        <v>3000</v>
      </c>
      <c r="AG185" s="3">
        <f t="shared" si="132"/>
        <v>3000</v>
      </c>
      <c r="AH185" s="3">
        <f t="shared" si="132"/>
        <v>6111.1111111111095</v>
      </c>
      <c r="AI185" s="3">
        <f t="shared" si="132"/>
        <v>13200</v>
      </c>
      <c r="AJ185" s="3">
        <f t="shared" si="132"/>
        <v>21272.727272727279</v>
      </c>
      <c r="AK185" s="3">
        <f t="shared" si="132"/>
        <v>30333.333333333328</v>
      </c>
      <c r="AL185" s="3">
        <f t="shared" si="132"/>
        <v>40384.615384615383</v>
      </c>
      <c r="AM185" s="3">
        <f t="shared" si="132"/>
        <v>51428.57142857142</v>
      </c>
      <c r="AN185" s="3">
        <f t="shared" si="132"/>
        <v>63466.666666666672</v>
      </c>
      <c r="AO185" s="3">
        <f t="shared" si="132"/>
        <v>76500</v>
      </c>
      <c r="AP185" s="3">
        <f t="shared" si="109"/>
        <v>0</v>
      </c>
      <c r="AQ185" s="3">
        <f t="shared" si="110"/>
        <v>0</v>
      </c>
      <c r="AR185" s="3">
        <f t="shared" si="111"/>
        <v>0</v>
      </c>
      <c r="AS185" s="3">
        <f t="shared" si="112"/>
        <v>0</v>
      </c>
      <c r="AT185" s="3">
        <f t="shared" si="113"/>
        <v>0</v>
      </c>
      <c r="AU185" s="3">
        <f t="shared" si="114"/>
        <v>0</v>
      </c>
      <c r="AV185" s="3">
        <f t="shared" si="115"/>
        <v>0</v>
      </c>
      <c r="AW185" s="3">
        <f t="shared" si="116"/>
        <v>0</v>
      </c>
      <c r="AX185" s="3">
        <f t="shared" si="117"/>
        <v>0</v>
      </c>
      <c r="AY185" s="3">
        <f t="shared" si="118"/>
        <v>0</v>
      </c>
      <c r="AZ185" s="3">
        <f t="shared" si="119"/>
        <v>0</v>
      </c>
      <c r="BA185" s="3">
        <f t="shared" si="120"/>
        <v>0</v>
      </c>
      <c r="BB185" s="3">
        <f t="shared" si="121"/>
        <v>0</v>
      </c>
      <c r="BC185" s="3">
        <f t="shared" si="122"/>
        <v>0</v>
      </c>
      <c r="BD185" s="3">
        <f t="shared" si="123"/>
        <v>0</v>
      </c>
      <c r="BE185" s="3">
        <f t="shared" si="124"/>
        <v>0</v>
      </c>
      <c r="BF185" s="7">
        <f t="shared" si="125"/>
        <v>0</v>
      </c>
    </row>
    <row r="186" spans="9:58" x14ac:dyDescent="0.4">
      <c r="I186">
        <f t="shared" si="126"/>
        <v>183</v>
      </c>
      <c r="J186" s="3">
        <f t="shared" si="96"/>
        <v>1778925</v>
      </c>
      <c r="K186" s="3">
        <f t="shared" si="97"/>
        <v>210450</v>
      </c>
      <c r="L186">
        <f t="shared" si="98"/>
        <v>10</v>
      </c>
      <c r="M186" s="6">
        <f t="shared" si="99"/>
        <v>8</v>
      </c>
      <c r="N186" s="6">
        <f t="shared" si="100"/>
        <v>8</v>
      </c>
      <c r="O186" s="6">
        <f t="shared" si="101"/>
        <v>10</v>
      </c>
      <c r="P186" s="6">
        <f t="shared" si="102"/>
        <v>6</v>
      </c>
      <c r="Q186" s="7">
        <f t="shared" si="127"/>
        <v>24</v>
      </c>
      <c r="R186" s="10">
        <f t="shared" si="103"/>
        <v>146</v>
      </c>
      <c r="S186" s="8">
        <f t="shared" si="104"/>
        <v>16</v>
      </c>
      <c r="T186" s="8">
        <f t="shared" si="105"/>
        <v>16</v>
      </c>
      <c r="U186" s="8">
        <f t="shared" si="106"/>
        <v>18</v>
      </c>
      <c r="V186" s="8">
        <f t="shared" si="107"/>
        <v>7.46</v>
      </c>
      <c r="W186" s="8">
        <f t="shared" si="108"/>
        <v>28</v>
      </c>
      <c r="X186" s="3">
        <f t="shared" si="128"/>
        <v>92437.5</v>
      </c>
      <c r="Y186" s="3">
        <f t="shared" si="129"/>
        <v>92437.5</v>
      </c>
      <c r="Z186" s="3">
        <f t="shared" si="133"/>
        <v>3000</v>
      </c>
      <c r="AA186" s="3">
        <f t="shared" si="132"/>
        <v>3000</v>
      </c>
      <c r="AB186" s="3">
        <f t="shared" si="132"/>
        <v>3000</v>
      </c>
      <c r="AC186" s="3">
        <f t="shared" si="132"/>
        <v>3000</v>
      </c>
      <c r="AD186" s="3">
        <f t="shared" si="132"/>
        <v>3000</v>
      </c>
      <c r="AE186" s="3">
        <f t="shared" si="132"/>
        <v>3000</v>
      </c>
      <c r="AF186" s="3">
        <f t="shared" si="132"/>
        <v>3000</v>
      </c>
      <c r="AG186" s="3">
        <f t="shared" si="132"/>
        <v>3000</v>
      </c>
      <c r="AH186" s="3">
        <f t="shared" si="132"/>
        <v>6111.1111111111095</v>
      </c>
      <c r="AI186" s="3">
        <f t="shared" si="132"/>
        <v>13200</v>
      </c>
      <c r="AJ186" s="3">
        <f t="shared" si="132"/>
        <v>21272.727272727279</v>
      </c>
      <c r="AK186" s="3">
        <f t="shared" si="132"/>
        <v>30333.333333333328</v>
      </c>
      <c r="AL186" s="3">
        <f t="shared" si="132"/>
        <v>40384.615384615383</v>
      </c>
      <c r="AM186" s="3">
        <f t="shared" si="132"/>
        <v>51428.57142857142</v>
      </c>
      <c r="AN186" s="3">
        <f t="shared" si="132"/>
        <v>63466.666666666672</v>
      </c>
      <c r="AO186" s="3">
        <f t="shared" ref="AA186:AO203" si="134">MAX(AO$3-(AO$3/(AO$2*3))*($W186-4),3000)</f>
        <v>76500</v>
      </c>
      <c r="AP186" s="3">
        <f t="shared" si="109"/>
        <v>0</v>
      </c>
      <c r="AQ186" s="3">
        <f t="shared" si="110"/>
        <v>0</v>
      </c>
      <c r="AR186" s="3">
        <f t="shared" si="111"/>
        <v>0</v>
      </c>
      <c r="AS186" s="3">
        <f t="shared" si="112"/>
        <v>0</v>
      </c>
      <c r="AT186" s="3">
        <f t="shared" si="113"/>
        <v>0</v>
      </c>
      <c r="AU186" s="3">
        <f t="shared" si="114"/>
        <v>0</v>
      </c>
      <c r="AV186" s="3">
        <f t="shared" si="115"/>
        <v>0</v>
      </c>
      <c r="AW186" s="3">
        <f t="shared" si="116"/>
        <v>0</v>
      </c>
      <c r="AX186" s="3">
        <f t="shared" si="117"/>
        <v>0</v>
      </c>
      <c r="AY186" s="3">
        <f t="shared" si="118"/>
        <v>0</v>
      </c>
      <c r="AZ186" s="3">
        <f t="shared" si="119"/>
        <v>0</v>
      </c>
      <c r="BA186" s="3">
        <f t="shared" si="120"/>
        <v>0</v>
      </c>
      <c r="BB186" s="3">
        <f t="shared" si="121"/>
        <v>0</v>
      </c>
      <c r="BC186" s="3">
        <f t="shared" si="122"/>
        <v>0</v>
      </c>
      <c r="BD186" s="3">
        <f t="shared" si="123"/>
        <v>0</v>
      </c>
      <c r="BE186" s="3">
        <f t="shared" si="124"/>
        <v>0</v>
      </c>
      <c r="BF186" s="7">
        <f t="shared" si="125"/>
        <v>0</v>
      </c>
    </row>
    <row r="187" spans="9:58" x14ac:dyDescent="0.4">
      <c r="I187">
        <f t="shared" si="126"/>
        <v>184</v>
      </c>
      <c r="J187" s="3">
        <f t="shared" si="96"/>
        <v>1791313.888888889</v>
      </c>
      <c r="K187" s="3">
        <f t="shared" si="97"/>
        <v>211600</v>
      </c>
      <c r="L187">
        <f t="shared" si="98"/>
        <v>10</v>
      </c>
      <c r="M187" s="6">
        <f t="shared" si="99"/>
        <v>8</v>
      </c>
      <c r="N187" s="6">
        <f t="shared" si="100"/>
        <v>8</v>
      </c>
      <c r="O187" s="6">
        <f t="shared" si="101"/>
        <v>10</v>
      </c>
      <c r="P187" s="6">
        <f t="shared" si="102"/>
        <v>6</v>
      </c>
      <c r="Q187" s="7">
        <f t="shared" si="127"/>
        <v>24</v>
      </c>
      <c r="R187" s="10">
        <f t="shared" si="103"/>
        <v>146.66666666666669</v>
      </c>
      <c r="S187" s="8">
        <f t="shared" si="104"/>
        <v>16</v>
      </c>
      <c r="T187" s="8">
        <f t="shared" si="105"/>
        <v>16</v>
      </c>
      <c r="U187" s="8">
        <f t="shared" si="106"/>
        <v>18</v>
      </c>
      <c r="V187" s="8">
        <f t="shared" si="107"/>
        <v>7.4666666666666668</v>
      </c>
      <c r="W187" s="8">
        <f t="shared" si="108"/>
        <v>28</v>
      </c>
      <c r="X187" s="3">
        <f t="shared" si="128"/>
        <v>93012.5</v>
      </c>
      <c r="Y187" s="3">
        <f t="shared" si="129"/>
        <v>93012.5</v>
      </c>
      <c r="Z187" s="3">
        <f t="shared" si="133"/>
        <v>3000</v>
      </c>
      <c r="AA187" s="3">
        <f t="shared" si="134"/>
        <v>3000</v>
      </c>
      <c r="AB187" s="3">
        <f t="shared" si="134"/>
        <v>3000</v>
      </c>
      <c r="AC187" s="3">
        <f t="shared" si="134"/>
        <v>3000</v>
      </c>
      <c r="AD187" s="3">
        <f t="shared" si="134"/>
        <v>3000</v>
      </c>
      <c r="AE187" s="3">
        <f t="shared" si="134"/>
        <v>3000</v>
      </c>
      <c r="AF187" s="3">
        <f t="shared" si="134"/>
        <v>3000</v>
      </c>
      <c r="AG187" s="3">
        <f t="shared" si="134"/>
        <v>3000</v>
      </c>
      <c r="AH187" s="3">
        <f t="shared" si="134"/>
        <v>6111.1111111111095</v>
      </c>
      <c r="AI187" s="3">
        <f t="shared" si="134"/>
        <v>13200</v>
      </c>
      <c r="AJ187" s="3">
        <f t="shared" si="134"/>
        <v>21272.727272727279</v>
      </c>
      <c r="AK187" s="3">
        <f t="shared" si="134"/>
        <v>30333.333333333328</v>
      </c>
      <c r="AL187" s="3">
        <f t="shared" si="134"/>
        <v>40384.615384615383</v>
      </c>
      <c r="AM187" s="3">
        <f t="shared" si="134"/>
        <v>51428.57142857142</v>
      </c>
      <c r="AN187" s="3">
        <f t="shared" si="134"/>
        <v>63466.666666666672</v>
      </c>
      <c r="AO187" s="3">
        <f t="shared" si="134"/>
        <v>76500</v>
      </c>
      <c r="AP187" s="3">
        <f t="shared" si="109"/>
        <v>0</v>
      </c>
      <c r="AQ187" s="3">
        <f t="shared" si="110"/>
        <v>0</v>
      </c>
      <c r="AR187" s="3">
        <f t="shared" si="111"/>
        <v>0</v>
      </c>
      <c r="AS187" s="3">
        <f t="shared" si="112"/>
        <v>0</v>
      </c>
      <c r="AT187" s="3">
        <f t="shared" si="113"/>
        <v>0</v>
      </c>
      <c r="AU187" s="3">
        <f t="shared" si="114"/>
        <v>0</v>
      </c>
      <c r="AV187" s="3">
        <f t="shared" si="115"/>
        <v>0</v>
      </c>
      <c r="AW187" s="3">
        <f t="shared" si="116"/>
        <v>0</v>
      </c>
      <c r="AX187" s="3">
        <f t="shared" si="117"/>
        <v>0</v>
      </c>
      <c r="AY187" s="3">
        <f t="shared" si="118"/>
        <v>0</v>
      </c>
      <c r="AZ187" s="3">
        <f t="shared" si="119"/>
        <v>0</v>
      </c>
      <c r="BA187" s="3">
        <f t="shared" si="120"/>
        <v>0</v>
      </c>
      <c r="BB187" s="3">
        <f t="shared" si="121"/>
        <v>0</v>
      </c>
      <c r="BC187" s="3">
        <f t="shared" si="122"/>
        <v>0</v>
      </c>
      <c r="BD187" s="3">
        <f t="shared" si="123"/>
        <v>0</v>
      </c>
      <c r="BE187" s="3">
        <f t="shared" si="124"/>
        <v>0</v>
      </c>
      <c r="BF187" s="7">
        <f t="shared" si="125"/>
        <v>0</v>
      </c>
    </row>
    <row r="188" spans="9:58" x14ac:dyDescent="0.4">
      <c r="I188">
        <f t="shared" si="126"/>
        <v>185</v>
      </c>
      <c r="J188" s="3">
        <f t="shared" si="96"/>
        <v>1803747.222222222</v>
      </c>
      <c r="K188" s="3">
        <f t="shared" si="97"/>
        <v>212750</v>
      </c>
      <c r="L188">
        <f t="shared" si="98"/>
        <v>10</v>
      </c>
      <c r="M188" s="6">
        <f t="shared" si="99"/>
        <v>8</v>
      </c>
      <c r="N188" s="6">
        <f t="shared" si="100"/>
        <v>8</v>
      </c>
      <c r="O188" s="6">
        <f t="shared" si="101"/>
        <v>10</v>
      </c>
      <c r="P188" s="6">
        <f t="shared" si="102"/>
        <v>6</v>
      </c>
      <c r="Q188" s="7">
        <f t="shared" si="127"/>
        <v>24</v>
      </c>
      <c r="R188" s="10">
        <f t="shared" si="103"/>
        <v>147.33333333333331</v>
      </c>
      <c r="S188" s="8">
        <f t="shared" si="104"/>
        <v>16</v>
      </c>
      <c r="T188" s="8">
        <f t="shared" si="105"/>
        <v>16</v>
      </c>
      <c r="U188" s="8">
        <f t="shared" si="106"/>
        <v>18</v>
      </c>
      <c r="V188" s="8">
        <f t="shared" si="107"/>
        <v>7.4733333333333327</v>
      </c>
      <c r="W188" s="8">
        <f t="shared" si="108"/>
        <v>28</v>
      </c>
      <c r="X188" s="3">
        <f t="shared" si="128"/>
        <v>93587.5</v>
      </c>
      <c r="Y188" s="3">
        <f t="shared" si="129"/>
        <v>93587.5</v>
      </c>
      <c r="Z188" s="3">
        <f t="shared" si="133"/>
        <v>3000</v>
      </c>
      <c r="AA188" s="3">
        <f t="shared" si="134"/>
        <v>3000</v>
      </c>
      <c r="AB188" s="3">
        <f t="shared" si="134"/>
        <v>3000</v>
      </c>
      <c r="AC188" s="3">
        <f t="shared" si="134"/>
        <v>3000</v>
      </c>
      <c r="AD188" s="3">
        <f t="shared" si="134"/>
        <v>3000</v>
      </c>
      <c r="AE188" s="3">
        <f t="shared" si="134"/>
        <v>3000</v>
      </c>
      <c r="AF188" s="3">
        <f t="shared" si="134"/>
        <v>3000</v>
      </c>
      <c r="AG188" s="3">
        <f t="shared" si="134"/>
        <v>3000</v>
      </c>
      <c r="AH188" s="3">
        <f t="shared" si="134"/>
        <v>6111.1111111111095</v>
      </c>
      <c r="AI188" s="3">
        <f t="shared" si="134"/>
        <v>13200</v>
      </c>
      <c r="AJ188" s="3">
        <f t="shared" si="134"/>
        <v>21272.727272727279</v>
      </c>
      <c r="AK188" s="3">
        <f t="shared" si="134"/>
        <v>30333.333333333328</v>
      </c>
      <c r="AL188" s="3">
        <f t="shared" si="134"/>
        <v>40384.615384615383</v>
      </c>
      <c r="AM188" s="3">
        <f t="shared" si="134"/>
        <v>51428.57142857142</v>
      </c>
      <c r="AN188" s="3">
        <f t="shared" si="134"/>
        <v>63466.666666666672</v>
      </c>
      <c r="AO188" s="3">
        <f t="shared" si="134"/>
        <v>76500</v>
      </c>
      <c r="AP188" s="3">
        <f t="shared" si="109"/>
        <v>0</v>
      </c>
      <c r="AQ188" s="3">
        <f t="shared" si="110"/>
        <v>0</v>
      </c>
      <c r="AR188" s="3">
        <f t="shared" si="111"/>
        <v>0</v>
      </c>
      <c r="AS188" s="3">
        <f t="shared" si="112"/>
        <v>0</v>
      </c>
      <c r="AT188" s="3">
        <f t="shared" si="113"/>
        <v>0</v>
      </c>
      <c r="AU188" s="3">
        <f t="shared" si="114"/>
        <v>0</v>
      </c>
      <c r="AV188" s="3">
        <f t="shared" si="115"/>
        <v>0</v>
      </c>
      <c r="AW188" s="3">
        <f t="shared" si="116"/>
        <v>0</v>
      </c>
      <c r="AX188" s="3">
        <f t="shared" si="117"/>
        <v>0</v>
      </c>
      <c r="AY188" s="3">
        <f t="shared" si="118"/>
        <v>0</v>
      </c>
      <c r="AZ188" s="3">
        <f t="shared" si="119"/>
        <v>0</v>
      </c>
      <c r="BA188" s="3">
        <f t="shared" si="120"/>
        <v>0</v>
      </c>
      <c r="BB188" s="3">
        <f t="shared" si="121"/>
        <v>0</v>
      </c>
      <c r="BC188" s="3">
        <f t="shared" si="122"/>
        <v>0</v>
      </c>
      <c r="BD188" s="3">
        <f t="shared" si="123"/>
        <v>0</v>
      </c>
      <c r="BE188" s="3">
        <f t="shared" si="124"/>
        <v>0</v>
      </c>
      <c r="BF188" s="7">
        <f t="shared" si="125"/>
        <v>0</v>
      </c>
    </row>
    <row r="189" spans="9:58" x14ac:dyDescent="0.4">
      <c r="I189">
        <f t="shared" si="126"/>
        <v>186</v>
      </c>
      <c r="J189" s="3">
        <f t="shared" si="96"/>
        <v>1816225</v>
      </c>
      <c r="K189" s="3">
        <f t="shared" si="97"/>
        <v>213900</v>
      </c>
      <c r="L189">
        <f t="shared" si="98"/>
        <v>10</v>
      </c>
      <c r="M189" s="6">
        <f t="shared" si="99"/>
        <v>8</v>
      </c>
      <c r="N189" s="6">
        <f t="shared" si="100"/>
        <v>8</v>
      </c>
      <c r="O189" s="6">
        <f t="shared" si="101"/>
        <v>10</v>
      </c>
      <c r="P189" s="6">
        <f t="shared" si="102"/>
        <v>6</v>
      </c>
      <c r="Q189" s="7">
        <f t="shared" si="127"/>
        <v>24</v>
      </c>
      <c r="R189" s="10">
        <f t="shared" si="103"/>
        <v>148</v>
      </c>
      <c r="S189" s="8">
        <f t="shared" si="104"/>
        <v>16</v>
      </c>
      <c r="T189" s="8">
        <f t="shared" si="105"/>
        <v>16</v>
      </c>
      <c r="U189" s="8">
        <f t="shared" si="106"/>
        <v>18</v>
      </c>
      <c r="V189" s="8">
        <f t="shared" si="107"/>
        <v>7.48</v>
      </c>
      <c r="W189" s="8">
        <f t="shared" si="108"/>
        <v>28</v>
      </c>
      <c r="X189" s="3">
        <f t="shared" si="128"/>
        <v>94162.5</v>
      </c>
      <c r="Y189" s="3">
        <f t="shared" si="129"/>
        <v>94162.5</v>
      </c>
      <c r="Z189" s="3">
        <f t="shared" si="133"/>
        <v>3000</v>
      </c>
      <c r="AA189" s="3">
        <f t="shared" si="134"/>
        <v>3000</v>
      </c>
      <c r="AB189" s="3">
        <f t="shared" si="134"/>
        <v>3000</v>
      </c>
      <c r="AC189" s="3">
        <f t="shared" si="134"/>
        <v>3000</v>
      </c>
      <c r="AD189" s="3">
        <f t="shared" si="134"/>
        <v>3000</v>
      </c>
      <c r="AE189" s="3">
        <f t="shared" si="134"/>
        <v>3000</v>
      </c>
      <c r="AF189" s="3">
        <f t="shared" si="134"/>
        <v>3000</v>
      </c>
      <c r="AG189" s="3">
        <f t="shared" si="134"/>
        <v>3000</v>
      </c>
      <c r="AH189" s="3">
        <f t="shared" si="134"/>
        <v>6111.1111111111095</v>
      </c>
      <c r="AI189" s="3">
        <f t="shared" si="134"/>
        <v>13200</v>
      </c>
      <c r="AJ189" s="3">
        <f t="shared" si="134"/>
        <v>21272.727272727279</v>
      </c>
      <c r="AK189" s="3">
        <f t="shared" si="134"/>
        <v>30333.333333333328</v>
      </c>
      <c r="AL189" s="3">
        <f t="shared" si="134"/>
        <v>40384.615384615383</v>
      </c>
      <c r="AM189" s="3">
        <f t="shared" si="134"/>
        <v>51428.57142857142</v>
      </c>
      <c r="AN189" s="3">
        <f t="shared" si="134"/>
        <v>63466.666666666672</v>
      </c>
      <c r="AO189" s="3">
        <f t="shared" si="134"/>
        <v>76500</v>
      </c>
      <c r="AP189" s="3">
        <f t="shared" si="109"/>
        <v>0</v>
      </c>
      <c r="AQ189" s="3">
        <f t="shared" si="110"/>
        <v>0</v>
      </c>
      <c r="AR189" s="3">
        <f t="shared" si="111"/>
        <v>0</v>
      </c>
      <c r="AS189" s="3">
        <f t="shared" si="112"/>
        <v>0</v>
      </c>
      <c r="AT189" s="3">
        <f t="shared" si="113"/>
        <v>0</v>
      </c>
      <c r="AU189" s="3">
        <f t="shared" si="114"/>
        <v>0</v>
      </c>
      <c r="AV189" s="3">
        <f t="shared" si="115"/>
        <v>0</v>
      </c>
      <c r="AW189" s="3">
        <f t="shared" si="116"/>
        <v>0</v>
      </c>
      <c r="AX189" s="3">
        <f t="shared" si="117"/>
        <v>0</v>
      </c>
      <c r="AY189" s="3">
        <f t="shared" si="118"/>
        <v>0</v>
      </c>
      <c r="AZ189" s="3">
        <f t="shared" si="119"/>
        <v>0</v>
      </c>
      <c r="BA189" s="3">
        <f t="shared" si="120"/>
        <v>0</v>
      </c>
      <c r="BB189" s="3">
        <f t="shared" si="121"/>
        <v>0</v>
      </c>
      <c r="BC189" s="3">
        <f t="shared" si="122"/>
        <v>0</v>
      </c>
      <c r="BD189" s="3">
        <f t="shared" si="123"/>
        <v>0</v>
      </c>
      <c r="BE189" s="3">
        <f t="shared" si="124"/>
        <v>0</v>
      </c>
      <c r="BF189" s="7">
        <f t="shared" si="125"/>
        <v>0</v>
      </c>
    </row>
    <row r="190" spans="9:58" x14ac:dyDescent="0.4">
      <c r="I190">
        <f t="shared" si="126"/>
        <v>187</v>
      </c>
      <c r="J190" s="3">
        <f t="shared" si="96"/>
        <v>1828747.2222222225</v>
      </c>
      <c r="K190" s="3">
        <f t="shared" si="97"/>
        <v>215050</v>
      </c>
      <c r="L190">
        <f t="shared" si="98"/>
        <v>10</v>
      </c>
      <c r="M190" s="6">
        <f t="shared" si="99"/>
        <v>8</v>
      </c>
      <c r="N190" s="6">
        <f t="shared" si="100"/>
        <v>8</v>
      </c>
      <c r="O190" s="6">
        <f t="shared" si="101"/>
        <v>10</v>
      </c>
      <c r="P190" s="6">
        <f t="shared" si="102"/>
        <v>6</v>
      </c>
      <c r="Q190" s="7">
        <f t="shared" si="127"/>
        <v>24</v>
      </c>
      <c r="R190" s="10">
        <f t="shared" si="103"/>
        <v>148.66666666666669</v>
      </c>
      <c r="S190" s="8">
        <f t="shared" si="104"/>
        <v>16</v>
      </c>
      <c r="T190" s="8">
        <f t="shared" si="105"/>
        <v>16</v>
      </c>
      <c r="U190" s="8">
        <f t="shared" si="106"/>
        <v>18</v>
      </c>
      <c r="V190" s="8">
        <f t="shared" si="107"/>
        <v>7.4866666666666664</v>
      </c>
      <c r="W190" s="8">
        <f t="shared" si="108"/>
        <v>28</v>
      </c>
      <c r="X190" s="3">
        <f t="shared" si="128"/>
        <v>94737.5</v>
      </c>
      <c r="Y190" s="3">
        <f t="shared" si="129"/>
        <v>94737.5</v>
      </c>
      <c r="Z190" s="3">
        <f t="shared" si="133"/>
        <v>3000</v>
      </c>
      <c r="AA190" s="3">
        <f t="shared" si="134"/>
        <v>3000</v>
      </c>
      <c r="AB190" s="3">
        <f t="shared" si="134"/>
        <v>3000</v>
      </c>
      <c r="AC190" s="3">
        <f t="shared" si="134"/>
        <v>3000</v>
      </c>
      <c r="AD190" s="3">
        <f t="shared" si="134"/>
        <v>3000</v>
      </c>
      <c r="AE190" s="3">
        <f t="shared" si="134"/>
        <v>3000</v>
      </c>
      <c r="AF190" s="3">
        <f t="shared" si="134"/>
        <v>3000</v>
      </c>
      <c r="AG190" s="3">
        <f t="shared" si="134"/>
        <v>3000</v>
      </c>
      <c r="AH190" s="3">
        <f t="shared" si="134"/>
        <v>6111.1111111111095</v>
      </c>
      <c r="AI190" s="3">
        <f t="shared" si="134"/>
        <v>13200</v>
      </c>
      <c r="AJ190" s="3">
        <f t="shared" si="134"/>
        <v>21272.727272727279</v>
      </c>
      <c r="AK190" s="3">
        <f t="shared" si="134"/>
        <v>30333.333333333328</v>
      </c>
      <c r="AL190" s="3">
        <f t="shared" si="134"/>
        <v>40384.615384615383</v>
      </c>
      <c r="AM190" s="3">
        <f t="shared" si="134"/>
        <v>51428.57142857142</v>
      </c>
      <c r="AN190" s="3">
        <f t="shared" si="134"/>
        <v>63466.666666666672</v>
      </c>
      <c r="AO190" s="3">
        <f t="shared" si="134"/>
        <v>76500</v>
      </c>
      <c r="AP190" s="3">
        <f t="shared" si="109"/>
        <v>0</v>
      </c>
      <c r="AQ190" s="3">
        <f t="shared" si="110"/>
        <v>0</v>
      </c>
      <c r="AR190" s="3">
        <f t="shared" si="111"/>
        <v>0</v>
      </c>
      <c r="AS190" s="3">
        <f t="shared" si="112"/>
        <v>0</v>
      </c>
      <c r="AT190" s="3">
        <f t="shared" si="113"/>
        <v>0</v>
      </c>
      <c r="AU190" s="3">
        <f t="shared" si="114"/>
        <v>0</v>
      </c>
      <c r="AV190" s="3">
        <f t="shared" si="115"/>
        <v>0</v>
      </c>
      <c r="AW190" s="3">
        <f t="shared" si="116"/>
        <v>0</v>
      </c>
      <c r="AX190" s="3">
        <f t="shared" si="117"/>
        <v>0</v>
      </c>
      <c r="AY190" s="3">
        <f t="shared" si="118"/>
        <v>0</v>
      </c>
      <c r="AZ190" s="3">
        <f t="shared" si="119"/>
        <v>0</v>
      </c>
      <c r="BA190" s="3">
        <f t="shared" si="120"/>
        <v>0</v>
      </c>
      <c r="BB190" s="3">
        <f t="shared" si="121"/>
        <v>0</v>
      </c>
      <c r="BC190" s="3">
        <f t="shared" si="122"/>
        <v>0</v>
      </c>
      <c r="BD190" s="3">
        <f t="shared" si="123"/>
        <v>0</v>
      </c>
      <c r="BE190" s="3">
        <f t="shared" si="124"/>
        <v>0</v>
      </c>
      <c r="BF190" s="7">
        <f t="shared" si="125"/>
        <v>0</v>
      </c>
    </row>
    <row r="191" spans="9:58" x14ac:dyDescent="0.4">
      <c r="I191">
        <f t="shared" si="126"/>
        <v>188</v>
      </c>
      <c r="J191" s="3">
        <f t="shared" si="96"/>
        <v>1841313.8888888885</v>
      </c>
      <c r="K191" s="3">
        <f t="shared" si="97"/>
        <v>216200</v>
      </c>
      <c r="L191">
        <f t="shared" si="98"/>
        <v>10</v>
      </c>
      <c r="M191" s="6">
        <f t="shared" si="99"/>
        <v>8</v>
      </c>
      <c r="N191" s="6">
        <f t="shared" si="100"/>
        <v>8</v>
      </c>
      <c r="O191" s="6">
        <f t="shared" si="101"/>
        <v>10</v>
      </c>
      <c r="P191" s="6">
        <f t="shared" si="102"/>
        <v>6</v>
      </c>
      <c r="Q191" s="7">
        <f t="shared" si="127"/>
        <v>24</v>
      </c>
      <c r="R191" s="10">
        <f t="shared" si="103"/>
        <v>149.33333333333331</v>
      </c>
      <c r="S191" s="8">
        <f t="shared" si="104"/>
        <v>16</v>
      </c>
      <c r="T191" s="8">
        <f t="shared" si="105"/>
        <v>16</v>
      </c>
      <c r="U191" s="8">
        <f t="shared" si="106"/>
        <v>18</v>
      </c>
      <c r="V191" s="8">
        <f t="shared" si="107"/>
        <v>7.4933333333333332</v>
      </c>
      <c r="W191" s="8">
        <f t="shared" si="108"/>
        <v>28</v>
      </c>
      <c r="X191" s="3">
        <f t="shared" si="128"/>
        <v>95312.5</v>
      </c>
      <c r="Y191" s="3">
        <f t="shared" si="129"/>
        <v>95312.5</v>
      </c>
      <c r="Z191" s="3">
        <f t="shared" si="133"/>
        <v>3000</v>
      </c>
      <c r="AA191" s="3">
        <f t="shared" si="134"/>
        <v>3000</v>
      </c>
      <c r="AB191" s="3">
        <f t="shared" si="134"/>
        <v>3000</v>
      </c>
      <c r="AC191" s="3">
        <f t="shared" si="134"/>
        <v>3000</v>
      </c>
      <c r="AD191" s="3">
        <f t="shared" si="134"/>
        <v>3000</v>
      </c>
      <c r="AE191" s="3">
        <f t="shared" si="134"/>
        <v>3000</v>
      </c>
      <c r="AF191" s="3">
        <f t="shared" si="134"/>
        <v>3000</v>
      </c>
      <c r="AG191" s="3">
        <f t="shared" si="134"/>
        <v>3000</v>
      </c>
      <c r="AH191" s="3">
        <f t="shared" si="134"/>
        <v>6111.1111111111095</v>
      </c>
      <c r="AI191" s="3">
        <f t="shared" si="134"/>
        <v>13200</v>
      </c>
      <c r="AJ191" s="3">
        <f t="shared" si="134"/>
        <v>21272.727272727279</v>
      </c>
      <c r="AK191" s="3">
        <f t="shared" si="134"/>
        <v>30333.333333333328</v>
      </c>
      <c r="AL191" s="3">
        <f t="shared" si="134"/>
        <v>40384.615384615383</v>
      </c>
      <c r="AM191" s="3">
        <f t="shared" si="134"/>
        <v>51428.57142857142</v>
      </c>
      <c r="AN191" s="3">
        <f t="shared" si="134"/>
        <v>63466.666666666672</v>
      </c>
      <c r="AO191" s="3">
        <f t="shared" si="134"/>
        <v>76500</v>
      </c>
      <c r="AP191" s="3">
        <f t="shared" si="109"/>
        <v>0</v>
      </c>
      <c r="AQ191" s="3">
        <f t="shared" si="110"/>
        <v>0</v>
      </c>
      <c r="AR191" s="3">
        <f t="shared" si="111"/>
        <v>0</v>
      </c>
      <c r="AS191" s="3">
        <f t="shared" si="112"/>
        <v>0</v>
      </c>
      <c r="AT191" s="3">
        <f t="shared" si="113"/>
        <v>0</v>
      </c>
      <c r="AU191" s="3">
        <f t="shared" si="114"/>
        <v>0</v>
      </c>
      <c r="AV191" s="3">
        <f t="shared" si="115"/>
        <v>0</v>
      </c>
      <c r="AW191" s="3">
        <f t="shared" si="116"/>
        <v>0</v>
      </c>
      <c r="AX191" s="3">
        <f t="shared" si="117"/>
        <v>0</v>
      </c>
      <c r="AY191" s="3">
        <f t="shared" si="118"/>
        <v>0</v>
      </c>
      <c r="AZ191" s="3">
        <f t="shared" si="119"/>
        <v>0</v>
      </c>
      <c r="BA191" s="3">
        <f t="shared" si="120"/>
        <v>0</v>
      </c>
      <c r="BB191" s="3">
        <f t="shared" si="121"/>
        <v>0</v>
      </c>
      <c r="BC191" s="3">
        <f t="shared" si="122"/>
        <v>0</v>
      </c>
      <c r="BD191" s="3">
        <f t="shared" si="123"/>
        <v>0</v>
      </c>
      <c r="BE191" s="3">
        <f t="shared" si="124"/>
        <v>0</v>
      </c>
      <c r="BF191" s="7">
        <f t="shared" si="125"/>
        <v>0</v>
      </c>
    </row>
    <row r="192" spans="9:58" x14ac:dyDescent="0.4">
      <c r="I192">
        <f t="shared" si="126"/>
        <v>189</v>
      </c>
      <c r="J192" s="3">
        <f t="shared" si="96"/>
        <v>1853925</v>
      </c>
      <c r="K192" s="3">
        <f t="shared" si="97"/>
        <v>217350</v>
      </c>
      <c r="L192">
        <f t="shared" si="98"/>
        <v>10</v>
      </c>
      <c r="M192" s="6">
        <f t="shared" si="99"/>
        <v>8</v>
      </c>
      <c r="N192" s="6">
        <f t="shared" si="100"/>
        <v>8</v>
      </c>
      <c r="O192" s="6">
        <f t="shared" si="101"/>
        <v>10</v>
      </c>
      <c r="P192" s="6">
        <f t="shared" si="102"/>
        <v>6</v>
      </c>
      <c r="Q192" s="7">
        <f t="shared" si="127"/>
        <v>24</v>
      </c>
      <c r="R192" s="10">
        <f t="shared" si="103"/>
        <v>150</v>
      </c>
      <c r="S192" s="8">
        <f t="shared" si="104"/>
        <v>16</v>
      </c>
      <c r="T192" s="8">
        <f t="shared" si="105"/>
        <v>16</v>
      </c>
      <c r="U192" s="8">
        <f t="shared" si="106"/>
        <v>18</v>
      </c>
      <c r="V192" s="8">
        <f t="shared" si="107"/>
        <v>7.5</v>
      </c>
      <c r="W192" s="8">
        <f t="shared" si="108"/>
        <v>28</v>
      </c>
      <c r="X192" s="3">
        <f t="shared" si="128"/>
        <v>95887.5</v>
      </c>
      <c r="Y192" s="3">
        <f t="shared" si="129"/>
        <v>95887.5</v>
      </c>
      <c r="Z192" s="3">
        <f t="shared" si="133"/>
        <v>3000</v>
      </c>
      <c r="AA192" s="3">
        <f t="shared" si="134"/>
        <v>3000</v>
      </c>
      <c r="AB192" s="3">
        <f t="shared" si="134"/>
        <v>3000</v>
      </c>
      <c r="AC192" s="3">
        <f t="shared" si="134"/>
        <v>3000</v>
      </c>
      <c r="AD192" s="3">
        <f t="shared" si="134"/>
        <v>3000</v>
      </c>
      <c r="AE192" s="3">
        <f t="shared" si="134"/>
        <v>3000</v>
      </c>
      <c r="AF192" s="3">
        <f t="shared" si="134"/>
        <v>3000</v>
      </c>
      <c r="AG192" s="3">
        <f t="shared" si="134"/>
        <v>3000</v>
      </c>
      <c r="AH192" s="3">
        <f t="shared" si="134"/>
        <v>6111.1111111111095</v>
      </c>
      <c r="AI192" s="3">
        <f t="shared" si="134"/>
        <v>13200</v>
      </c>
      <c r="AJ192" s="3">
        <f t="shared" si="134"/>
        <v>21272.727272727279</v>
      </c>
      <c r="AK192" s="3">
        <f t="shared" si="134"/>
        <v>30333.333333333328</v>
      </c>
      <c r="AL192" s="3">
        <f t="shared" si="134"/>
        <v>40384.615384615383</v>
      </c>
      <c r="AM192" s="3">
        <f t="shared" si="134"/>
        <v>51428.57142857142</v>
      </c>
      <c r="AN192" s="3">
        <f t="shared" si="134"/>
        <v>63466.666666666672</v>
      </c>
      <c r="AO192" s="3">
        <f t="shared" si="134"/>
        <v>76500</v>
      </c>
      <c r="AP192" s="3">
        <f t="shared" si="109"/>
        <v>0</v>
      </c>
      <c r="AQ192" s="3">
        <f t="shared" si="110"/>
        <v>0</v>
      </c>
      <c r="AR192" s="3">
        <f t="shared" si="111"/>
        <v>0</v>
      </c>
      <c r="AS192" s="3">
        <f t="shared" si="112"/>
        <v>0</v>
      </c>
      <c r="AT192" s="3">
        <f t="shared" si="113"/>
        <v>0</v>
      </c>
      <c r="AU192" s="3">
        <f t="shared" si="114"/>
        <v>0</v>
      </c>
      <c r="AV192" s="3">
        <f t="shared" si="115"/>
        <v>0</v>
      </c>
      <c r="AW192" s="3">
        <f t="shared" si="116"/>
        <v>0</v>
      </c>
      <c r="AX192" s="3">
        <f t="shared" si="117"/>
        <v>0</v>
      </c>
      <c r="AY192" s="3">
        <f t="shared" si="118"/>
        <v>0</v>
      </c>
      <c r="AZ192" s="3">
        <f t="shared" si="119"/>
        <v>0</v>
      </c>
      <c r="BA192" s="3">
        <f t="shared" si="120"/>
        <v>0</v>
      </c>
      <c r="BB192" s="3">
        <f t="shared" si="121"/>
        <v>0</v>
      </c>
      <c r="BC192" s="3">
        <f t="shared" si="122"/>
        <v>0</v>
      </c>
      <c r="BD192" s="3">
        <f t="shared" si="123"/>
        <v>0</v>
      </c>
      <c r="BE192" s="3">
        <f t="shared" si="124"/>
        <v>0</v>
      </c>
      <c r="BF192" s="7">
        <f t="shared" si="125"/>
        <v>0</v>
      </c>
    </row>
    <row r="193" spans="9:58" x14ac:dyDescent="0.4">
      <c r="I193">
        <f t="shared" si="126"/>
        <v>190</v>
      </c>
      <c r="J193" s="3">
        <f t="shared" si="96"/>
        <v>1866580.555555556</v>
      </c>
      <c r="K193" s="3">
        <f t="shared" si="97"/>
        <v>218500</v>
      </c>
      <c r="L193">
        <f t="shared" si="98"/>
        <v>10</v>
      </c>
      <c r="M193" s="6">
        <f t="shared" si="99"/>
        <v>8</v>
      </c>
      <c r="N193" s="6">
        <f t="shared" si="100"/>
        <v>8</v>
      </c>
      <c r="O193" s="6">
        <f t="shared" si="101"/>
        <v>10</v>
      </c>
      <c r="P193" s="6">
        <f t="shared" si="102"/>
        <v>6</v>
      </c>
      <c r="Q193" s="7">
        <f t="shared" si="127"/>
        <v>24</v>
      </c>
      <c r="R193" s="10">
        <f t="shared" si="103"/>
        <v>150.66666666666669</v>
      </c>
      <c r="S193" s="8">
        <f t="shared" si="104"/>
        <v>16</v>
      </c>
      <c r="T193" s="8">
        <f t="shared" si="105"/>
        <v>16</v>
      </c>
      <c r="U193" s="8">
        <f t="shared" si="106"/>
        <v>18</v>
      </c>
      <c r="V193" s="8">
        <f t="shared" si="107"/>
        <v>7.5066666666666668</v>
      </c>
      <c r="W193" s="8">
        <f t="shared" si="108"/>
        <v>28</v>
      </c>
      <c r="X193" s="3">
        <f t="shared" si="128"/>
        <v>96462.5</v>
      </c>
      <c r="Y193" s="3">
        <f t="shared" si="129"/>
        <v>96462.5</v>
      </c>
      <c r="Z193" s="3">
        <f t="shared" si="133"/>
        <v>3000</v>
      </c>
      <c r="AA193" s="3">
        <f t="shared" si="134"/>
        <v>3000</v>
      </c>
      <c r="AB193" s="3">
        <f t="shared" si="134"/>
        <v>3000</v>
      </c>
      <c r="AC193" s="3">
        <f t="shared" si="134"/>
        <v>3000</v>
      </c>
      <c r="AD193" s="3">
        <f t="shared" si="134"/>
        <v>3000</v>
      </c>
      <c r="AE193" s="3">
        <f t="shared" si="134"/>
        <v>3000</v>
      </c>
      <c r="AF193" s="3">
        <f t="shared" si="134"/>
        <v>3000</v>
      </c>
      <c r="AG193" s="3">
        <f t="shared" si="134"/>
        <v>3000</v>
      </c>
      <c r="AH193" s="3">
        <f t="shared" si="134"/>
        <v>6111.1111111111095</v>
      </c>
      <c r="AI193" s="3">
        <f t="shared" si="134"/>
        <v>13200</v>
      </c>
      <c r="AJ193" s="3">
        <f t="shared" si="134"/>
        <v>21272.727272727279</v>
      </c>
      <c r="AK193" s="3">
        <f t="shared" si="134"/>
        <v>30333.333333333328</v>
      </c>
      <c r="AL193" s="3">
        <f t="shared" si="134"/>
        <v>40384.615384615383</v>
      </c>
      <c r="AM193" s="3">
        <f t="shared" si="134"/>
        <v>51428.57142857142</v>
      </c>
      <c r="AN193" s="3">
        <f t="shared" si="134"/>
        <v>63466.666666666672</v>
      </c>
      <c r="AO193" s="3">
        <f t="shared" si="134"/>
        <v>76500</v>
      </c>
      <c r="AP193" s="3">
        <f t="shared" si="109"/>
        <v>0</v>
      </c>
      <c r="AQ193" s="3">
        <f t="shared" si="110"/>
        <v>0</v>
      </c>
      <c r="AR193" s="3">
        <f t="shared" si="111"/>
        <v>0</v>
      </c>
      <c r="AS193" s="3">
        <f t="shared" si="112"/>
        <v>0</v>
      </c>
      <c r="AT193" s="3">
        <f t="shared" si="113"/>
        <v>0</v>
      </c>
      <c r="AU193" s="3">
        <f t="shared" si="114"/>
        <v>0</v>
      </c>
      <c r="AV193" s="3">
        <f t="shared" si="115"/>
        <v>0</v>
      </c>
      <c r="AW193" s="3">
        <f t="shared" si="116"/>
        <v>0</v>
      </c>
      <c r="AX193" s="3">
        <f t="shared" si="117"/>
        <v>0</v>
      </c>
      <c r="AY193" s="3">
        <f t="shared" si="118"/>
        <v>0</v>
      </c>
      <c r="AZ193" s="3">
        <f t="shared" si="119"/>
        <v>0</v>
      </c>
      <c r="BA193" s="3">
        <f t="shared" si="120"/>
        <v>0</v>
      </c>
      <c r="BB193" s="3">
        <f t="shared" si="121"/>
        <v>0</v>
      </c>
      <c r="BC193" s="3">
        <f t="shared" si="122"/>
        <v>0</v>
      </c>
      <c r="BD193" s="3">
        <f t="shared" si="123"/>
        <v>0</v>
      </c>
      <c r="BE193" s="3">
        <f t="shared" si="124"/>
        <v>0</v>
      </c>
      <c r="BF193" s="7">
        <f t="shared" si="125"/>
        <v>0</v>
      </c>
    </row>
    <row r="194" spans="9:58" x14ac:dyDescent="0.4">
      <c r="I194">
        <f t="shared" si="126"/>
        <v>191</v>
      </c>
      <c r="J194" s="3">
        <f t="shared" si="96"/>
        <v>1879280.5555555555</v>
      </c>
      <c r="K194" s="3">
        <f t="shared" si="97"/>
        <v>219650</v>
      </c>
      <c r="L194">
        <f t="shared" si="98"/>
        <v>10</v>
      </c>
      <c r="M194" s="6">
        <f t="shared" si="99"/>
        <v>8</v>
      </c>
      <c r="N194" s="6">
        <f t="shared" si="100"/>
        <v>8</v>
      </c>
      <c r="O194" s="6">
        <f t="shared" si="101"/>
        <v>10</v>
      </c>
      <c r="P194" s="6">
        <f t="shared" si="102"/>
        <v>6</v>
      </c>
      <c r="Q194" s="7">
        <f t="shared" si="127"/>
        <v>24</v>
      </c>
      <c r="R194" s="10">
        <f t="shared" si="103"/>
        <v>151.33333333333331</v>
      </c>
      <c r="S194" s="8">
        <f t="shared" si="104"/>
        <v>16</v>
      </c>
      <c r="T194" s="8">
        <f t="shared" si="105"/>
        <v>16</v>
      </c>
      <c r="U194" s="8">
        <f t="shared" si="106"/>
        <v>18</v>
      </c>
      <c r="V194" s="8">
        <f t="shared" si="107"/>
        <v>7.5133333333333336</v>
      </c>
      <c r="W194" s="8">
        <f t="shared" si="108"/>
        <v>28</v>
      </c>
      <c r="X194" s="3">
        <f t="shared" si="128"/>
        <v>97037.5</v>
      </c>
      <c r="Y194" s="3">
        <f t="shared" si="129"/>
        <v>97037.5</v>
      </c>
      <c r="Z194" s="3">
        <f t="shared" si="133"/>
        <v>3000</v>
      </c>
      <c r="AA194" s="3">
        <f t="shared" si="134"/>
        <v>3000</v>
      </c>
      <c r="AB194" s="3">
        <f t="shared" si="134"/>
        <v>3000</v>
      </c>
      <c r="AC194" s="3">
        <f t="shared" si="134"/>
        <v>3000</v>
      </c>
      <c r="AD194" s="3">
        <f t="shared" si="134"/>
        <v>3000</v>
      </c>
      <c r="AE194" s="3">
        <f t="shared" si="134"/>
        <v>3000</v>
      </c>
      <c r="AF194" s="3">
        <f t="shared" si="134"/>
        <v>3000</v>
      </c>
      <c r="AG194" s="3">
        <f t="shared" si="134"/>
        <v>3000</v>
      </c>
      <c r="AH194" s="3">
        <f t="shared" si="134"/>
        <v>6111.1111111111095</v>
      </c>
      <c r="AI194" s="3">
        <f t="shared" si="134"/>
        <v>13200</v>
      </c>
      <c r="AJ194" s="3">
        <f t="shared" si="134"/>
        <v>21272.727272727279</v>
      </c>
      <c r="AK194" s="3">
        <f t="shared" si="134"/>
        <v>30333.333333333328</v>
      </c>
      <c r="AL194" s="3">
        <f t="shared" si="134"/>
        <v>40384.615384615383</v>
      </c>
      <c r="AM194" s="3">
        <f t="shared" si="134"/>
        <v>51428.57142857142</v>
      </c>
      <c r="AN194" s="3">
        <f t="shared" si="134"/>
        <v>63466.666666666672</v>
      </c>
      <c r="AO194" s="3">
        <f t="shared" si="134"/>
        <v>76500</v>
      </c>
      <c r="AP194" s="3">
        <f t="shared" si="109"/>
        <v>0</v>
      </c>
      <c r="AQ194" s="3">
        <f t="shared" si="110"/>
        <v>0</v>
      </c>
      <c r="AR194" s="3">
        <f t="shared" si="111"/>
        <v>0</v>
      </c>
      <c r="AS194" s="3">
        <f t="shared" si="112"/>
        <v>0</v>
      </c>
      <c r="AT194" s="3">
        <f t="shared" si="113"/>
        <v>0</v>
      </c>
      <c r="AU194" s="3">
        <f t="shared" si="114"/>
        <v>0</v>
      </c>
      <c r="AV194" s="3">
        <f t="shared" si="115"/>
        <v>0</v>
      </c>
      <c r="AW194" s="3">
        <f t="shared" si="116"/>
        <v>0</v>
      </c>
      <c r="AX194" s="3">
        <f t="shared" si="117"/>
        <v>0</v>
      </c>
      <c r="AY194" s="3">
        <f t="shared" si="118"/>
        <v>0</v>
      </c>
      <c r="AZ194" s="3">
        <f t="shared" si="119"/>
        <v>0</v>
      </c>
      <c r="BA194" s="3">
        <f t="shared" si="120"/>
        <v>0</v>
      </c>
      <c r="BB194" s="3">
        <f t="shared" si="121"/>
        <v>0</v>
      </c>
      <c r="BC194" s="3">
        <f t="shared" si="122"/>
        <v>0</v>
      </c>
      <c r="BD194" s="3">
        <f t="shared" si="123"/>
        <v>0</v>
      </c>
      <c r="BE194" s="3">
        <f t="shared" si="124"/>
        <v>0</v>
      </c>
      <c r="BF194" s="7">
        <f t="shared" si="125"/>
        <v>0</v>
      </c>
    </row>
    <row r="195" spans="9:58" x14ac:dyDescent="0.4">
      <c r="I195">
        <f t="shared" si="126"/>
        <v>192</v>
      </c>
      <c r="J195" s="3">
        <f t="shared" si="96"/>
        <v>1892062.5</v>
      </c>
      <c r="K195" s="3">
        <f t="shared" si="97"/>
        <v>220800</v>
      </c>
      <c r="L195">
        <f t="shared" si="98"/>
        <v>11</v>
      </c>
      <c r="M195" s="6">
        <f t="shared" si="99"/>
        <v>8.5</v>
      </c>
      <c r="N195" s="6">
        <f t="shared" si="100"/>
        <v>8.5</v>
      </c>
      <c r="O195" s="6">
        <f t="shared" si="101"/>
        <v>10.7</v>
      </c>
      <c r="P195" s="6">
        <f t="shared" si="102"/>
        <v>6.3</v>
      </c>
      <c r="Q195" s="7">
        <f t="shared" si="127"/>
        <v>24</v>
      </c>
      <c r="R195" s="10">
        <f t="shared" si="103"/>
        <v>152</v>
      </c>
      <c r="S195" s="8">
        <f t="shared" si="104"/>
        <v>16.5</v>
      </c>
      <c r="T195" s="8">
        <f t="shared" si="105"/>
        <v>16.5</v>
      </c>
      <c r="U195" s="8">
        <f t="shared" si="106"/>
        <v>18.7</v>
      </c>
      <c r="V195" s="8">
        <f t="shared" si="107"/>
        <v>7.82</v>
      </c>
      <c r="W195" s="8">
        <f t="shared" si="108"/>
        <v>29.7</v>
      </c>
      <c r="X195" s="3">
        <f t="shared" si="128"/>
        <v>97631.25</v>
      </c>
      <c r="Y195" s="3">
        <f t="shared" si="129"/>
        <v>97631.25</v>
      </c>
      <c r="Z195" s="3">
        <f t="shared" si="133"/>
        <v>3000</v>
      </c>
      <c r="AA195" s="3">
        <f t="shared" si="134"/>
        <v>3000</v>
      </c>
      <c r="AB195" s="3">
        <f t="shared" si="134"/>
        <v>3000</v>
      </c>
      <c r="AC195" s="3">
        <f t="shared" si="134"/>
        <v>3000</v>
      </c>
      <c r="AD195" s="3">
        <f t="shared" si="134"/>
        <v>3000</v>
      </c>
      <c r="AE195" s="3">
        <f t="shared" si="134"/>
        <v>3000</v>
      </c>
      <c r="AF195" s="3">
        <f t="shared" si="134"/>
        <v>3000</v>
      </c>
      <c r="AG195" s="3">
        <f t="shared" si="134"/>
        <v>3000</v>
      </c>
      <c r="AH195" s="3">
        <f t="shared" si="134"/>
        <v>3000</v>
      </c>
      <c r="AI195" s="3">
        <f t="shared" si="134"/>
        <v>9460</v>
      </c>
      <c r="AJ195" s="3">
        <f t="shared" si="134"/>
        <v>17254.545454545456</v>
      </c>
      <c r="AK195" s="3">
        <f t="shared" si="134"/>
        <v>26036.111111111109</v>
      </c>
      <c r="AL195" s="3">
        <f t="shared" si="134"/>
        <v>35807.692307692312</v>
      </c>
      <c r="AM195" s="3">
        <f t="shared" si="134"/>
        <v>46571.428571428565</v>
      </c>
      <c r="AN195" s="3">
        <f t="shared" si="134"/>
        <v>58328.888888888891</v>
      </c>
      <c r="AO195" s="3">
        <f t="shared" si="134"/>
        <v>71081.25</v>
      </c>
      <c r="AP195" s="3">
        <f t="shared" si="109"/>
        <v>0</v>
      </c>
      <c r="AQ195" s="3">
        <f t="shared" si="110"/>
        <v>0</v>
      </c>
      <c r="AR195" s="3">
        <f t="shared" si="111"/>
        <v>0</v>
      </c>
      <c r="AS195" s="3">
        <f t="shared" si="112"/>
        <v>0</v>
      </c>
      <c r="AT195" s="3">
        <f t="shared" si="113"/>
        <v>0</v>
      </c>
      <c r="AU195" s="3">
        <f t="shared" si="114"/>
        <v>0</v>
      </c>
      <c r="AV195" s="3">
        <f t="shared" si="115"/>
        <v>0</v>
      </c>
      <c r="AW195" s="3">
        <f t="shared" si="116"/>
        <v>0</v>
      </c>
      <c r="AX195" s="3">
        <f t="shared" si="117"/>
        <v>3</v>
      </c>
      <c r="AY195" s="3">
        <f t="shared" si="118"/>
        <v>0</v>
      </c>
      <c r="AZ195" s="3">
        <f t="shared" si="119"/>
        <v>0</v>
      </c>
      <c r="BA195" s="3">
        <f t="shared" si="120"/>
        <v>0</v>
      </c>
      <c r="BB195" s="3">
        <f t="shared" si="121"/>
        <v>0</v>
      </c>
      <c r="BC195" s="3">
        <f t="shared" si="122"/>
        <v>0</v>
      </c>
      <c r="BD195" s="3">
        <f t="shared" si="123"/>
        <v>0</v>
      </c>
      <c r="BE195" s="3">
        <f t="shared" si="124"/>
        <v>0</v>
      </c>
      <c r="BF195" s="7">
        <f t="shared" si="125"/>
        <v>3</v>
      </c>
    </row>
    <row r="196" spans="9:58" x14ac:dyDescent="0.4">
      <c r="I196">
        <f t="shared" si="126"/>
        <v>193</v>
      </c>
      <c r="J196" s="3">
        <f t="shared" si="96"/>
        <v>2007563.888888889</v>
      </c>
      <c r="K196" s="3">
        <f t="shared" si="97"/>
        <v>221950</v>
      </c>
      <c r="L196">
        <f t="shared" si="98"/>
        <v>11</v>
      </c>
      <c r="M196" s="6">
        <f t="shared" si="99"/>
        <v>8.5</v>
      </c>
      <c r="N196" s="6">
        <f t="shared" si="100"/>
        <v>8.5</v>
      </c>
      <c r="O196" s="6">
        <f t="shared" si="101"/>
        <v>10.7</v>
      </c>
      <c r="P196" s="6">
        <f t="shared" si="102"/>
        <v>6.3</v>
      </c>
      <c r="Q196" s="7">
        <f t="shared" si="127"/>
        <v>27</v>
      </c>
      <c r="R196" s="10">
        <f t="shared" si="103"/>
        <v>155.66666666666666</v>
      </c>
      <c r="S196" s="8">
        <f t="shared" si="104"/>
        <v>17.5</v>
      </c>
      <c r="T196" s="8">
        <f t="shared" si="105"/>
        <v>17.5</v>
      </c>
      <c r="U196" s="8">
        <f t="shared" si="106"/>
        <v>19.7</v>
      </c>
      <c r="V196" s="8">
        <f t="shared" si="107"/>
        <v>7.8566666666666665</v>
      </c>
      <c r="W196" s="8">
        <f t="shared" si="108"/>
        <v>30.7</v>
      </c>
      <c r="X196" s="3">
        <f t="shared" si="128"/>
        <v>98237.5</v>
      </c>
      <c r="Y196" s="3">
        <f t="shared" si="129"/>
        <v>98237.5</v>
      </c>
      <c r="Z196" s="3">
        <f t="shared" si="133"/>
        <v>3000</v>
      </c>
      <c r="AA196" s="3">
        <f t="shared" si="134"/>
        <v>3000</v>
      </c>
      <c r="AB196" s="3">
        <f t="shared" si="134"/>
        <v>3000</v>
      </c>
      <c r="AC196" s="3">
        <f t="shared" si="134"/>
        <v>3000</v>
      </c>
      <c r="AD196" s="3">
        <f t="shared" si="134"/>
        <v>3000</v>
      </c>
      <c r="AE196" s="3">
        <f t="shared" si="134"/>
        <v>3000</v>
      </c>
      <c r="AF196" s="3">
        <f t="shared" si="134"/>
        <v>3000</v>
      </c>
      <c r="AG196" s="3">
        <f t="shared" si="134"/>
        <v>3000</v>
      </c>
      <c r="AH196" s="3">
        <f t="shared" si="134"/>
        <v>3000</v>
      </c>
      <c r="AI196" s="3">
        <f t="shared" si="134"/>
        <v>7260</v>
      </c>
      <c r="AJ196" s="3">
        <f t="shared" si="134"/>
        <v>14890.909090909096</v>
      </c>
      <c r="AK196" s="3">
        <f t="shared" si="134"/>
        <v>23508.333333333328</v>
      </c>
      <c r="AL196" s="3">
        <f t="shared" si="134"/>
        <v>33115.38461538461</v>
      </c>
      <c r="AM196" s="3">
        <f t="shared" si="134"/>
        <v>43714.28571428571</v>
      </c>
      <c r="AN196" s="3">
        <f t="shared" si="134"/>
        <v>55306.666666666672</v>
      </c>
      <c r="AO196" s="3">
        <f t="shared" si="134"/>
        <v>67893.75</v>
      </c>
      <c r="AP196" s="3">
        <f t="shared" si="109"/>
        <v>0</v>
      </c>
      <c r="AQ196" s="3">
        <f t="shared" si="110"/>
        <v>0</v>
      </c>
      <c r="AR196" s="3">
        <f t="shared" si="111"/>
        <v>0</v>
      </c>
      <c r="AS196" s="3">
        <f t="shared" si="112"/>
        <v>0</v>
      </c>
      <c r="AT196" s="3">
        <f t="shared" si="113"/>
        <v>0</v>
      </c>
      <c r="AU196" s="3">
        <f t="shared" si="114"/>
        <v>0</v>
      </c>
      <c r="AV196" s="3">
        <f t="shared" si="115"/>
        <v>0</v>
      </c>
      <c r="AW196" s="3">
        <f t="shared" si="116"/>
        <v>0</v>
      </c>
      <c r="AX196" s="3">
        <f t="shared" si="117"/>
        <v>3</v>
      </c>
      <c r="AY196" s="3">
        <f t="shared" si="118"/>
        <v>0</v>
      </c>
      <c r="AZ196" s="3">
        <f t="shared" si="119"/>
        <v>0</v>
      </c>
      <c r="BA196" s="3">
        <f t="shared" si="120"/>
        <v>0</v>
      </c>
      <c r="BB196" s="3">
        <f t="shared" si="121"/>
        <v>0</v>
      </c>
      <c r="BC196" s="3">
        <f t="shared" si="122"/>
        <v>0</v>
      </c>
      <c r="BD196" s="3">
        <f t="shared" si="123"/>
        <v>0</v>
      </c>
      <c r="BE196" s="3">
        <f t="shared" si="124"/>
        <v>0</v>
      </c>
      <c r="BF196" s="7">
        <f t="shared" si="125"/>
        <v>3</v>
      </c>
    </row>
    <row r="197" spans="9:58" x14ac:dyDescent="0.4">
      <c r="I197">
        <f t="shared" si="126"/>
        <v>194</v>
      </c>
      <c r="J197" s="3">
        <f t="shared" ref="J197:J260" si="135">SUM(K197,X197,Y197,Q197*3000,Q197^2*300,R197*500,R197^2*50)</f>
        <v>2020659.7222222225</v>
      </c>
      <c r="K197" s="3">
        <f t="shared" ref="K197:K260" si="136">(1000+1000*$G$7)*I197</f>
        <v>223100</v>
      </c>
      <c r="L197">
        <f t="shared" ref="L197:L260" si="137">ifs(K197&gt;=$D$23,$B$23,K197&gt;=$D$22,$B$22,K197&gt;=$D$21,$B$21,K197&gt;=$D$20,$B$20,K197&gt;=$D$19,$B$19,K197&gt;=$D$18,$B$18,K197&gt;=$D$17,$B$17,K197&gt;=$D$16,$B$16,K197&gt;=$D$15,$B$15,K197&gt;=$D$14,$B$14,K197&gt;=$D$13,$B$13,K197&gt;=$D$12,$B$12,K197&gt;=$D$11,$B$11,K197&gt;=$D$10,$B$10,K197&gt;=$D$9,$B$9,K197&gt;=$D$8,$B$8,K197&gt;=$D$7,$B$7,K197&gt;=$D$6,$B$6,K197&gt;=$D$5,$B$5)</f>
        <v>11</v>
      </c>
      <c r="M197" s="6">
        <f t="shared" ref="M197:M260" si="138">(3+$L197*2*$G$4)</f>
        <v>8.5</v>
      </c>
      <c r="N197" s="6">
        <f t="shared" ref="N197:N260" si="139">(3+$L197*2*$G$5)</f>
        <v>8.5</v>
      </c>
      <c r="O197" s="6">
        <f t="shared" ref="O197:O260" si="140">(3+$L197*2*$G$6)</f>
        <v>10.7</v>
      </c>
      <c r="P197" s="6">
        <f t="shared" ref="P197:P260" si="141">(3+$L197*2*$G$7)</f>
        <v>6.3</v>
      </c>
      <c r="Q197" s="7">
        <f t="shared" si="127"/>
        <v>27</v>
      </c>
      <c r="R197" s="10">
        <f t="shared" ref="R197:R260" si="142">Q197+I197/$G$10*2</f>
        <v>156.33333333333334</v>
      </c>
      <c r="S197" s="8">
        <f t="shared" ref="S197:S260" si="143">M197+$Q197/3</f>
        <v>17.5</v>
      </c>
      <c r="T197" s="8">
        <f t="shared" ref="T197:T260" si="144">N197+$Q197/3</f>
        <v>17.5</v>
      </c>
      <c r="U197" s="8">
        <f t="shared" ref="U197:U260" si="145">O197+$Q197/3</f>
        <v>19.7</v>
      </c>
      <c r="V197" s="8">
        <f t="shared" ref="V197:V260" si="146">P197+R197/100</f>
        <v>7.8633333333333333</v>
      </c>
      <c r="W197" s="8">
        <f t="shared" ref="W197:W260" si="147">U197+L197</f>
        <v>30.7</v>
      </c>
      <c r="X197" s="3">
        <f t="shared" si="128"/>
        <v>98843.75</v>
      </c>
      <c r="Y197" s="3">
        <f t="shared" si="129"/>
        <v>98843.75</v>
      </c>
      <c r="Z197" s="3">
        <f t="shared" si="133"/>
        <v>3000</v>
      </c>
      <c r="AA197" s="3">
        <f t="shared" si="134"/>
        <v>3000</v>
      </c>
      <c r="AB197" s="3">
        <f t="shared" si="134"/>
        <v>3000</v>
      </c>
      <c r="AC197" s="3">
        <f t="shared" si="134"/>
        <v>3000</v>
      </c>
      <c r="AD197" s="3">
        <f t="shared" si="134"/>
        <v>3000</v>
      </c>
      <c r="AE197" s="3">
        <f t="shared" si="134"/>
        <v>3000</v>
      </c>
      <c r="AF197" s="3">
        <f t="shared" si="134"/>
        <v>3000</v>
      </c>
      <c r="AG197" s="3">
        <f t="shared" si="134"/>
        <v>3000</v>
      </c>
      <c r="AH197" s="3">
        <f t="shared" si="134"/>
        <v>3000</v>
      </c>
      <c r="AI197" s="3">
        <f t="shared" si="134"/>
        <v>7260</v>
      </c>
      <c r="AJ197" s="3">
        <f t="shared" si="134"/>
        <v>14890.909090909096</v>
      </c>
      <c r="AK197" s="3">
        <f t="shared" si="134"/>
        <v>23508.333333333328</v>
      </c>
      <c r="AL197" s="3">
        <f t="shared" si="134"/>
        <v>33115.38461538461</v>
      </c>
      <c r="AM197" s="3">
        <f t="shared" si="134"/>
        <v>43714.28571428571</v>
      </c>
      <c r="AN197" s="3">
        <f t="shared" si="134"/>
        <v>55306.666666666672</v>
      </c>
      <c r="AO197" s="3">
        <f t="shared" si="134"/>
        <v>67893.75</v>
      </c>
      <c r="AP197" s="3">
        <f t="shared" ref="AP197:AP260" si="148">IF(Z197=3000,3,0)*AP$3</f>
        <v>0</v>
      </c>
      <c r="AQ197" s="3">
        <f t="shared" ref="AQ197:AQ260" si="149">IF(AA197=3000,3,0)*AQ$3</f>
        <v>0</v>
      </c>
      <c r="AR197" s="3">
        <f t="shared" ref="AR197:AR260" si="150">IF(AB197=3000,3,0)*AR$3</f>
        <v>0</v>
      </c>
      <c r="AS197" s="3">
        <f t="shared" ref="AS197:AS260" si="151">IF(AC197=3000,3,0)*AS$3</f>
        <v>0</v>
      </c>
      <c r="AT197" s="3">
        <f t="shared" ref="AT197:AT260" si="152">IF(AD197=3000,3,0)*AT$3</f>
        <v>0</v>
      </c>
      <c r="AU197" s="3">
        <f t="shared" ref="AU197:AU260" si="153">IF(AE197=3000,3,0)*AU$3</f>
        <v>0</v>
      </c>
      <c r="AV197" s="3">
        <f t="shared" ref="AV197:AV260" si="154">IF(AF197=3000,3,0)*AV$3</f>
        <v>0</v>
      </c>
      <c r="AW197" s="3">
        <f t="shared" ref="AW197:AW260" si="155">IF(AG197=3000,3,0)*AW$3</f>
        <v>0</v>
      </c>
      <c r="AX197" s="3">
        <f t="shared" ref="AX197:AX260" si="156">IF(AH197=3000,3,0)*AX$3</f>
        <v>3</v>
      </c>
      <c r="AY197" s="3">
        <f t="shared" ref="AY197:AY260" si="157">IF(AI197=3000,3,0)*AY$3</f>
        <v>0</v>
      </c>
      <c r="AZ197" s="3">
        <f t="shared" ref="AZ197:AZ260" si="158">IF(AJ197=3000,3,0)*AZ$3</f>
        <v>0</v>
      </c>
      <c r="BA197" s="3">
        <f t="shared" ref="BA197:BA260" si="159">IF(AK197=3000,3,0)*BA$3</f>
        <v>0</v>
      </c>
      <c r="BB197" s="3">
        <f t="shared" ref="BB197:BB260" si="160">IF(AL197=3000,3,0)*BB$3</f>
        <v>0</v>
      </c>
      <c r="BC197" s="3">
        <f t="shared" ref="BC197:BC260" si="161">IF(AM197=3000,3,0)*BC$3</f>
        <v>0</v>
      </c>
      <c r="BD197" s="3">
        <f t="shared" ref="BD197:BD260" si="162">IF(AN197=3000,3,0)*BD$3</f>
        <v>0</v>
      </c>
      <c r="BE197" s="3">
        <f t="shared" ref="BE197:BE260" si="163">IF(AO197=3000,3,0)*BE$3</f>
        <v>0</v>
      </c>
      <c r="BF197" s="7">
        <f t="shared" ref="BF197:BF260" si="164">SUM(AP197:BE197)</f>
        <v>3</v>
      </c>
    </row>
    <row r="198" spans="9:58" x14ac:dyDescent="0.4">
      <c r="I198">
        <f t="shared" ref="I198:I261" si="165">I197+1</f>
        <v>195</v>
      </c>
      <c r="J198" s="3">
        <f t="shared" si="135"/>
        <v>2033800</v>
      </c>
      <c r="K198" s="3">
        <f t="shared" si="136"/>
        <v>224250</v>
      </c>
      <c r="L198">
        <f t="shared" si="137"/>
        <v>11</v>
      </c>
      <c r="M198" s="6">
        <f t="shared" si="138"/>
        <v>8.5</v>
      </c>
      <c r="N198" s="6">
        <f t="shared" si="139"/>
        <v>8.5</v>
      </c>
      <c r="O198" s="6">
        <f t="shared" si="140"/>
        <v>10.7</v>
      </c>
      <c r="P198" s="6">
        <f t="shared" si="141"/>
        <v>6.3</v>
      </c>
      <c r="Q198" s="7">
        <f t="shared" ref="Q198:Q261" si="166">COUNTIF(Z197:AO197,3000)*3</f>
        <v>27</v>
      </c>
      <c r="R198" s="10">
        <f t="shared" si="142"/>
        <v>157</v>
      </c>
      <c r="S198" s="8">
        <f t="shared" si="143"/>
        <v>17.5</v>
      </c>
      <c r="T198" s="8">
        <f t="shared" si="144"/>
        <v>17.5</v>
      </c>
      <c r="U198" s="8">
        <f t="shared" si="145"/>
        <v>19.7</v>
      </c>
      <c r="V198" s="8">
        <f t="shared" si="146"/>
        <v>7.87</v>
      </c>
      <c r="W198" s="8">
        <f t="shared" si="147"/>
        <v>30.7</v>
      </c>
      <c r="X198" s="3">
        <f t="shared" ref="X198:X261" si="167">(1000 + 1000*(S198+L198)*5/100)*$G$4 +X197</f>
        <v>99450</v>
      </c>
      <c r="Y198" s="3">
        <f t="shared" ref="Y198:Y261" si="168">(1000 + 1000*(T198+L198)*5/100)*$G$5 +Y197</f>
        <v>99450</v>
      </c>
      <c r="Z198" s="3">
        <f t="shared" si="133"/>
        <v>3000</v>
      </c>
      <c r="AA198" s="3">
        <f t="shared" si="134"/>
        <v>3000</v>
      </c>
      <c r="AB198" s="3">
        <f t="shared" si="134"/>
        <v>3000</v>
      </c>
      <c r="AC198" s="3">
        <f t="shared" si="134"/>
        <v>3000</v>
      </c>
      <c r="AD198" s="3">
        <f t="shared" si="134"/>
        <v>3000</v>
      </c>
      <c r="AE198" s="3">
        <f t="shared" si="134"/>
        <v>3000</v>
      </c>
      <c r="AF198" s="3">
        <f t="shared" si="134"/>
        <v>3000</v>
      </c>
      <c r="AG198" s="3">
        <f t="shared" si="134"/>
        <v>3000</v>
      </c>
      <c r="AH198" s="3">
        <f t="shared" si="134"/>
        <v>3000</v>
      </c>
      <c r="AI198" s="3">
        <f t="shared" si="134"/>
        <v>7260</v>
      </c>
      <c r="AJ198" s="3">
        <f t="shared" si="134"/>
        <v>14890.909090909096</v>
      </c>
      <c r="AK198" s="3">
        <f t="shared" si="134"/>
        <v>23508.333333333328</v>
      </c>
      <c r="AL198" s="3">
        <f t="shared" si="134"/>
        <v>33115.38461538461</v>
      </c>
      <c r="AM198" s="3">
        <f t="shared" si="134"/>
        <v>43714.28571428571</v>
      </c>
      <c r="AN198" s="3">
        <f t="shared" si="134"/>
        <v>55306.666666666672</v>
      </c>
      <c r="AO198" s="3">
        <f t="shared" si="134"/>
        <v>67893.75</v>
      </c>
      <c r="AP198" s="3">
        <f t="shared" si="148"/>
        <v>0</v>
      </c>
      <c r="AQ198" s="3">
        <f t="shared" si="149"/>
        <v>0</v>
      </c>
      <c r="AR198" s="3">
        <f t="shared" si="150"/>
        <v>0</v>
      </c>
      <c r="AS198" s="3">
        <f t="shared" si="151"/>
        <v>0</v>
      </c>
      <c r="AT198" s="3">
        <f t="shared" si="152"/>
        <v>0</v>
      </c>
      <c r="AU198" s="3">
        <f t="shared" si="153"/>
        <v>0</v>
      </c>
      <c r="AV198" s="3">
        <f t="shared" si="154"/>
        <v>0</v>
      </c>
      <c r="AW198" s="3">
        <f t="shared" si="155"/>
        <v>0</v>
      </c>
      <c r="AX198" s="3">
        <f t="shared" si="156"/>
        <v>3</v>
      </c>
      <c r="AY198" s="3">
        <f t="shared" si="157"/>
        <v>0</v>
      </c>
      <c r="AZ198" s="3">
        <f t="shared" si="158"/>
        <v>0</v>
      </c>
      <c r="BA198" s="3">
        <f t="shared" si="159"/>
        <v>0</v>
      </c>
      <c r="BB198" s="3">
        <f t="shared" si="160"/>
        <v>0</v>
      </c>
      <c r="BC198" s="3">
        <f t="shared" si="161"/>
        <v>0</v>
      </c>
      <c r="BD198" s="3">
        <f t="shared" si="162"/>
        <v>0</v>
      </c>
      <c r="BE198" s="3">
        <f t="shared" si="163"/>
        <v>0</v>
      </c>
      <c r="BF198" s="7">
        <f t="shared" si="164"/>
        <v>3</v>
      </c>
    </row>
    <row r="199" spans="9:58" x14ac:dyDescent="0.4">
      <c r="I199">
        <f t="shared" si="165"/>
        <v>196</v>
      </c>
      <c r="J199" s="3">
        <f t="shared" si="135"/>
        <v>2046984.722222222</v>
      </c>
      <c r="K199" s="3">
        <f t="shared" si="136"/>
        <v>225400</v>
      </c>
      <c r="L199">
        <f t="shared" si="137"/>
        <v>11</v>
      </c>
      <c r="M199" s="6">
        <f t="shared" si="138"/>
        <v>8.5</v>
      </c>
      <c r="N199" s="6">
        <f t="shared" si="139"/>
        <v>8.5</v>
      </c>
      <c r="O199" s="6">
        <f t="shared" si="140"/>
        <v>10.7</v>
      </c>
      <c r="P199" s="6">
        <f t="shared" si="141"/>
        <v>6.3</v>
      </c>
      <c r="Q199" s="7">
        <f t="shared" si="166"/>
        <v>27</v>
      </c>
      <c r="R199" s="10">
        <f t="shared" si="142"/>
        <v>157.66666666666666</v>
      </c>
      <c r="S199" s="8">
        <f t="shared" si="143"/>
        <v>17.5</v>
      </c>
      <c r="T199" s="8">
        <f t="shared" si="144"/>
        <v>17.5</v>
      </c>
      <c r="U199" s="8">
        <f t="shared" si="145"/>
        <v>19.7</v>
      </c>
      <c r="V199" s="8">
        <f t="shared" si="146"/>
        <v>7.8766666666666669</v>
      </c>
      <c r="W199" s="8">
        <f t="shared" si="147"/>
        <v>30.7</v>
      </c>
      <c r="X199" s="3">
        <f t="shared" si="167"/>
        <v>100056.25</v>
      </c>
      <c r="Y199" s="3">
        <f t="shared" si="168"/>
        <v>100056.25</v>
      </c>
      <c r="Z199" s="3">
        <f t="shared" si="133"/>
        <v>3000</v>
      </c>
      <c r="AA199" s="3">
        <f t="shared" si="134"/>
        <v>3000</v>
      </c>
      <c r="AB199" s="3">
        <f t="shared" si="134"/>
        <v>3000</v>
      </c>
      <c r="AC199" s="3">
        <f t="shared" si="134"/>
        <v>3000</v>
      </c>
      <c r="AD199" s="3">
        <f t="shared" si="134"/>
        <v>3000</v>
      </c>
      <c r="AE199" s="3">
        <f t="shared" si="134"/>
        <v>3000</v>
      </c>
      <c r="AF199" s="3">
        <f t="shared" si="134"/>
        <v>3000</v>
      </c>
      <c r="AG199" s="3">
        <f t="shared" si="134"/>
        <v>3000</v>
      </c>
      <c r="AH199" s="3">
        <f t="shared" si="134"/>
        <v>3000</v>
      </c>
      <c r="AI199" s="3">
        <f t="shared" si="134"/>
        <v>7260</v>
      </c>
      <c r="AJ199" s="3">
        <f t="shared" si="134"/>
        <v>14890.909090909096</v>
      </c>
      <c r="AK199" s="3">
        <f t="shared" si="134"/>
        <v>23508.333333333328</v>
      </c>
      <c r="AL199" s="3">
        <f t="shared" si="134"/>
        <v>33115.38461538461</v>
      </c>
      <c r="AM199" s="3">
        <f t="shared" si="134"/>
        <v>43714.28571428571</v>
      </c>
      <c r="AN199" s="3">
        <f t="shared" si="134"/>
        <v>55306.666666666672</v>
      </c>
      <c r="AO199" s="3">
        <f t="shared" si="134"/>
        <v>67893.75</v>
      </c>
      <c r="AP199" s="3">
        <f t="shared" si="148"/>
        <v>0</v>
      </c>
      <c r="AQ199" s="3">
        <f t="shared" si="149"/>
        <v>0</v>
      </c>
      <c r="AR199" s="3">
        <f t="shared" si="150"/>
        <v>0</v>
      </c>
      <c r="AS199" s="3">
        <f t="shared" si="151"/>
        <v>0</v>
      </c>
      <c r="AT199" s="3">
        <f t="shared" si="152"/>
        <v>0</v>
      </c>
      <c r="AU199" s="3">
        <f t="shared" si="153"/>
        <v>0</v>
      </c>
      <c r="AV199" s="3">
        <f t="shared" si="154"/>
        <v>0</v>
      </c>
      <c r="AW199" s="3">
        <f t="shared" si="155"/>
        <v>0</v>
      </c>
      <c r="AX199" s="3">
        <f t="shared" si="156"/>
        <v>3</v>
      </c>
      <c r="AY199" s="3">
        <f t="shared" si="157"/>
        <v>0</v>
      </c>
      <c r="AZ199" s="3">
        <f t="shared" si="158"/>
        <v>0</v>
      </c>
      <c r="BA199" s="3">
        <f t="shared" si="159"/>
        <v>0</v>
      </c>
      <c r="BB199" s="3">
        <f t="shared" si="160"/>
        <v>0</v>
      </c>
      <c r="BC199" s="3">
        <f t="shared" si="161"/>
        <v>0</v>
      </c>
      <c r="BD199" s="3">
        <f t="shared" si="162"/>
        <v>0</v>
      </c>
      <c r="BE199" s="3">
        <f t="shared" si="163"/>
        <v>0</v>
      </c>
      <c r="BF199" s="7">
        <f t="shared" si="164"/>
        <v>3</v>
      </c>
    </row>
    <row r="200" spans="9:58" x14ac:dyDescent="0.4">
      <c r="I200">
        <f t="shared" si="165"/>
        <v>197</v>
      </c>
      <c r="J200" s="3">
        <f t="shared" si="135"/>
        <v>2060213.888888889</v>
      </c>
      <c r="K200" s="3">
        <f t="shared" si="136"/>
        <v>226550</v>
      </c>
      <c r="L200">
        <f t="shared" si="137"/>
        <v>11</v>
      </c>
      <c r="M200" s="6">
        <f t="shared" si="138"/>
        <v>8.5</v>
      </c>
      <c r="N200" s="6">
        <f t="shared" si="139"/>
        <v>8.5</v>
      </c>
      <c r="O200" s="6">
        <f t="shared" si="140"/>
        <v>10.7</v>
      </c>
      <c r="P200" s="6">
        <f t="shared" si="141"/>
        <v>6.3</v>
      </c>
      <c r="Q200" s="7">
        <f t="shared" si="166"/>
        <v>27</v>
      </c>
      <c r="R200" s="10">
        <f t="shared" si="142"/>
        <v>158.33333333333334</v>
      </c>
      <c r="S200" s="8">
        <f t="shared" si="143"/>
        <v>17.5</v>
      </c>
      <c r="T200" s="8">
        <f t="shared" si="144"/>
        <v>17.5</v>
      </c>
      <c r="U200" s="8">
        <f t="shared" si="145"/>
        <v>19.7</v>
      </c>
      <c r="V200" s="8">
        <f t="shared" si="146"/>
        <v>7.8833333333333329</v>
      </c>
      <c r="W200" s="8">
        <f t="shared" si="147"/>
        <v>30.7</v>
      </c>
      <c r="X200" s="3">
        <f t="shared" si="167"/>
        <v>100662.5</v>
      </c>
      <c r="Y200" s="3">
        <f t="shared" si="168"/>
        <v>100662.5</v>
      </c>
      <c r="Z200" s="3">
        <f t="shared" si="133"/>
        <v>3000</v>
      </c>
      <c r="AA200" s="3">
        <f t="shared" si="134"/>
        <v>3000</v>
      </c>
      <c r="AB200" s="3">
        <f t="shared" si="134"/>
        <v>3000</v>
      </c>
      <c r="AC200" s="3">
        <f t="shared" si="134"/>
        <v>3000</v>
      </c>
      <c r="AD200" s="3">
        <f t="shared" si="134"/>
        <v>3000</v>
      </c>
      <c r="AE200" s="3">
        <f t="shared" si="134"/>
        <v>3000</v>
      </c>
      <c r="AF200" s="3">
        <f t="shared" si="134"/>
        <v>3000</v>
      </c>
      <c r="AG200" s="3">
        <f t="shared" si="134"/>
        <v>3000</v>
      </c>
      <c r="AH200" s="3">
        <f t="shared" si="134"/>
        <v>3000</v>
      </c>
      <c r="AI200" s="3">
        <f t="shared" si="134"/>
        <v>7260</v>
      </c>
      <c r="AJ200" s="3">
        <f t="shared" si="134"/>
        <v>14890.909090909096</v>
      </c>
      <c r="AK200" s="3">
        <f t="shared" si="134"/>
        <v>23508.333333333328</v>
      </c>
      <c r="AL200" s="3">
        <f t="shared" si="134"/>
        <v>33115.38461538461</v>
      </c>
      <c r="AM200" s="3">
        <f t="shared" si="134"/>
        <v>43714.28571428571</v>
      </c>
      <c r="AN200" s="3">
        <f t="shared" si="134"/>
        <v>55306.666666666672</v>
      </c>
      <c r="AO200" s="3">
        <f t="shared" si="134"/>
        <v>67893.75</v>
      </c>
      <c r="AP200" s="3">
        <f t="shared" si="148"/>
        <v>0</v>
      </c>
      <c r="AQ200" s="3">
        <f t="shared" si="149"/>
        <v>0</v>
      </c>
      <c r="AR200" s="3">
        <f t="shared" si="150"/>
        <v>0</v>
      </c>
      <c r="AS200" s="3">
        <f t="shared" si="151"/>
        <v>0</v>
      </c>
      <c r="AT200" s="3">
        <f t="shared" si="152"/>
        <v>0</v>
      </c>
      <c r="AU200" s="3">
        <f t="shared" si="153"/>
        <v>0</v>
      </c>
      <c r="AV200" s="3">
        <f t="shared" si="154"/>
        <v>0</v>
      </c>
      <c r="AW200" s="3">
        <f t="shared" si="155"/>
        <v>0</v>
      </c>
      <c r="AX200" s="3">
        <f t="shared" si="156"/>
        <v>3</v>
      </c>
      <c r="AY200" s="3">
        <f t="shared" si="157"/>
        <v>0</v>
      </c>
      <c r="AZ200" s="3">
        <f t="shared" si="158"/>
        <v>0</v>
      </c>
      <c r="BA200" s="3">
        <f t="shared" si="159"/>
        <v>0</v>
      </c>
      <c r="BB200" s="3">
        <f t="shared" si="160"/>
        <v>0</v>
      </c>
      <c r="BC200" s="3">
        <f t="shared" si="161"/>
        <v>0</v>
      </c>
      <c r="BD200" s="3">
        <f t="shared" si="162"/>
        <v>0</v>
      </c>
      <c r="BE200" s="3">
        <f t="shared" si="163"/>
        <v>0</v>
      </c>
      <c r="BF200" s="7">
        <f t="shared" si="164"/>
        <v>3</v>
      </c>
    </row>
    <row r="201" spans="9:58" x14ac:dyDescent="0.4">
      <c r="I201">
        <f t="shared" si="165"/>
        <v>198</v>
      </c>
      <c r="J201" s="3">
        <f t="shared" si="135"/>
        <v>2073487.5</v>
      </c>
      <c r="K201" s="3">
        <f t="shared" si="136"/>
        <v>227700</v>
      </c>
      <c r="L201">
        <f t="shared" si="137"/>
        <v>11</v>
      </c>
      <c r="M201" s="6">
        <f t="shared" si="138"/>
        <v>8.5</v>
      </c>
      <c r="N201" s="6">
        <f t="shared" si="139"/>
        <v>8.5</v>
      </c>
      <c r="O201" s="6">
        <f t="shared" si="140"/>
        <v>10.7</v>
      </c>
      <c r="P201" s="6">
        <f t="shared" si="141"/>
        <v>6.3</v>
      </c>
      <c r="Q201" s="7">
        <f t="shared" si="166"/>
        <v>27</v>
      </c>
      <c r="R201" s="10">
        <f t="shared" si="142"/>
        <v>159</v>
      </c>
      <c r="S201" s="8">
        <f t="shared" si="143"/>
        <v>17.5</v>
      </c>
      <c r="T201" s="8">
        <f t="shared" si="144"/>
        <v>17.5</v>
      </c>
      <c r="U201" s="8">
        <f t="shared" si="145"/>
        <v>19.7</v>
      </c>
      <c r="V201" s="8">
        <f t="shared" si="146"/>
        <v>7.89</v>
      </c>
      <c r="W201" s="8">
        <f t="shared" si="147"/>
        <v>30.7</v>
      </c>
      <c r="X201" s="3">
        <f t="shared" si="167"/>
        <v>101268.75</v>
      </c>
      <c r="Y201" s="3">
        <f t="shared" si="168"/>
        <v>101268.75</v>
      </c>
      <c r="Z201" s="3">
        <f t="shared" si="133"/>
        <v>3000</v>
      </c>
      <c r="AA201" s="3">
        <f t="shared" si="134"/>
        <v>3000</v>
      </c>
      <c r="AB201" s="3">
        <f t="shared" si="134"/>
        <v>3000</v>
      </c>
      <c r="AC201" s="3">
        <f t="shared" si="134"/>
        <v>3000</v>
      </c>
      <c r="AD201" s="3">
        <f t="shared" si="134"/>
        <v>3000</v>
      </c>
      <c r="AE201" s="3">
        <f t="shared" si="134"/>
        <v>3000</v>
      </c>
      <c r="AF201" s="3">
        <f t="shared" si="134"/>
        <v>3000</v>
      </c>
      <c r="AG201" s="3">
        <f t="shared" si="134"/>
        <v>3000</v>
      </c>
      <c r="AH201" s="3">
        <f t="shared" si="134"/>
        <v>3000</v>
      </c>
      <c r="AI201" s="3">
        <f t="shared" si="134"/>
        <v>7260</v>
      </c>
      <c r="AJ201" s="3">
        <f t="shared" si="134"/>
        <v>14890.909090909096</v>
      </c>
      <c r="AK201" s="3">
        <f t="shared" si="134"/>
        <v>23508.333333333328</v>
      </c>
      <c r="AL201" s="3">
        <f t="shared" si="134"/>
        <v>33115.38461538461</v>
      </c>
      <c r="AM201" s="3">
        <f t="shared" si="134"/>
        <v>43714.28571428571</v>
      </c>
      <c r="AN201" s="3">
        <f t="shared" si="134"/>
        <v>55306.666666666672</v>
      </c>
      <c r="AO201" s="3">
        <f t="shared" si="134"/>
        <v>67893.75</v>
      </c>
      <c r="AP201" s="3">
        <f t="shared" si="148"/>
        <v>0</v>
      </c>
      <c r="AQ201" s="3">
        <f t="shared" si="149"/>
        <v>0</v>
      </c>
      <c r="AR201" s="3">
        <f t="shared" si="150"/>
        <v>0</v>
      </c>
      <c r="AS201" s="3">
        <f t="shared" si="151"/>
        <v>0</v>
      </c>
      <c r="AT201" s="3">
        <f t="shared" si="152"/>
        <v>0</v>
      </c>
      <c r="AU201" s="3">
        <f t="shared" si="153"/>
        <v>0</v>
      </c>
      <c r="AV201" s="3">
        <f t="shared" si="154"/>
        <v>0</v>
      </c>
      <c r="AW201" s="3">
        <f t="shared" si="155"/>
        <v>0</v>
      </c>
      <c r="AX201" s="3">
        <f t="shared" si="156"/>
        <v>3</v>
      </c>
      <c r="AY201" s="3">
        <f t="shared" si="157"/>
        <v>0</v>
      </c>
      <c r="AZ201" s="3">
        <f t="shared" si="158"/>
        <v>0</v>
      </c>
      <c r="BA201" s="3">
        <f t="shared" si="159"/>
        <v>0</v>
      </c>
      <c r="BB201" s="3">
        <f t="shared" si="160"/>
        <v>0</v>
      </c>
      <c r="BC201" s="3">
        <f t="shared" si="161"/>
        <v>0</v>
      </c>
      <c r="BD201" s="3">
        <f t="shared" si="162"/>
        <v>0</v>
      </c>
      <c r="BE201" s="3">
        <f t="shared" si="163"/>
        <v>0</v>
      </c>
      <c r="BF201" s="7">
        <f t="shared" si="164"/>
        <v>3</v>
      </c>
    </row>
    <row r="202" spans="9:58" x14ac:dyDescent="0.4">
      <c r="I202">
        <f t="shared" si="165"/>
        <v>199</v>
      </c>
      <c r="J202" s="3">
        <f t="shared" si="135"/>
        <v>2086805.5555555555</v>
      </c>
      <c r="K202" s="3">
        <f t="shared" si="136"/>
        <v>228850</v>
      </c>
      <c r="L202">
        <f t="shared" si="137"/>
        <v>11</v>
      </c>
      <c r="M202" s="6">
        <f t="shared" si="138"/>
        <v>8.5</v>
      </c>
      <c r="N202" s="6">
        <f t="shared" si="139"/>
        <v>8.5</v>
      </c>
      <c r="O202" s="6">
        <f t="shared" si="140"/>
        <v>10.7</v>
      </c>
      <c r="P202" s="6">
        <f t="shared" si="141"/>
        <v>6.3</v>
      </c>
      <c r="Q202" s="7">
        <f t="shared" si="166"/>
        <v>27</v>
      </c>
      <c r="R202" s="10">
        <f t="shared" si="142"/>
        <v>159.66666666666666</v>
      </c>
      <c r="S202" s="8">
        <f t="shared" si="143"/>
        <v>17.5</v>
      </c>
      <c r="T202" s="8">
        <f t="shared" si="144"/>
        <v>17.5</v>
      </c>
      <c r="U202" s="8">
        <f t="shared" si="145"/>
        <v>19.7</v>
      </c>
      <c r="V202" s="8">
        <f t="shared" si="146"/>
        <v>7.8966666666666665</v>
      </c>
      <c r="W202" s="8">
        <f t="shared" si="147"/>
        <v>30.7</v>
      </c>
      <c r="X202" s="3">
        <f t="shared" si="167"/>
        <v>101875</v>
      </c>
      <c r="Y202" s="3">
        <f t="shared" si="168"/>
        <v>101875</v>
      </c>
      <c r="Z202" s="3">
        <f t="shared" si="133"/>
        <v>3000</v>
      </c>
      <c r="AA202" s="3">
        <f t="shared" si="134"/>
        <v>3000</v>
      </c>
      <c r="AB202" s="3">
        <f t="shared" si="134"/>
        <v>3000</v>
      </c>
      <c r="AC202" s="3">
        <f t="shared" si="134"/>
        <v>3000</v>
      </c>
      <c r="AD202" s="3">
        <f t="shared" si="134"/>
        <v>3000</v>
      </c>
      <c r="AE202" s="3">
        <f t="shared" si="134"/>
        <v>3000</v>
      </c>
      <c r="AF202" s="3">
        <f t="shared" si="134"/>
        <v>3000</v>
      </c>
      <c r="AG202" s="3">
        <f t="shared" si="134"/>
        <v>3000</v>
      </c>
      <c r="AH202" s="3">
        <f t="shared" si="134"/>
        <v>3000</v>
      </c>
      <c r="AI202" s="3">
        <f t="shared" si="134"/>
        <v>7260</v>
      </c>
      <c r="AJ202" s="3">
        <f t="shared" si="134"/>
        <v>14890.909090909096</v>
      </c>
      <c r="AK202" s="3">
        <f t="shared" si="134"/>
        <v>23508.333333333328</v>
      </c>
      <c r="AL202" s="3">
        <f t="shared" si="134"/>
        <v>33115.38461538461</v>
      </c>
      <c r="AM202" s="3">
        <f t="shared" si="134"/>
        <v>43714.28571428571</v>
      </c>
      <c r="AN202" s="3">
        <f t="shared" si="134"/>
        <v>55306.666666666672</v>
      </c>
      <c r="AO202" s="3">
        <f t="shared" si="134"/>
        <v>67893.75</v>
      </c>
      <c r="AP202" s="3">
        <f t="shared" si="148"/>
        <v>0</v>
      </c>
      <c r="AQ202" s="3">
        <f t="shared" si="149"/>
        <v>0</v>
      </c>
      <c r="AR202" s="3">
        <f t="shared" si="150"/>
        <v>0</v>
      </c>
      <c r="AS202" s="3">
        <f t="shared" si="151"/>
        <v>0</v>
      </c>
      <c r="AT202" s="3">
        <f t="shared" si="152"/>
        <v>0</v>
      </c>
      <c r="AU202" s="3">
        <f t="shared" si="153"/>
        <v>0</v>
      </c>
      <c r="AV202" s="3">
        <f t="shared" si="154"/>
        <v>0</v>
      </c>
      <c r="AW202" s="3">
        <f t="shared" si="155"/>
        <v>0</v>
      </c>
      <c r="AX202" s="3">
        <f t="shared" si="156"/>
        <v>3</v>
      </c>
      <c r="AY202" s="3">
        <f t="shared" si="157"/>
        <v>0</v>
      </c>
      <c r="AZ202" s="3">
        <f t="shared" si="158"/>
        <v>0</v>
      </c>
      <c r="BA202" s="3">
        <f t="shared" si="159"/>
        <v>0</v>
      </c>
      <c r="BB202" s="3">
        <f t="shared" si="160"/>
        <v>0</v>
      </c>
      <c r="BC202" s="3">
        <f t="shared" si="161"/>
        <v>0</v>
      </c>
      <c r="BD202" s="3">
        <f t="shared" si="162"/>
        <v>0</v>
      </c>
      <c r="BE202" s="3">
        <f t="shared" si="163"/>
        <v>0</v>
      </c>
      <c r="BF202" s="7">
        <f t="shared" si="164"/>
        <v>3</v>
      </c>
    </row>
    <row r="203" spans="9:58" x14ac:dyDescent="0.4">
      <c r="I203">
        <f t="shared" si="165"/>
        <v>200</v>
      </c>
      <c r="J203" s="3">
        <f t="shared" si="135"/>
        <v>2100168.0555555555</v>
      </c>
      <c r="K203" s="3">
        <f t="shared" si="136"/>
        <v>230000</v>
      </c>
      <c r="L203">
        <f t="shared" si="137"/>
        <v>11</v>
      </c>
      <c r="M203" s="6">
        <f t="shared" si="138"/>
        <v>8.5</v>
      </c>
      <c r="N203" s="6">
        <f t="shared" si="139"/>
        <v>8.5</v>
      </c>
      <c r="O203" s="6">
        <f t="shared" si="140"/>
        <v>10.7</v>
      </c>
      <c r="P203" s="6">
        <f t="shared" si="141"/>
        <v>6.3</v>
      </c>
      <c r="Q203" s="7">
        <f t="shared" si="166"/>
        <v>27</v>
      </c>
      <c r="R203" s="10">
        <f t="shared" si="142"/>
        <v>160.33333333333334</v>
      </c>
      <c r="S203" s="8">
        <f t="shared" si="143"/>
        <v>17.5</v>
      </c>
      <c r="T203" s="8">
        <f t="shared" si="144"/>
        <v>17.5</v>
      </c>
      <c r="U203" s="8">
        <f t="shared" si="145"/>
        <v>19.7</v>
      </c>
      <c r="V203" s="8">
        <f t="shared" si="146"/>
        <v>7.9033333333333333</v>
      </c>
      <c r="W203" s="8">
        <f t="shared" si="147"/>
        <v>30.7</v>
      </c>
      <c r="X203" s="3">
        <f t="shared" si="167"/>
        <v>102481.25</v>
      </c>
      <c r="Y203" s="3">
        <f t="shared" si="168"/>
        <v>102481.25</v>
      </c>
      <c r="Z203" s="3">
        <f t="shared" si="133"/>
        <v>3000</v>
      </c>
      <c r="AA203" s="3">
        <f t="shared" si="134"/>
        <v>3000</v>
      </c>
      <c r="AB203" s="3">
        <f t="shared" si="134"/>
        <v>3000</v>
      </c>
      <c r="AC203" s="3">
        <f t="shared" si="134"/>
        <v>3000</v>
      </c>
      <c r="AD203" s="3">
        <f t="shared" si="134"/>
        <v>3000</v>
      </c>
      <c r="AE203" s="3">
        <f t="shared" si="134"/>
        <v>3000</v>
      </c>
      <c r="AF203" s="3">
        <f t="shared" si="134"/>
        <v>3000</v>
      </c>
      <c r="AG203" s="3">
        <f t="shared" si="134"/>
        <v>3000</v>
      </c>
      <c r="AH203" s="3">
        <f t="shared" si="134"/>
        <v>3000</v>
      </c>
      <c r="AI203" s="3">
        <f t="shared" si="134"/>
        <v>7260</v>
      </c>
      <c r="AJ203" s="3">
        <f t="shared" si="134"/>
        <v>14890.909090909096</v>
      </c>
      <c r="AK203" s="3">
        <f t="shared" si="134"/>
        <v>23508.333333333328</v>
      </c>
      <c r="AL203" s="3">
        <f t="shared" si="134"/>
        <v>33115.38461538461</v>
      </c>
      <c r="AM203" s="3">
        <f t="shared" si="134"/>
        <v>43714.28571428571</v>
      </c>
      <c r="AN203" s="3">
        <f t="shared" si="134"/>
        <v>55306.666666666672</v>
      </c>
      <c r="AO203" s="3">
        <f t="shared" ref="AA203:AO220" si="169">MAX(AO$3-(AO$3/(AO$2*3))*($W203-4),3000)</f>
        <v>67893.75</v>
      </c>
      <c r="AP203" s="3">
        <f t="shared" si="148"/>
        <v>0</v>
      </c>
      <c r="AQ203" s="3">
        <f t="shared" si="149"/>
        <v>0</v>
      </c>
      <c r="AR203" s="3">
        <f t="shared" si="150"/>
        <v>0</v>
      </c>
      <c r="AS203" s="3">
        <f t="shared" si="151"/>
        <v>0</v>
      </c>
      <c r="AT203" s="3">
        <f t="shared" si="152"/>
        <v>0</v>
      </c>
      <c r="AU203" s="3">
        <f t="shared" si="153"/>
        <v>0</v>
      </c>
      <c r="AV203" s="3">
        <f t="shared" si="154"/>
        <v>0</v>
      </c>
      <c r="AW203" s="3">
        <f t="shared" si="155"/>
        <v>0</v>
      </c>
      <c r="AX203" s="3">
        <f t="shared" si="156"/>
        <v>3</v>
      </c>
      <c r="AY203" s="3">
        <f t="shared" si="157"/>
        <v>0</v>
      </c>
      <c r="AZ203" s="3">
        <f t="shared" si="158"/>
        <v>0</v>
      </c>
      <c r="BA203" s="3">
        <f t="shared" si="159"/>
        <v>0</v>
      </c>
      <c r="BB203" s="3">
        <f t="shared" si="160"/>
        <v>0</v>
      </c>
      <c r="BC203" s="3">
        <f t="shared" si="161"/>
        <v>0</v>
      </c>
      <c r="BD203" s="3">
        <f t="shared" si="162"/>
        <v>0</v>
      </c>
      <c r="BE203" s="3">
        <f t="shared" si="163"/>
        <v>0</v>
      </c>
      <c r="BF203" s="7">
        <f t="shared" si="164"/>
        <v>3</v>
      </c>
    </row>
    <row r="204" spans="9:58" x14ac:dyDescent="0.4">
      <c r="I204">
        <f t="shared" si="165"/>
        <v>201</v>
      </c>
      <c r="J204" s="3">
        <f t="shared" si="135"/>
        <v>2113575</v>
      </c>
      <c r="K204" s="3">
        <f t="shared" si="136"/>
        <v>231150</v>
      </c>
      <c r="L204">
        <f t="shared" si="137"/>
        <v>11</v>
      </c>
      <c r="M204" s="6">
        <f t="shared" si="138"/>
        <v>8.5</v>
      </c>
      <c r="N204" s="6">
        <f t="shared" si="139"/>
        <v>8.5</v>
      </c>
      <c r="O204" s="6">
        <f t="shared" si="140"/>
        <v>10.7</v>
      </c>
      <c r="P204" s="6">
        <f t="shared" si="141"/>
        <v>6.3</v>
      </c>
      <c r="Q204" s="7">
        <f t="shared" si="166"/>
        <v>27</v>
      </c>
      <c r="R204" s="10">
        <f t="shared" si="142"/>
        <v>161</v>
      </c>
      <c r="S204" s="8">
        <f t="shared" si="143"/>
        <v>17.5</v>
      </c>
      <c r="T204" s="8">
        <f t="shared" si="144"/>
        <v>17.5</v>
      </c>
      <c r="U204" s="8">
        <f t="shared" si="145"/>
        <v>19.7</v>
      </c>
      <c r="V204" s="8">
        <f t="shared" si="146"/>
        <v>7.91</v>
      </c>
      <c r="W204" s="8">
        <f t="shared" si="147"/>
        <v>30.7</v>
      </c>
      <c r="X204" s="3">
        <f t="shared" si="167"/>
        <v>103087.5</v>
      </c>
      <c r="Y204" s="3">
        <f t="shared" si="168"/>
        <v>103087.5</v>
      </c>
      <c r="Z204" s="3">
        <f t="shared" si="133"/>
        <v>3000</v>
      </c>
      <c r="AA204" s="3">
        <f t="shared" si="169"/>
        <v>3000</v>
      </c>
      <c r="AB204" s="3">
        <f t="shared" si="169"/>
        <v>3000</v>
      </c>
      <c r="AC204" s="3">
        <f t="shared" si="169"/>
        <v>3000</v>
      </c>
      <c r="AD204" s="3">
        <f t="shared" si="169"/>
        <v>3000</v>
      </c>
      <c r="AE204" s="3">
        <f t="shared" si="169"/>
        <v>3000</v>
      </c>
      <c r="AF204" s="3">
        <f t="shared" si="169"/>
        <v>3000</v>
      </c>
      <c r="AG204" s="3">
        <f t="shared" si="169"/>
        <v>3000</v>
      </c>
      <c r="AH204" s="3">
        <f t="shared" si="169"/>
        <v>3000</v>
      </c>
      <c r="AI204" s="3">
        <f t="shared" si="169"/>
        <v>7260</v>
      </c>
      <c r="AJ204" s="3">
        <f t="shared" si="169"/>
        <v>14890.909090909096</v>
      </c>
      <c r="AK204" s="3">
        <f t="shared" si="169"/>
        <v>23508.333333333328</v>
      </c>
      <c r="AL204" s="3">
        <f t="shared" si="169"/>
        <v>33115.38461538461</v>
      </c>
      <c r="AM204" s="3">
        <f t="shared" si="169"/>
        <v>43714.28571428571</v>
      </c>
      <c r="AN204" s="3">
        <f t="shared" si="169"/>
        <v>55306.666666666672</v>
      </c>
      <c r="AO204" s="3">
        <f t="shared" si="169"/>
        <v>67893.75</v>
      </c>
      <c r="AP204" s="3">
        <f t="shared" si="148"/>
        <v>0</v>
      </c>
      <c r="AQ204" s="3">
        <f t="shared" si="149"/>
        <v>0</v>
      </c>
      <c r="AR204" s="3">
        <f t="shared" si="150"/>
        <v>0</v>
      </c>
      <c r="AS204" s="3">
        <f t="shared" si="151"/>
        <v>0</v>
      </c>
      <c r="AT204" s="3">
        <f t="shared" si="152"/>
        <v>0</v>
      </c>
      <c r="AU204" s="3">
        <f t="shared" si="153"/>
        <v>0</v>
      </c>
      <c r="AV204" s="3">
        <f t="shared" si="154"/>
        <v>0</v>
      </c>
      <c r="AW204" s="3">
        <f t="shared" si="155"/>
        <v>0</v>
      </c>
      <c r="AX204" s="3">
        <f t="shared" si="156"/>
        <v>3</v>
      </c>
      <c r="AY204" s="3">
        <f t="shared" si="157"/>
        <v>0</v>
      </c>
      <c r="AZ204" s="3">
        <f t="shared" si="158"/>
        <v>0</v>
      </c>
      <c r="BA204" s="3">
        <f t="shared" si="159"/>
        <v>0</v>
      </c>
      <c r="BB204" s="3">
        <f t="shared" si="160"/>
        <v>0</v>
      </c>
      <c r="BC204" s="3">
        <f t="shared" si="161"/>
        <v>0</v>
      </c>
      <c r="BD204" s="3">
        <f t="shared" si="162"/>
        <v>0</v>
      </c>
      <c r="BE204" s="3">
        <f t="shared" si="163"/>
        <v>0</v>
      </c>
      <c r="BF204" s="7">
        <f t="shared" si="164"/>
        <v>3</v>
      </c>
    </row>
    <row r="205" spans="9:58" x14ac:dyDescent="0.4">
      <c r="I205">
        <f t="shared" si="165"/>
        <v>202</v>
      </c>
      <c r="J205" s="3">
        <f t="shared" si="135"/>
        <v>2127026.388888889</v>
      </c>
      <c r="K205" s="3">
        <f t="shared" si="136"/>
        <v>232300</v>
      </c>
      <c r="L205">
        <f t="shared" si="137"/>
        <v>11</v>
      </c>
      <c r="M205" s="6">
        <f t="shared" si="138"/>
        <v>8.5</v>
      </c>
      <c r="N205" s="6">
        <f t="shared" si="139"/>
        <v>8.5</v>
      </c>
      <c r="O205" s="6">
        <f t="shared" si="140"/>
        <v>10.7</v>
      </c>
      <c r="P205" s="6">
        <f t="shared" si="141"/>
        <v>6.3</v>
      </c>
      <c r="Q205" s="7">
        <f t="shared" si="166"/>
        <v>27</v>
      </c>
      <c r="R205" s="10">
        <f t="shared" si="142"/>
        <v>161.66666666666666</v>
      </c>
      <c r="S205" s="8">
        <f t="shared" si="143"/>
        <v>17.5</v>
      </c>
      <c r="T205" s="8">
        <f t="shared" si="144"/>
        <v>17.5</v>
      </c>
      <c r="U205" s="8">
        <f t="shared" si="145"/>
        <v>19.7</v>
      </c>
      <c r="V205" s="8">
        <f t="shared" si="146"/>
        <v>7.9166666666666661</v>
      </c>
      <c r="W205" s="8">
        <f t="shared" si="147"/>
        <v>30.7</v>
      </c>
      <c r="X205" s="3">
        <f t="shared" si="167"/>
        <v>103693.75</v>
      </c>
      <c r="Y205" s="3">
        <f t="shared" si="168"/>
        <v>103693.75</v>
      </c>
      <c r="Z205" s="3">
        <f t="shared" si="133"/>
        <v>3000</v>
      </c>
      <c r="AA205" s="3">
        <f t="shared" si="169"/>
        <v>3000</v>
      </c>
      <c r="AB205" s="3">
        <f t="shared" si="169"/>
        <v>3000</v>
      </c>
      <c r="AC205" s="3">
        <f t="shared" si="169"/>
        <v>3000</v>
      </c>
      <c r="AD205" s="3">
        <f t="shared" si="169"/>
        <v>3000</v>
      </c>
      <c r="AE205" s="3">
        <f t="shared" si="169"/>
        <v>3000</v>
      </c>
      <c r="AF205" s="3">
        <f t="shared" si="169"/>
        <v>3000</v>
      </c>
      <c r="AG205" s="3">
        <f t="shared" si="169"/>
        <v>3000</v>
      </c>
      <c r="AH205" s="3">
        <f t="shared" si="169"/>
        <v>3000</v>
      </c>
      <c r="AI205" s="3">
        <f t="shared" si="169"/>
        <v>7260</v>
      </c>
      <c r="AJ205" s="3">
        <f t="shared" si="169"/>
        <v>14890.909090909096</v>
      </c>
      <c r="AK205" s="3">
        <f t="shared" si="169"/>
        <v>23508.333333333328</v>
      </c>
      <c r="AL205" s="3">
        <f t="shared" si="169"/>
        <v>33115.38461538461</v>
      </c>
      <c r="AM205" s="3">
        <f t="shared" si="169"/>
        <v>43714.28571428571</v>
      </c>
      <c r="AN205" s="3">
        <f t="shared" si="169"/>
        <v>55306.666666666672</v>
      </c>
      <c r="AO205" s="3">
        <f t="shared" si="169"/>
        <v>67893.75</v>
      </c>
      <c r="AP205" s="3">
        <f t="shared" si="148"/>
        <v>0</v>
      </c>
      <c r="AQ205" s="3">
        <f t="shared" si="149"/>
        <v>0</v>
      </c>
      <c r="AR205" s="3">
        <f t="shared" si="150"/>
        <v>0</v>
      </c>
      <c r="AS205" s="3">
        <f t="shared" si="151"/>
        <v>0</v>
      </c>
      <c r="AT205" s="3">
        <f t="shared" si="152"/>
        <v>0</v>
      </c>
      <c r="AU205" s="3">
        <f t="shared" si="153"/>
        <v>0</v>
      </c>
      <c r="AV205" s="3">
        <f t="shared" si="154"/>
        <v>0</v>
      </c>
      <c r="AW205" s="3">
        <f t="shared" si="155"/>
        <v>0</v>
      </c>
      <c r="AX205" s="3">
        <f t="shared" si="156"/>
        <v>3</v>
      </c>
      <c r="AY205" s="3">
        <f t="shared" si="157"/>
        <v>0</v>
      </c>
      <c r="AZ205" s="3">
        <f t="shared" si="158"/>
        <v>0</v>
      </c>
      <c r="BA205" s="3">
        <f t="shared" si="159"/>
        <v>0</v>
      </c>
      <c r="BB205" s="3">
        <f t="shared" si="160"/>
        <v>0</v>
      </c>
      <c r="BC205" s="3">
        <f t="shared" si="161"/>
        <v>0</v>
      </c>
      <c r="BD205" s="3">
        <f t="shared" si="162"/>
        <v>0</v>
      </c>
      <c r="BE205" s="3">
        <f t="shared" si="163"/>
        <v>0</v>
      </c>
      <c r="BF205" s="7">
        <f t="shared" si="164"/>
        <v>3</v>
      </c>
    </row>
    <row r="206" spans="9:58" x14ac:dyDescent="0.4">
      <c r="I206">
        <f t="shared" si="165"/>
        <v>203</v>
      </c>
      <c r="J206" s="3">
        <f t="shared" si="135"/>
        <v>2140522.2222222225</v>
      </c>
      <c r="K206" s="3">
        <f t="shared" si="136"/>
        <v>233450</v>
      </c>
      <c r="L206">
        <f t="shared" si="137"/>
        <v>11</v>
      </c>
      <c r="M206" s="6">
        <f t="shared" si="138"/>
        <v>8.5</v>
      </c>
      <c r="N206" s="6">
        <f t="shared" si="139"/>
        <v>8.5</v>
      </c>
      <c r="O206" s="6">
        <f t="shared" si="140"/>
        <v>10.7</v>
      </c>
      <c r="P206" s="6">
        <f t="shared" si="141"/>
        <v>6.3</v>
      </c>
      <c r="Q206" s="7">
        <f t="shared" si="166"/>
        <v>27</v>
      </c>
      <c r="R206" s="10">
        <f t="shared" si="142"/>
        <v>162.33333333333334</v>
      </c>
      <c r="S206" s="8">
        <f t="shared" si="143"/>
        <v>17.5</v>
      </c>
      <c r="T206" s="8">
        <f t="shared" si="144"/>
        <v>17.5</v>
      </c>
      <c r="U206" s="8">
        <f t="shared" si="145"/>
        <v>19.7</v>
      </c>
      <c r="V206" s="8">
        <f t="shared" si="146"/>
        <v>7.9233333333333338</v>
      </c>
      <c r="W206" s="8">
        <f t="shared" si="147"/>
        <v>30.7</v>
      </c>
      <c r="X206" s="3">
        <f t="shared" si="167"/>
        <v>104300</v>
      </c>
      <c r="Y206" s="3">
        <f t="shared" si="168"/>
        <v>104300</v>
      </c>
      <c r="Z206" s="3">
        <f t="shared" si="133"/>
        <v>3000</v>
      </c>
      <c r="AA206" s="3">
        <f t="shared" si="169"/>
        <v>3000</v>
      </c>
      <c r="AB206" s="3">
        <f t="shared" si="169"/>
        <v>3000</v>
      </c>
      <c r="AC206" s="3">
        <f t="shared" si="169"/>
        <v>3000</v>
      </c>
      <c r="AD206" s="3">
        <f t="shared" si="169"/>
        <v>3000</v>
      </c>
      <c r="AE206" s="3">
        <f t="shared" si="169"/>
        <v>3000</v>
      </c>
      <c r="AF206" s="3">
        <f t="shared" si="169"/>
        <v>3000</v>
      </c>
      <c r="AG206" s="3">
        <f t="shared" si="169"/>
        <v>3000</v>
      </c>
      <c r="AH206" s="3">
        <f t="shared" si="169"/>
        <v>3000</v>
      </c>
      <c r="AI206" s="3">
        <f t="shared" si="169"/>
        <v>7260</v>
      </c>
      <c r="AJ206" s="3">
        <f t="shared" si="169"/>
        <v>14890.909090909096</v>
      </c>
      <c r="AK206" s="3">
        <f t="shared" si="169"/>
        <v>23508.333333333328</v>
      </c>
      <c r="AL206" s="3">
        <f t="shared" si="169"/>
        <v>33115.38461538461</v>
      </c>
      <c r="AM206" s="3">
        <f t="shared" si="169"/>
        <v>43714.28571428571</v>
      </c>
      <c r="AN206" s="3">
        <f t="shared" si="169"/>
        <v>55306.666666666672</v>
      </c>
      <c r="AO206" s="3">
        <f t="shared" si="169"/>
        <v>67893.75</v>
      </c>
      <c r="AP206" s="3">
        <f t="shared" si="148"/>
        <v>0</v>
      </c>
      <c r="AQ206" s="3">
        <f t="shared" si="149"/>
        <v>0</v>
      </c>
      <c r="AR206" s="3">
        <f t="shared" si="150"/>
        <v>0</v>
      </c>
      <c r="AS206" s="3">
        <f t="shared" si="151"/>
        <v>0</v>
      </c>
      <c r="AT206" s="3">
        <f t="shared" si="152"/>
        <v>0</v>
      </c>
      <c r="AU206" s="3">
        <f t="shared" si="153"/>
        <v>0</v>
      </c>
      <c r="AV206" s="3">
        <f t="shared" si="154"/>
        <v>0</v>
      </c>
      <c r="AW206" s="3">
        <f t="shared" si="155"/>
        <v>0</v>
      </c>
      <c r="AX206" s="3">
        <f t="shared" si="156"/>
        <v>3</v>
      </c>
      <c r="AY206" s="3">
        <f t="shared" si="157"/>
        <v>0</v>
      </c>
      <c r="AZ206" s="3">
        <f t="shared" si="158"/>
        <v>0</v>
      </c>
      <c r="BA206" s="3">
        <f t="shared" si="159"/>
        <v>0</v>
      </c>
      <c r="BB206" s="3">
        <f t="shared" si="160"/>
        <v>0</v>
      </c>
      <c r="BC206" s="3">
        <f t="shared" si="161"/>
        <v>0</v>
      </c>
      <c r="BD206" s="3">
        <f t="shared" si="162"/>
        <v>0</v>
      </c>
      <c r="BE206" s="3">
        <f t="shared" si="163"/>
        <v>0</v>
      </c>
      <c r="BF206" s="7">
        <f t="shared" si="164"/>
        <v>3</v>
      </c>
    </row>
    <row r="207" spans="9:58" x14ac:dyDescent="0.4">
      <c r="I207">
        <f t="shared" si="165"/>
        <v>204</v>
      </c>
      <c r="J207" s="3">
        <f t="shared" si="135"/>
        <v>2154062.5</v>
      </c>
      <c r="K207" s="3">
        <f t="shared" si="136"/>
        <v>234600</v>
      </c>
      <c r="L207">
        <f t="shared" si="137"/>
        <v>11</v>
      </c>
      <c r="M207" s="6">
        <f t="shared" si="138"/>
        <v>8.5</v>
      </c>
      <c r="N207" s="6">
        <f t="shared" si="139"/>
        <v>8.5</v>
      </c>
      <c r="O207" s="6">
        <f t="shared" si="140"/>
        <v>10.7</v>
      </c>
      <c r="P207" s="6">
        <f t="shared" si="141"/>
        <v>6.3</v>
      </c>
      <c r="Q207" s="7">
        <f t="shared" si="166"/>
        <v>27</v>
      </c>
      <c r="R207" s="10">
        <f t="shared" si="142"/>
        <v>163</v>
      </c>
      <c r="S207" s="8">
        <f t="shared" si="143"/>
        <v>17.5</v>
      </c>
      <c r="T207" s="8">
        <f t="shared" si="144"/>
        <v>17.5</v>
      </c>
      <c r="U207" s="8">
        <f t="shared" si="145"/>
        <v>19.7</v>
      </c>
      <c r="V207" s="8">
        <f t="shared" si="146"/>
        <v>7.93</v>
      </c>
      <c r="W207" s="8">
        <f t="shared" si="147"/>
        <v>30.7</v>
      </c>
      <c r="X207" s="3">
        <f t="shared" si="167"/>
        <v>104906.25</v>
      </c>
      <c r="Y207" s="3">
        <f t="shared" si="168"/>
        <v>104906.25</v>
      </c>
      <c r="Z207" s="3">
        <f t="shared" si="133"/>
        <v>3000</v>
      </c>
      <c r="AA207" s="3">
        <f t="shared" si="169"/>
        <v>3000</v>
      </c>
      <c r="AB207" s="3">
        <f t="shared" si="169"/>
        <v>3000</v>
      </c>
      <c r="AC207" s="3">
        <f t="shared" si="169"/>
        <v>3000</v>
      </c>
      <c r="AD207" s="3">
        <f t="shared" si="169"/>
        <v>3000</v>
      </c>
      <c r="AE207" s="3">
        <f t="shared" si="169"/>
        <v>3000</v>
      </c>
      <c r="AF207" s="3">
        <f t="shared" si="169"/>
        <v>3000</v>
      </c>
      <c r="AG207" s="3">
        <f t="shared" si="169"/>
        <v>3000</v>
      </c>
      <c r="AH207" s="3">
        <f t="shared" si="169"/>
        <v>3000</v>
      </c>
      <c r="AI207" s="3">
        <f t="shared" si="169"/>
        <v>7260</v>
      </c>
      <c r="AJ207" s="3">
        <f t="shared" si="169"/>
        <v>14890.909090909096</v>
      </c>
      <c r="AK207" s="3">
        <f t="shared" si="169"/>
        <v>23508.333333333328</v>
      </c>
      <c r="AL207" s="3">
        <f t="shared" si="169"/>
        <v>33115.38461538461</v>
      </c>
      <c r="AM207" s="3">
        <f t="shared" si="169"/>
        <v>43714.28571428571</v>
      </c>
      <c r="AN207" s="3">
        <f t="shared" si="169"/>
        <v>55306.666666666672</v>
      </c>
      <c r="AO207" s="3">
        <f t="shared" si="169"/>
        <v>67893.75</v>
      </c>
      <c r="AP207" s="3">
        <f t="shared" si="148"/>
        <v>0</v>
      </c>
      <c r="AQ207" s="3">
        <f t="shared" si="149"/>
        <v>0</v>
      </c>
      <c r="AR207" s="3">
        <f t="shared" si="150"/>
        <v>0</v>
      </c>
      <c r="AS207" s="3">
        <f t="shared" si="151"/>
        <v>0</v>
      </c>
      <c r="AT207" s="3">
        <f t="shared" si="152"/>
        <v>0</v>
      </c>
      <c r="AU207" s="3">
        <f t="shared" si="153"/>
        <v>0</v>
      </c>
      <c r="AV207" s="3">
        <f t="shared" si="154"/>
        <v>0</v>
      </c>
      <c r="AW207" s="3">
        <f t="shared" si="155"/>
        <v>0</v>
      </c>
      <c r="AX207" s="3">
        <f t="shared" si="156"/>
        <v>3</v>
      </c>
      <c r="AY207" s="3">
        <f t="shared" si="157"/>
        <v>0</v>
      </c>
      <c r="AZ207" s="3">
        <f t="shared" si="158"/>
        <v>0</v>
      </c>
      <c r="BA207" s="3">
        <f t="shared" si="159"/>
        <v>0</v>
      </c>
      <c r="BB207" s="3">
        <f t="shared" si="160"/>
        <v>0</v>
      </c>
      <c r="BC207" s="3">
        <f t="shared" si="161"/>
        <v>0</v>
      </c>
      <c r="BD207" s="3">
        <f t="shared" si="162"/>
        <v>0</v>
      </c>
      <c r="BE207" s="3">
        <f t="shared" si="163"/>
        <v>0</v>
      </c>
      <c r="BF207" s="7">
        <f t="shared" si="164"/>
        <v>3</v>
      </c>
    </row>
    <row r="208" spans="9:58" x14ac:dyDescent="0.4">
      <c r="I208">
        <f t="shared" si="165"/>
        <v>205</v>
      </c>
      <c r="J208" s="3">
        <f t="shared" si="135"/>
        <v>2167647.222222222</v>
      </c>
      <c r="K208" s="3">
        <f t="shared" si="136"/>
        <v>235750</v>
      </c>
      <c r="L208">
        <f t="shared" si="137"/>
        <v>11</v>
      </c>
      <c r="M208" s="6">
        <f t="shared" si="138"/>
        <v>8.5</v>
      </c>
      <c r="N208" s="6">
        <f t="shared" si="139"/>
        <v>8.5</v>
      </c>
      <c r="O208" s="6">
        <f t="shared" si="140"/>
        <v>10.7</v>
      </c>
      <c r="P208" s="6">
        <f t="shared" si="141"/>
        <v>6.3</v>
      </c>
      <c r="Q208" s="7">
        <f t="shared" si="166"/>
        <v>27</v>
      </c>
      <c r="R208" s="10">
        <f t="shared" si="142"/>
        <v>163.66666666666666</v>
      </c>
      <c r="S208" s="8">
        <f t="shared" si="143"/>
        <v>17.5</v>
      </c>
      <c r="T208" s="8">
        <f t="shared" si="144"/>
        <v>17.5</v>
      </c>
      <c r="U208" s="8">
        <f t="shared" si="145"/>
        <v>19.7</v>
      </c>
      <c r="V208" s="8">
        <f t="shared" si="146"/>
        <v>7.9366666666666665</v>
      </c>
      <c r="W208" s="8">
        <f t="shared" si="147"/>
        <v>30.7</v>
      </c>
      <c r="X208" s="3">
        <f t="shared" si="167"/>
        <v>105512.5</v>
      </c>
      <c r="Y208" s="3">
        <f t="shared" si="168"/>
        <v>105512.5</v>
      </c>
      <c r="Z208" s="3">
        <f t="shared" si="133"/>
        <v>3000</v>
      </c>
      <c r="AA208" s="3">
        <f t="shared" si="169"/>
        <v>3000</v>
      </c>
      <c r="AB208" s="3">
        <f t="shared" si="169"/>
        <v>3000</v>
      </c>
      <c r="AC208" s="3">
        <f t="shared" si="169"/>
        <v>3000</v>
      </c>
      <c r="AD208" s="3">
        <f t="shared" si="169"/>
        <v>3000</v>
      </c>
      <c r="AE208" s="3">
        <f t="shared" si="169"/>
        <v>3000</v>
      </c>
      <c r="AF208" s="3">
        <f t="shared" si="169"/>
        <v>3000</v>
      </c>
      <c r="AG208" s="3">
        <f t="shared" si="169"/>
        <v>3000</v>
      </c>
      <c r="AH208" s="3">
        <f t="shared" si="169"/>
        <v>3000</v>
      </c>
      <c r="AI208" s="3">
        <f t="shared" si="169"/>
        <v>7260</v>
      </c>
      <c r="AJ208" s="3">
        <f t="shared" si="169"/>
        <v>14890.909090909096</v>
      </c>
      <c r="AK208" s="3">
        <f t="shared" si="169"/>
        <v>23508.333333333328</v>
      </c>
      <c r="AL208" s="3">
        <f t="shared" si="169"/>
        <v>33115.38461538461</v>
      </c>
      <c r="AM208" s="3">
        <f t="shared" si="169"/>
        <v>43714.28571428571</v>
      </c>
      <c r="AN208" s="3">
        <f t="shared" si="169"/>
        <v>55306.666666666672</v>
      </c>
      <c r="AO208" s="3">
        <f t="shared" si="169"/>
        <v>67893.75</v>
      </c>
      <c r="AP208" s="3">
        <f t="shared" si="148"/>
        <v>0</v>
      </c>
      <c r="AQ208" s="3">
        <f t="shared" si="149"/>
        <v>0</v>
      </c>
      <c r="AR208" s="3">
        <f t="shared" si="150"/>
        <v>0</v>
      </c>
      <c r="AS208" s="3">
        <f t="shared" si="151"/>
        <v>0</v>
      </c>
      <c r="AT208" s="3">
        <f t="shared" si="152"/>
        <v>0</v>
      </c>
      <c r="AU208" s="3">
        <f t="shared" si="153"/>
        <v>0</v>
      </c>
      <c r="AV208" s="3">
        <f t="shared" si="154"/>
        <v>0</v>
      </c>
      <c r="AW208" s="3">
        <f t="shared" si="155"/>
        <v>0</v>
      </c>
      <c r="AX208" s="3">
        <f t="shared" si="156"/>
        <v>3</v>
      </c>
      <c r="AY208" s="3">
        <f t="shared" si="157"/>
        <v>0</v>
      </c>
      <c r="AZ208" s="3">
        <f t="shared" si="158"/>
        <v>0</v>
      </c>
      <c r="BA208" s="3">
        <f t="shared" si="159"/>
        <v>0</v>
      </c>
      <c r="BB208" s="3">
        <f t="shared" si="160"/>
        <v>0</v>
      </c>
      <c r="BC208" s="3">
        <f t="shared" si="161"/>
        <v>0</v>
      </c>
      <c r="BD208" s="3">
        <f t="shared" si="162"/>
        <v>0</v>
      </c>
      <c r="BE208" s="3">
        <f t="shared" si="163"/>
        <v>0</v>
      </c>
      <c r="BF208" s="7">
        <f t="shared" si="164"/>
        <v>3</v>
      </c>
    </row>
    <row r="209" spans="9:58" x14ac:dyDescent="0.4">
      <c r="I209">
        <f t="shared" si="165"/>
        <v>206</v>
      </c>
      <c r="J209" s="3">
        <f t="shared" si="135"/>
        <v>2181276.388888889</v>
      </c>
      <c r="K209" s="3">
        <f t="shared" si="136"/>
        <v>236900</v>
      </c>
      <c r="L209">
        <f t="shared" si="137"/>
        <v>11</v>
      </c>
      <c r="M209" s="6">
        <f t="shared" si="138"/>
        <v>8.5</v>
      </c>
      <c r="N209" s="6">
        <f t="shared" si="139"/>
        <v>8.5</v>
      </c>
      <c r="O209" s="6">
        <f t="shared" si="140"/>
        <v>10.7</v>
      </c>
      <c r="P209" s="6">
        <f t="shared" si="141"/>
        <v>6.3</v>
      </c>
      <c r="Q209" s="7">
        <f t="shared" si="166"/>
        <v>27</v>
      </c>
      <c r="R209" s="10">
        <f t="shared" si="142"/>
        <v>164.33333333333334</v>
      </c>
      <c r="S209" s="8">
        <f t="shared" si="143"/>
        <v>17.5</v>
      </c>
      <c r="T209" s="8">
        <f t="shared" si="144"/>
        <v>17.5</v>
      </c>
      <c r="U209" s="8">
        <f t="shared" si="145"/>
        <v>19.7</v>
      </c>
      <c r="V209" s="8">
        <f t="shared" si="146"/>
        <v>7.9433333333333334</v>
      </c>
      <c r="W209" s="8">
        <f t="shared" si="147"/>
        <v>30.7</v>
      </c>
      <c r="X209" s="3">
        <f t="shared" si="167"/>
        <v>106118.75</v>
      </c>
      <c r="Y209" s="3">
        <f t="shared" si="168"/>
        <v>106118.75</v>
      </c>
      <c r="Z209" s="3">
        <f t="shared" si="133"/>
        <v>3000</v>
      </c>
      <c r="AA209" s="3">
        <f t="shared" si="169"/>
        <v>3000</v>
      </c>
      <c r="AB209" s="3">
        <f t="shared" si="169"/>
        <v>3000</v>
      </c>
      <c r="AC209" s="3">
        <f t="shared" si="169"/>
        <v>3000</v>
      </c>
      <c r="AD209" s="3">
        <f t="shared" si="169"/>
        <v>3000</v>
      </c>
      <c r="AE209" s="3">
        <f t="shared" si="169"/>
        <v>3000</v>
      </c>
      <c r="AF209" s="3">
        <f t="shared" si="169"/>
        <v>3000</v>
      </c>
      <c r="AG209" s="3">
        <f t="shared" si="169"/>
        <v>3000</v>
      </c>
      <c r="AH209" s="3">
        <f t="shared" si="169"/>
        <v>3000</v>
      </c>
      <c r="AI209" s="3">
        <f t="shared" si="169"/>
        <v>7260</v>
      </c>
      <c r="AJ209" s="3">
        <f t="shared" si="169"/>
        <v>14890.909090909096</v>
      </c>
      <c r="AK209" s="3">
        <f t="shared" si="169"/>
        <v>23508.333333333328</v>
      </c>
      <c r="AL209" s="3">
        <f t="shared" si="169"/>
        <v>33115.38461538461</v>
      </c>
      <c r="AM209" s="3">
        <f t="shared" si="169"/>
        <v>43714.28571428571</v>
      </c>
      <c r="AN209" s="3">
        <f t="shared" si="169"/>
        <v>55306.666666666672</v>
      </c>
      <c r="AO209" s="3">
        <f t="shared" si="169"/>
        <v>67893.75</v>
      </c>
      <c r="AP209" s="3">
        <f t="shared" si="148"/>
        <v>0</v>
      </c>
      <c r="AQ209" s="3">
        <f t="shared" si="149"/>
        <v>0</v>
      </c>
      <c r="AR209" s="3">
        <f t="shared" si="150"/>
        <v>0</v>
      </c>
      <c r="AS209" s="3">
        <f t="shared" si="151"/>
        <v>0</v>
      </c>
      <c r="AT209" s="3">
        <f t="shared" si="152"/>
        <v>0</v>
      </c>
      <c r="AU209" s="3">
        <f t="shared" si="153"/>
        <v>0</v>
      </c>
      <c r="AV209" s="3">
        <f t="shared" si="154"/>
        <v>0</v>
      </c>
      <c r="AW209" s="3">
        <f t="shared" si="155"/>
        <v>0</v>
      </c>
      <c r="AX209" s="3">
        <f t="shared" si="156"/>
        <v>3</v>
      </c>
      <c r="AY209" s="3">
        <f t="shared" si="157"/>
        <v>0</v>
      </c>
      <c r="AZ209" s="3">
        <f t="shared" si="158"/>
        <v>0</v>
      </c>
      <c r="BA209" s="3">
        <f t="shared" si="159"/>
        <v>0</v>
      </c>
      <c r="BB209" s="3">
        <f t="shared" si="160"/>
        <v>0</v>
      </c>
      <c r="BC209" s="3">
        <f t="shared" si="161"/>
        <v>0</v>
      </c>
      <c r="BD209" s="3">
        <f t="shared" si="162"/>
        <v>0</v>
      </c>
      <c r="BE209" s="3">
        <f t="shared" si="163"/>
        <v>0</v>
      </c>
      <c r="BF209" s="7">
        <f t="shared" si="164"/>
        <v>3</v>
      </c>
    </row>
    <row r="210" spans="9:58" x14ac:dyDescent="0.4">
      <c r="I210">
        <f t="shared" si="165"/>
        <v>207</v>
      </c>
      <c r="J210" s="3">
        <f t="shared" si="135"/>
        <v>2194950</v>
      </c>
      <c r="K210" s="3">
        <f t="shared" si="136"/>
        <v>238050</v>
      </c>
      <c r="L210">
        <f t="shared" si="137"/>
        <v>11</v>
      </c>
      <c r="M210" s="6">
        <f t="shared" si="138"/>
        <v>8.5</v>
      </c>
      <c r="N210" s="6">
        <f t="shared" si="139"/>
        <v>8.5</v>
      </c>
      <c r="O210" s="6">
        <f t="shared" si="140"/>
        <v>10.7</v>
      </c>
      <c r="P210" s="6">
        <f t="shared" si="141"/>
        <v>6.3</v>
      </c>
      <c r="Q210" s="7">
        <f t="shared" si="166"/>
        <v>27</v>
      </c>
      <c r="R210" s="10">
        <f t="shared" si="142"/>
        <v>165</v>
      </c>
      <c r="S210" s="8">
        <f t="shared" si="143"/>
        <v>17.5</v>
      </c>
      <c r="T210" s="8">
        <f t="shared" si="144"/>
        <v>17.5</v>
      </c>
      <c r="U210" s="8">
        <f t="shared" si="145"/>
        <v>19.7</v>
      </c>
      <c r="V210" s="8">
        <f t="shared" si="146"/>
        <v>7.9499999999999993</v>
      </c>
      <c r="W210" s="8">
        <f t="shared" si="147"/>
        <v>30.7</v>
      </c>
      <c r="X210" s="3">
        <f t="shared" si="167"/>
        <v>106725</v>
      </c>
      <c r="Y210" s="3">
        <f t="shared" si="168"/>
        <v>106725</v>
      </c>
      <c r="Z210" s="3">
        <f t="shared" si="133"/>
        <v>3000</v>
      </c>
      <c r="AA210" s="3">
        <f t="shared" si="169"/>
        <v>3000</v>
      </c>
      <c r="AB210" s="3">
        <f t="shared" si="169"/>
        <v>3000</v>
      </c>
      <c r="AC210" s="3">
        <f t="shared" si="169"/>
        <v>3000</v>
      </c>
      <c r="AD210" s="3">
        <f t="shared" si="169"/>
        <v>3000</v>
      </c>
      <c r="AE210" s="3">
        <f t="shared" si="169"/>
        <v>3000</v>
      </c>
      <c r="AF210" s="3">
        <f t="shared" si="169"/>
        <v>3000</v>
      </c>
      <c r="AG210" s="3">
        <f t="shared" si="169"/>
        <v>3000</v>
      </c>
      <c r="AH210" s="3">
        <f t="shared" si="169"/>
        <v>3000</v>
      </c>
      <c r="AI210" s="3">
        <f t="shared" si="169"/>
        <v>7260</v>
      </c>
      <c r="AJ210" s="3">
        <f t="shared" si="169"/>
        <v>14890.909090909096</v>
      </c>
      <c r="AK210" s="3">
        <f t="shared" si="169"/>
        <v>23508.333333333328</v>
      </c>
      <c r="AL210" s="3">
        <f t="shared" si="169"/>
        <v>33115.38461538461</v>
      </c>
      <c r="AM210" s="3">
        <f t="shared" si="169"/>
        <v>43714.28571428571</v>
      </c>
      <c r="AN210" s="3">
        <f t="shared" si="169"/>
        <v>55306.666666666672</v>
      </c>
      <c r="AO210" s="3">
        <f t="shared" si="169"/>
        <v>67893.75</v>
      </c>
      <c r="AP210" s="3">
        <f t="shared" si="148"/>
        <v>0</v>
      </c>
      <c r="AQ210" s="3">
        <f t="shared" si="149"/>
        <v>0</v>
      </c>
      <c r="AR210" s="3">
        <f t="shared" si="150"/>
        <v>0</v>
      </c>
      <c r="AS210" s="3">
        <f t="shared" si="151"/>
        <v>0</v>
      </c>
      <c r="AT210" s="3">
        <f t="shared" si="152"/>
        <v>0</v>
      </c>
      <c r="AU210" s="3">
        <f t="shared" si="153"/>
        <v>0</v>
      </c>
      <c r="AV210" s="3">
        <f t="shared" si="154"/>
        <v>0</v>
      </c>
      <c r="AW210" s="3">
        <f t="shared" si="155"/>
        <v>0</v>
      </c>
      <c r="AX210" s="3">
        <f t="shared" si="156"/>
        <v>3</v>
      </c>
      <c r="AY210" s="3">
        <f t="shared" si="157"/>
        <v>0</v>
      </c>
      <c r="AZ210" s="3">
        <f t="shared" si="158"/>
        <v>0</v>
      </c>
      <c r="BA210" s="3">
        <f t="shared" si="159"/>
        <v>0</v>
      </c>
      <c r="BB210" s="3">
        <f t="shared" si="160"/>
        <v>0</v>
      </c>
      <c r="BC210" s="3">
        <f t="shared" si="161"/>
        <v>0</v>
      </c>
      <c r="BD210" s="3">
        <f t="shared" si="162"/>
        <v>0</v>
      </c>
      <c r="BE210" s="3">
        <f t="shared" si="163"/>
        <v>0</v>
      </c>
      <c r="BF210" s="7">
        <f t="shared" si="164"/>
        <v>3</v>
      </c>
    </row>
    <row r="211" spans="9:58" x14ac:dyDescent="0.4">
      <c r="I211">
        <f t="shared" si="165"/>
        <v>208</v>
      </c>
      <c r="J211" s="3">
        <f t="shared" si="135"/>
        <v>2208668.0555555555</v>
      </c>
      <c r="K211" s="3">
        <f t="shared" si="136"/>
        <v>239200</v>
      </c>
      <c r="L211">
        <f t="shared" si="137"/>
        <v>11</v>
      </c>
      <c r="M211" s="6">
        <f t="shared" si="138"/>
        <v>8.5</v>
      </c>
      <c r="N211" s="6">
        <f t="shared" si="139"/>
        <v>8.5</v>
      </c>
      <c r="O211" s="6">
        <f t="shared" si="140"/>
        <v>10.7</v>
      </c>
      <c r="P211" s="6">
        <f t="shared" si="141"/>
        <v>6.3</v>
      </c>
      <c r="Q211" s="7">
        <f t="shared" si="166"/>
        <v>27</v>
      </c>
      <c r="R211" s="10">
        <f t="shared" si="142"/>
        <v>165.66666666666666</v>
      </c>
      <c r="S211" s="8">
        <f t="shared" si="143"/>
        <v>17.5</v>
      </c>
      <c r="T211" s="8">
        <f t="shared" si="144"/>
        <v>17.5</v>
      </c>
      <c r="U211" s="8">
        <f t="shared" si="145"/>
        <v>19.7</v>
      </c>
      <c r="V211" s="8">
        <f t="shared" si="146"/>
        <v>7.9566666666666661</v>
      </c>
      <c r="W211" s="8">
        <f t="shared" si="147"/>
        <v>30.7</v>
      </c>
      <c r="X211" s="3">
        <f t="shared" si="167"/>
        <v>107331.25</v>
      </c>
      <c r="Y211" s="3">
        <f t="shared" si="168"/>
        <v>107331.25</v>
      </c>
      <c r="Z211" s="3">
        <f t="shared" si="133"/>
        <v>3000</v>
      </c>
      <c r="AA211" s="3">
        <f t="shared" si="169"/>
        <v>3000</v>
      </c>
      <c r="AB211" s="3">
        <f t="shared" si="169"/>
        <v>3000</v>
      </c>
      <c r="AC211" s="3">
        <f t="shared" si="169"/>
        <v>3000</v>
      </c>
      <c r="AD211" s="3">
        <f t="shared" si="169"/>
        <v>3000</v>
      </c>
      <c r="AE211" s="3">
        <f t="shared" si="169"/>
        <v>3000</v>
      </c>
      <c r="AF211" s="3">
        <f t="shared" si="169"/>
        <v>3000</v>
      </c>
      <c r="AG211" s="3">
        <f t="shared" si="169"/>
        <v>3000</v>
      </c>
      <c r="AH211" s="3">
        <f t="shared" si="169"/>
        <v>3000</v>
      </c>
      <c r="AI211" s="3">
        <f t="shared" si="169"/>
        <v>7260</v>
      </c>
      <c r="AJ211" s="3">
        <f t="shared" si="169"/>
        <v>14890.909090909096</v>
      </c>
      <c r="AK211" s="3">
        <f t="shared" si="169"/>
        <v>23508.333333333328</v>
      </c>
      <c r="AL211" s="3">
        <f t="shared" si="169"/>
        <v>33115.38461538461</v>
      </c>
      <c r="AM211" s="3">
        <f t="shared" si="169"/>
        <v>43714.28571428571</v>
      </c>
      <c r="AN211" s="3">
        <f t="shared" si="169"/>
        <v>55306.666666666672</v>
      </c>
      <c r="AO211" s="3">
        <f t="shared" si="169"/>
        <v>67893.75</v>
      </c>
      <c r="AP211" s="3">
        <f t="shared" si="148"/>
        <v>0</v>
      </c>
      <c r="AQ211" s="3">
        <f t="shared" si="149"/>
        <v>0</v>
      </c>
      <c r="AR211" s="3">
        <f t="shared" si="150"/>
        <v>0</v>
      </c>
      <c r="AS211" s="3">
        <f t="shared" si="151"/>
        <v>0</v>
      </c>
      <c r="AT211" s="3">
        <f t="shared" si="152"/>
        <v>0</v>
      </c>
      <c r="AU211" s="3">
        <f t="shared" si="153"/>
        <v>0</v>
      </c>
      <c r="AV211" s="3">
        <f t="shared" si="154"/>
        <v>0</v>
      </c>
      <c r="AW211" s="3">
        <f t="shared" si="155"/>
        <v>0</v>
      </c>
      <c r="AX211" s="3">
        <f t="shared" si="156"/>
        <v>3</v>
      </c>
      <c r="AY211" s="3">
        <f t="shared" si="157"/>
        <v>0</v>
      </c>
      <c r="AZ211" s="3">
        <f t="shared" si="158"/>
        <v>0</v>
      </c>
      <c r="BA211" s="3">
        <f t="shared" si="159"/>
        <v>0</v>
      </c>
      <c r="BB211" s="3">
        <f t="shared" si="160"/>
        <v>0</v>
      </c>
      <c r="BC211" s="3">
        <f t="shared" si="161"/>
        <v>0</v>
      </c>
      <c r="BD211" s="3">
        <f t="shared" si="162"/>
        <v>0</v>
      </c>
      <c r="BE211" s="3">
        <f t="shared" si="163"/>
        <v>0</v>
      </c>
      <c r="BF211" s="7">
        <f t="shared" si="164"/>
        <v>3</v>
      </c>
    </row>
    <row r="212" spans="9:58" x14ac:dyDescent="0.4">
      <c r="I212">
        <f t="shared" si="165"/>
        <v>209</v>
      </c>
      <c r="J212" s="3">
        <f t="shared" si="135"/>
        <v>2222430.5555555555</v>
      </c>
      <c r="K212" s="3">
        <f t="shared" si="136"/>
        <v>240350</v>
      </c>
      <c r="L212">
        <f t="shared" si="137"/>
        <v>11</v>
      </c>
      <c r="M212" s="6">
        <f t="shared" si="138"/>
        <v>8.5</v>
      </c>
      <c r="N212" s="6">
        <f t="shared" si="139"/>
        <v>8.5</v>
      </c>
      <c r="O212" s="6">
        <f t="shared" si="140"/>
        <v>10.7</v>
      </c>
      <c r="P212" s="6">
        <f t="shared" si="141"/>
        <v>6.3</v>
      </c>
      <c r="Q212" s="7">
        <f t="shared" si="166"/>
        <v>27</v>
      </c>
      <c r="R212" s="10">
        <f t="shared" si="142"/>
        <v>166.33333333333334</v>
      </c>
      <c r="S212" s="8">
        <f t="shared" si="143"/>
        <v>17.5</v>
      </c>
      <c r="T212" s="8">
        <f t="shared" si="144"/>
        <v>17.5</v>
      </c>
      <c r="U212" s="8">
        <f t="shared" si="145"/>
        <v>19.7</v>
      </c>
      <c r="V212" s="8">
        <f t="shared" si="146"/>
        <v>7.9633333333333329</v>
      </c>
      <c r="W212" s="8">
        <f t="shared" si="147"/>
        <v>30.7</v>
      </c>
      <c r="X212" s="3">
        <f t="shared" si="167"/>
        <v>107937.5</v>
      </c>
      <c r="Y212" s="3">
        <f t="shared" si="168"/>
        <v>107937.5</v>
      </c>
      <c r="Z212" s="3">
        <f t="shared" si="133"/>
        <v>3000</v>
      </c>
      <c r="AA212" s="3">
        <f t="shared" si="169"/>
        <v>3000</v>
      </c>
      <c r="AB212" s="3">
        <f t="shared" si="169"/>
        <v>3000</v>
      </c>
      <c r="AC212" s="3">
        <f t="shared" si="169"/>
        <v>3000</v>
      </c>
      <c r="AD212" s="3">
        <f t="shared" si="169"/>
        <v>3000</v>
      </c>
      <c r="AE212" s="3">
        <f t="shared" si="169"/>
        <v>3000</v>
      </c>
      <c r="AF212" s="3">
        <f t="shared" si="169"/>
        <v>3000</v>
      </c>
      <c r="AG212" s="3">
        <f t="shared" si="169"/>
        <v>3000</v>
      </c>
      <c r="AH212" s="3">
        <f t="shared" si="169"/>
        <v>3000</v>
      </c>
      <c r="AI212" s="3">
        <f t="shared" si="169"/>
        <v>7260</v>
      </c>
      <c r="AJ212" s="3">
        <f t="shared" si="169"/>
        <v>14890.909090909096</v>
      </c>
      <c r="AK212" s="3">
        <f t="shared" si="169"/>
        <v>23508.333333333328</v>
      </c>
      <c r="AL212" s="3">
        <f t="shared" si="169"/>
        <v>33115.38461538461</v>
      </c>
      <c r="AM212" s="3">
        <f t="shared" si="169"/>
        <v>43714.28571428571</v>
      </c>
      <c r="AN212" s="3">
        <f t="shared" si="169"/>
        <v>55306.666666666672</v>
      </c>
      <c r="AO212" s="3">
        <f t="shared" si="169"/>
        <v>67893.75</v>
      </c>
      <c r="AP212" s="3">
        <f t="shared" si="148"/>
        <v>0</v>
      </c>
      <c r="AQ212" s="3">
        <f t="shared" si="149"/>
        <v>0</v>
      </c>
      <c r="AR212" s="3">
        <f t="shared" si="150"/>
        <v>0</v>
      </c>
      <c r="AS212" s="3">
        <f t="shared" si="151"/>
        <v>0</v>
      </c>
      <c r="AT212" s="3">
        <f t="shared" si="152"/>
        <v>0</v>
      </c>
      <c r="AU212" s="3">
        <f t="shared" si="153"/>
        <v>0</v>
      </c>
      <c r="AV212" s="3">
        <f t="shared" si="154"/>
        <v>0</v>
      </c>
      <c r="AW212" s="3">
        <f t="shared" si="155"/>
        <v>0</v>
      </c>
      <c r="AX212" s="3">
        <f t="shared" si="156"/>
        <v>3</v>
      </c>
      <c r="AY212" s="3">
        <f t="shared" si="157"/>
        <v>0</v>
      </c>
      <c r="AZ212" s="3">
        <f t="shared" si="158"/>
        <v>0</v>
      </c>
      <c r="BA212" s="3">
        <f t="shared" si="159"/>
        <v>0</v>
      </c>
      <c r="BB212" s="3">
        <f t="shared" si="160"/>
        <v>0</v>
      </c>
      <c r="BC212" s="3">
        <f t="shared" si="161"/>
        <v>0</v>
      </c>
      <c r="BD212" s="3">
        <f t="shared" si="162"/>
        <v>0</v>
      </c>
      <c r="BE212" s="3">
        <f t="shared" si="163"/>
        <v>0</v>
      </c>
      <c r="BF212" s="7">
        <f t="shared" si="164"/>
        <v>3</v>
      </c>
    </row>
    <row r="213" spans="9:58" x14ac:dyDescent="0.4">
      <c r="I213">
        <f t="shared" si="165"/>
        <v>210</v>
      </c>
      <c r="J213" s="3">
        <f t="shared" si="135"/>
        <v>2236237.5</v>
      </c>
      <c r="K213" s="3">
        <f t="shared" si="136"/>
        <v>241500</v>
      </c>
      <c r="L213">
        <f t="shared" si="137"/>
        <v>11</v>
      </c>
      <c r="M213" s="6">
        <f t="shared" si="138"/>
        <v>8.5</v>
      </c>
      <c r="N213" s="6">
        <f t="shared" si="139"/>
        <v>8.5</v>
      </c>
      <c r="O213" s="6">
        <f t="shared" si="140"/>
        <v>10.7</v>
      </c>
      <c r="P213" s="6">
        <f t="shared" si="141"/>
        <v>6.3</v>
      </c>
      <c r="Q213" s="7">
        <f t="shared" si="166"/>
        <v>27</v>
      </c>
      <c r="R213" s="10">
        <f t="shared" si="142"/>
        <v>167</v>
      </c>
      <c r="S213" s="8">
        <f t="shared" si="143"/>
        <v>17.5</v>
      </c>
      <c r="T213" s="8">
        <f t="shared" si="144"/>
        <v>17.5</v>
      </c>
      <c r="U213" s="8">
        <f t="shared" si="145"/>
        <v>19.7</v>
      </c>
      <c r="V213" s="8">
        <f t="shared" si="146"/>
        <v>7.97</v>
      </c>
      <c r="W213" s="8">
        <f t="shared" si="147"/>
        <v>30.7</v>
      </c>
      <c r="X213" s="3">
        <f t="shared" si="167"/>
        <v>108543.75</v>
      </c>
      <c r="Y213" s="3">
        <f t="shared" si="168"/>
        <v>108543.75</v>
      </c>
      <c r="Z213" s="3">
        <f t="shared" si="133"/>
        <v>3000</v>
      </c>
      <c r="AA213" s="3">
        <f t="shared" si="169"/>
        <v>3000</v>
      </c>
      <c r="AB213" s="3">
        <f t="shared" si="169"/>
        <v>3000</v>
      </c>
      <c r="AC213" s="3">
        <f t="shared" si="169"/>
        <v>3000</v>
      </c>
      <c r="AD213" s="3">
        <f t="shared" si="169"/>
        <v>3000</v>
      </c>
      <c r="AE213" s="3">
        <f t="shared" si="169"/>
        <v>3000</v>
      </c>
      <c r="AF213" s="3">
        <f t="shared" si="169"/>
        <v>3000</v>
      </c>
      <c r="AG213" s="3">
        <f t="shared" si="169"/>
        <v>3000</v>
      </c>
      <c r="AH213" s="3">
        <f t="shared" si="169"/>
        <v>3000</v>
      </c>
      <c r="AI213" s="3">
        <f t="shared" si="169"/>
        <v>7260</v>
      </c>
      <c r="AJ213" s="3">
        <f t="shared" si="169"/>
        <v>14890.909090909096</v>
      </c>
      <c r="AK213" s="3">
        <f t="shared" si="169"/>
        <v>23508.333333333328</v>
      </c>
      <c r="AL213" s="3">
        <f t="shared" si="169"/>
        <v>33115.38461538461</v>
      </c>
      <c r="AM213" s="3">
        <f t="shared" si="169"/>
        <v>43714.28571428571</v>
      </c>
      <c r="AN213" s="3">
        <f t="shared" si="169"/>
        <v>55306.666666666672</v>
      </c>
      <c r="AO213" s="3">
        <f t="shared" si="169"/>
        <v>67893.75</v>
      </c>
      <c r="AP213" s="3">
        <f t="shared" si="148"/>
        <v>0</v>
      </c>
      <c r="AQ213" s="3">
        <f t="shared" si="149"/>
        <v>0</v>
      </c>
      <c r="AR213" s="3">
        <f t="shared" si="150"/>
        <v>0</v>
      </c>
      <c r="AS213" s="3">
        <f t="shared" si="151"/>
        <v>0</v>
      </c>
      <c r="AT213" s="3">
        <f t="shared" si="152"/>
        <v>0</v>
      </c>
      <c r="AU213" s="3">
        <f t="shared" si="153"/>
        <v>0</v>
      </c>
      <c r="AV213" s="3">
        <f t="shared" si="154"/>
        <v>0</v>
      </c>
      <c r="AW213" s="3">
        <f t="shared" si="155"/>
        <v>0</v>
      </c>
      <c r="AX213" s="3">
        <f t="shared" si="156"/>
        <v>3</v>
      </c>
      <c r="AY213" s="3">
        <f t="shared" si="157"/>
        <v>0</v>
      </c>
      <c r="AZ213" s="3">
        <f t="shared" si="158"/>
        <v>0</v>
      </c>
      <c r="BA213" s="3">
        <f t="shared" si="159"/>
        <v>0</v>
      </c>
      <c r="BB213" s="3">
        <f t="shared" si="160"/>
        <v>0</v>
      </c>
      <c r="BC213" s="3">
        <f t="shared" si="161"/>
        <v>0</v>
      </c>
      <c r="BD213" s="3">
        <f t="shared" si="162"/>
        <v>0</v>
      </c>
      <c r="BE213" s="3">
        <f t="shared" si="163"/>
        <v>0</v>
      </c>
      <c r="BF213" s="7">
        <f t="shared" si="164"/>
        <v>3</v>
      </c>
    </row>
    <row r="214" spans="9:58" x14ac:dyDescent="0.4">
      <c r="I214">
        <f t="shared" si="165"/>
        <v>211</v>
      </c>
      <c r="J214" s="3">
        <f t="shared" si="135"/>
        <v>2250088.888888889</v>
      </c>
      <c r="K214" s="3">
        <f t="shared" si="136"/>
        <v>242650</v>
      </c>
      <c r="L214">
        <f t="shared" si="137"/>
        <v>11</v>
      </c>
      <c r="M214" s="6">
        <f t="shared" si="138"/>
        <v>8.5</v>
      </c>
      <c r="N214" s="6">
        <f t="shared" si="139"/>
        <v>8.5</v>
      </c>
      <c r="O214" s="6">
        <f t="shared" si="140"/>
        <v>10.7</v>
      </c>
      <c r="P214" s="6">
        <f t="shared" si="141"/>
        <v>6.3</v>
      </c>
      <c r="Q214" s="7">
        <f t="shared" si="166"/>
        <v>27</v>
      </c>
      <c r="R214" s="10">
        <f t="shared" si="142"/>
        <v>167.66666666666666</v>
      </c>
      <c r="S214" s="8">
        <f t="shared" si="143"/>
        <v>17.5</v>
      </c>
      <c r="T214" s="8">
        <f t="shared" si="144"/>
        <v>17.5</v>
      </c>
      <c r="U214" s="8">
        <f t="shared" si="145"/>
        <v>19.7</v>
      </c>
      <c r="V214" s="8">
        <f t="shared" si="146"/>
        <v>7.9766666666666666</v>
      </c>
      <c r="W214" s="8">
        <f t="shared" si="147"/>
        <v>30.7</v>
      </c>
      <c r="X214" s="3">
        <f t="shared" si="167"/>
        <v>109150</v>
      </c>
      <c r="Y214" s="3">
        <f t="shared" si="168"/>
        <v>109150</v>
      </c>
      <c r="Z214" s="3">
        <f t="shared" si="133"/>
        <v>3000</v>
      </c>
      <c r="AA214" s="3">
        <f t="shared" si="169"/>
        <v>3000</v>
      </c>
      <c r="AB214" s="3">
        <f t="shared" si="169"/>
        <v>3000</v>
      </c>
      <c r="AC214" s="3">
        <f t="shared" si="169"/>
        <v>3000</v>
      </c>
      <c r="AD214" s="3">
        <f t="shared" si="169"/>
        <v>3000</v>
      </c>
      <c r="AE214" s="3">
        <f t="shared" si="169"/>
        <v>3000</v>
      </c>
      <c r="AF214" s="3">
        <f t="shared" si="169"/>
        <v>3000</v>
      </c>
      <c r="AG214" s="3">
        <f t="shared" si="169"/>
        <v>3000</v>
      </c>
      <c r="AH214" s="3">
        <f t="shared" si="169"/>
        <v>3000</v>
      </c>
      <c r="AI214" s="3">
        <f t="shared" si="169"/>
        <v>7260</v>
      </c>
      <c r="AJ214" s="3">
        <f t="shared" si="169"/>
        <v>14890.909090909096</v>
      </c>
      <c r="AK214" s="3">
        <f t="shared" si="169"/>
        <v>23508.333333333328</v>
      </c>
      <c r="AL214" s="3">
        <f t="shared" si="169"/>
        <v>33115.38461538461</v>
      </c>
      <c r="AM214" s="3">
        <f t="shared" si="169"/>
        <v>43714.28571428571</v>
      </c>
      <c r="AN214" s="3">
        <f t="shared" si="169"/>
        <v>55306.666666666672</v>
      </c>
      <c r="AO214" s="3">
        <f t="shared" si="169"/>
        <v>67893.75</v>
      </c>
      <c r="AP214" s="3">
        <f t="shared" si="148"/>
        <v>0</v>
      </c>
      <c r="AQ214" s="3">
        <f t="shared" si="149"/>
        <v>0</v>
      </c>
      <c r="AR214" s="3">
        <f t="shared" si="150"/>
        <v>0</v>
      </c>
      <c r="AS214" s="3">
        <f t="shared" si="151"/>
        <v>0</v>
      </c>
      <c r="AT214" s="3">
        <f t="shared" si="152"/>
        <v>0</v>
      </c>
      <c r="AU214" s="3">
        <f t="shared" si="153"/>
        <v>0</v>
      </c>
      <c r="AV214" s="3">
        <f t="shared" si="154"/>
        <v>0</v>
      </c>
      <c r="AW214" s="3">
        <f t="shared" si="155"/>
        <v>0</v>
      </c>
      <c r="AX214" s="3">
        <f t="shared" si="156"/>
        <v>3</v>
      </c>
      <c r="AY214" s="3">
        <f t="shared" si="157"/>
        <v>0</v>
      </c>
      <c r="AZ214" s="3">
        <f t="shared" si="158"/>
        <v>0</v>
      </c>
      <c r="BA214" s="3">
        <f t="shared" si="159"/>
        <v>0</v>
      </c>
      <c r="BB214" s="3">
        <f t="shared" si="160"/>
        <v>0</v>
      </c>
      <c r="BC214" s="3">
        <f t="shared" si="161"/>
        <v>0</v>
      </c>
      <c r="BD214" s="3">
        <f t="shared" si="162"/>
        <v>0</v>
      </c>
      <c r="BE214" s="3">
        <f t="shared" si="163"/>
        <v>0</v>
      </c>
      <c r="BF214" s="7">
        <f t="shared" si="164"/>
        <v>3</v>
      </c>
    </row>
    <row r="215" spans="9:58" x14ac:dyDescent="0.4">
      <c r="I215">
        <f t="shared" si="165"/>
        <v>212</v>
      </c>
      <c r="J215" s="3">
        <f t="shared" si="135"/>
        <v>2263984.7222222225</v>
      </c>
      <c r="K215" s="3">
        <f t="shared" si="136"/>
        <v>243800</v>
      </c>
      <c r="L215">
        <f t="shared" si="137"/>
        <v>11</v>
      </c>
      <c r="M215" s="6">
        <f t="shared" si="138"/>
        <v>8.5</v>
      </c>
      <c r="N215" s="6">
        <f t="shared" si="139"/>
        <v>8.5</v>
      </c>
      <c r="O215" s="6">
        <f t="shared" si="140"/>
        <v>10.7</v>
      </c>
      <c r="P215" s="6">
        <f t="shared" si="141"/>
        <v>6.3</v>
      </c>
      <c r="Q215" s="7">
        <f t="shared" si="166"/>
        <v>27</v>
      </c>
      <c r="R215" s="10">
        <f t="shared" si="142"/>
        <v>168.33333333333334</v>
      </c>
      <c r="S215" s="8">
        <f t="shared" si="143"/>
        <v>17.5</v>
      </c>
      <c r="T215" s="8">
        <f t="shared" si="144"/>
        <v>17.5</v>
      </c>
      <c r="U215" s="8">
        <f t="shared" si="145"/>
        <v>19.7</v>
      </c>
      <c r="V215" s="8">
        <f t="shared" si="146"/>
        <v>7.9833333333333334</v>
      </c>
      <c r="W215" s="8">
        <f t="shared" si="147"/>
        <v>30.7</v>
      </c>
      <c r="X215" s="3">
        <f t="shared" si="167"/>
        <v>109756.25</v>
      </c>
      <c r="Y215" s="3">
        <f t="shared" si="168"/>
        <v>109756.25</v>
      </c>
      <c r="Z215" s="3">
        <f t="shared" si="133"/>
        <v>3000</v>
      </c>
      <c r="AA215" s="3">
        <f t="shared" si="169"/>
        <v>3000</v>
      </c>
      <c r="AB215" s="3">
        <f t="shared" si="169"/>
        <v>3000</v>
      </c>
      <c r="AC215" s="3">
        <f t="shared" si="169"/>
        <v>3000</v>
      </c>
      <c r="AD215" s="3">
        <f t="shared" si="169"/>
        <v>3000</v>
      </c>
      <c r="AE215" s="3">
        <f t="shared" si="169"/>
        <v>3000</v>
      </c>
      <c r="AF215" s="3">
        <f t="shared" si="169"/>
        <v>3000</v>
      </c>
      <c r="AG215" s="3">
        <f t="shared" si="169"/>
        <v>3000</v>
      </c>
      <c r="AH215" s="3">
        <f t="shared" si="169"/>
        <v>3000</v>
      </c>
      <c r="AI215" s="3">
        <f t="shared" si="169"/>
        <v>7260</v>
      </c>
      <c r="AJ215" s="3">
        <f t="shared" si="169"/>
        <v>14890.909090909096</v>
      </c>
      <c r="AK215" s="3">
        <f t="shared" si="169"/>
        <v>23508.333333333328</v>
      </c>
      <c r="AL215" s="3">
        <f t="shared" si="169"/>
        <v>33115.38461538461</v>
      </c>
      <c r="AM215" s="3">
        <f t="shared" si="169"/>
        <v>43714.28571428571</v>
      </c>
      <c r="AN215" s="3">
        <f t="shared" si="169"/>
        <v>55306.666666666672</v>
      </c>
      <c r="AO215" s="3">
        <f t="shared" si="169"/>
        <v>67893.75</v>
      </c>
      <c r="AP215" s="3">
        <f t="shared" si="148"/>
        <v>0</v>
      </c>
      <c r="AQ215" s="3">
        <f t="shared" si="149"/>
        <v>0</v>
      </c>
      <c r="AR215" s="3">
        <f t="shared" si="150"/>
        <v>0</v>
      </c>
      <c r="AS215" s="3">
        <f t="shared" si="151"/>
        <v>0</v>
      </c>
      <c r="AT215" s="3">
        <f t="shared" si="152"/>
        <v>0</v>
      </c>
      <c r="AU215" s="3">
        <f t="shared" si="153"/>
        <v>0</v>
      </c>
      <c r="AV215" s="3">
        <f t="shared" si="154"/>
        <v>0</v>
      </c>
      <c r="AW215" s="3">
        <f t="shared" si="155"/>
        <v>0</v>
      </c>
      <c r="AX215" s="3">
        <f t="shared" si="156"/>
        <v>3</v>
      </c>
      <c r="AY215" s="3">
        <f t="shared" si="157"/>
        <v>0</v>
      </c>
      <c r="AZ215" s="3">
        <f t="shared" si="158"/>
        <v>0</v>
      </c>
      <c r="BA215" s="3">
        <f t="shared" si="159"/>
        <v>0</v>
      </c>
      <c r="BB215" s="3">
        <f t="shared" si="160"/>
        <v>0</v>
      </c>
      <c r="BC215" s="3">
        <f t="shared" si="161"/>
        <v>0</v>
      </c>
      <c r="BD215" s="3">
        <f t="shared" si="162"/>
        <v>0</v>
      </c>
      <c r="BE215" s="3">
        <f t="shared" si="163"/>
        <v>0</v>
      </c>
      <c r="BF215" s="7">
        <f t="shared" si="164"/>
        <v>3</v>
      </c>
    </row>
    <row r="216" spans="9:58" x14ac:dyDescent="0.4">
      <c r="I216">
        <f t="shared" si="165"/>
        <v>213</v>
      </c>
      <c r="J216" s="3">
        <f t="shared" si="135"/>
        <v>2277925</v>
      </c>
      <c r="K216" s="3">
        <f t="shared" si="136"/>
        <v>244950</v>
      </c>
      <c r="L216">
        <f t="shared" si="137"/>
        <v>11</v>
      </c>
      <c r="M216" s="6">
        <f t="shared" si="138"/>
        <v>8.5</v>
      </c>
      <c r="N216" s="6">
        <f t="shared" si="139"/>
        <v>8.5</v>
      </c>
      <c r="O216" s="6">
        <f t="shared" si="140"/>
        <v>10.7</v>
      </c>
      <c r="P216" s="6">
        <f t="shared" si="141"/>
        <v>6.3</v>
      </c>
      <c r="Q216" s="7">
        <f t="shared" si="166"/>
        <v>27</v>
      </c>
      <c r="R216" s="10">
        <f t="shared" si="142"/>
        <v>169</v>
      </c>
      <c r="S216" s="8">
        <f t="shared" si="143"/>
        <v>17.5</v>
      </c>
      <c r="T216" s="8">
        <f t="shared" si="144"/>
        <v>17.5</v>
      </c>
      <c r="U216" s="8">
        <f t="shared" si="145"/>
        <v>19.7</v>
      </c>
      <c r="V216" s="8">
        <f t="shared" si="146"/>
        <v>7.99</v>
      </c>
      <c r="W216" s="8">
        <f t="shared" si="147"/>
        <v>30.7</v>
      </c>
      <c r="X216" s="3">
        <f t="shared" si="167"/>
        <v>110362.5</v>
      </c>
      <c r="Y216" s="3">
        <f t="shared" si="168"/>
        <v>110362.5</v>
      </c>
      <c r="Z216" s="3">
        <f t="shared" si="133"/>
        <v>3000</v>
      </c>
      <c r="AA216" s="3">
        <f t="shared" si="169"/>
        <v>3000</v>
      </c>
      <c r="AB216" s="3">
        <f t="shared" si="169"/>
        <v>3000</v>
      </c>
      <c r="AC216" s="3">
        <f t="shared" si="169"/>
        <v>3000</v>
      </c>
      <c r="AD216" s="3">
        <f t="shared" si="169"/>
        <v>3000</v>
      </c>
      <c r="AE216" s="3">
        <f t="shared" si="169"/>
        <v>3000</v>
      </c>
      <c r="AF216" s="3">
        <f t="shared" si="169"/>
        <v>3000</v>
      </c>
      <c r="AG216" s="3">
        <f t="shared" si="169"/>
        <v>3000</v>
      </c>
      <c r="AH216" s="3">
        <f t="shared" si="169"/>
        <v>3000</v>
      </c>
      <c r="AI216" s="3">
        <f t="shared" si="169"/>
        <v>7260</v>
      </c>
      <c r="AJ216" s="3">
        <f t="shared" si="169"/>
        <v>14890.909090909096</v>
      </c>
      <c r="AK216" s="3">
        <f t="shared" si="169"/>
        <v>23508.333333333328</v>
      </c>
      <c r="AL216" s="3">
        <f t="shared" si="169"/>
        <v>33115.38461538461</v>
      </c>
      <c r="AM216" s="3">
        <f t="shared" si="169"/>
        <v>43714.28571428571</v>
      </c>
      <c r="AN216" s="3">
        <f t="shared" si="169"/>
        <v>55306.666666666672</v>
      </c>
      <c r="AO216" s="3">
        <f t="shared" si="169"/>
        <v>67893.75</v>
      </c>
      <c r="AP216" s="3">
        <f t="shared" si="148"/>
        <v>0</v>
      </c>
      <c r="AQ216" s="3">
        <f t="shared" si="149"/>
        <v>0</v>
      </c>
      <c r="AR216" s="3">
        <f t="shared" si="150"/>
        <v>0</v>
      </c>
      <c r="AS216" s="3">
        <f t="shared" si="151"/>
        <v>0</v>
      </c>
      <c r="AT216" s="3">
        <f t="shared" si="152"/>
        <v>0</v>
      </c>
      <c r="AU216" s="3">
        <f t="shared" si="153"/>
        <v>0</v>
      </c>
      <c r="AV216" s="3">
        <f t="shared" si="154"/>
        <v>0</v>
      </c>
      <c r="AW216" s="3">
        <f t="shared" si="155"/>
        <v>0</v>
      </c>
      <c r="AX216" s="3">
        <f t="shared" si="156"/>
        <v>3</v>
      </c>
      <c r="AY216" s="3">
        <f t="shared" si="157"/>
        <v>0</v>
      </c>
      <c r="AZ216" s="3">
        <f t="shared" si="158"/>
        <v>0</v>
      </c>
      <c r="BA216" s="3">
        <f t="shared" si="159"/>
        <v>0</v>
      </c>
      <c r="BB216" s="3">
        <f t="shared" si="160"/>
        <v>0</v>
      </c>
      <c r="BC216" s="3">
        <f t="shared" si="161"/>
        <v>0</v>
      </c>
      <c r="BD216" s="3">
        <f t="shared" si="162"/>
        <v>0</v>
      </c>
      <c r="BE216" s="3">
        <f t="shared" si="163"/>
        <v>0</v>
      </c>
      <c r="BF216" s="7">
        <f t="shared" si="164"/>
        <v>3</v>
      </c>
    </row>
    <row r="217" spans="9:58" x14ac:dyDescent="0.4">
      <c r="I217">
        <f t="shared" si="165"/>
        <v>214</v>
      </c>
      <c r="J217" s="3">
        <f t="shared" si="135"/>
        <v>2291909.722222222</v>
      </c>
      <c r="K217" s="3">
        <f t="shared" si="136"/>
        <v>246100</v>
      </c>
      <c r="L217">
        <f t="shared" si="137"/>
        <v>11</v>
      </c>
      <c r="M217" s="6">
        <f t="shared" si="138"/>
        <v>8.5</v>
      </c>
      <c r="N217" s="6">
        <f t="shared" si="139"/>
        <v>8.5</v>
      </c>
      <c r="O217" s="6">
        <f t="shared" si="140"/>
        <v>10.7</v>
      </c>
      <c r="P217" s="6">
        <f t="shared" si="141"/>
        <v>6.3</v>
      </c>
      <c r="Q217" s="7">
        <f t="shared" si="166"/>
        <v>27</v>
      </c>
      <c r="R217" s="10">
        <f t="shared" si="142"/>
        <v>169.66666666666666</v>
      </c>
      <c r="S217" s="8">
        <f t="shared" si="143"/>
        <v>17.5</v>
      </c>
      <c r="T217" s="8">
        <f t="shared" si="144"/>
        <v>17.5</v>
      </c>
      <c r="U217" s="8">
        <f t="shared" si="145"/>
        <v>19.7</v>
      </c>
      <c r="V217" s="8">
        <f t="shared" si="146"/>
        <v>7.9966666666666661</v>
      </c>
      <c r="W217" s="8">
        <f t="shared" si="147"/>
        <v>30.7</v>
      </c>
      <c r="X217" s="3">
        <f t="shared" si="167"/>
        <v>110968.75</v>
      </c>
      <c r="Y217" s="3">
        <f t="shared" si="168"/>
        <v>110968.75</v>
      </c>
      <c r="Z217" s="3">
        <f t="shared" si="133"/>
        <v>3000</v>
      </c>
      <c r="AA217" s="3">
        <f t="shared" si="169"/>
        <v>3000</v>
      </c>
      <c r="AB217" s="3">
        <f t="shared" si="169"/>
        <v>3000</v>
      </c>
      <c r="AC217" s="3">
        <f t="shared" si="169"/>
        <v>3000</v>
      </c>
      <c r="AD217" s="3">
        <f t="shared" si="169"/>
        <v>3000</v>
      </c>
      <c r="AE217" s="3">
        <f t="shared" si="169"/>
        <v>3000</v>
      </c>
      <c r="AF217" s="3">
        <f t="shared" si="169"/>
        <v>3000</v>
      </c>
      <c r="AG217" s="3">
        <f t="shared" si="169"/>
        <v>3000</v>
      </c>
      <c r="AH217" s="3">
        <f t="shared" si="169"/>
        <v>3000</v>
      </c>
      <c r="AI217" s="3">
        <f t="shared" si="169"/>
        <v>7260</v>
      </c>
      <c r="AJ217" s="3">
        <f t="shared" si="169"/>
        <v>14890.909090909096</v>
      </c>
      <c r="AK217" s="3">
        <f t="shared" si="169"/>
        <v>23508.333333333328</v>
      </c>
      <c r="AL217" s="3">
        <f t="shared" si="169"/>
        <v>33115.38461538461</v>
      </c>
      <c r="AM217" s="3">
        <f t="shared" si="169"/>
        <v>43714.28571428571</v>
      </c>
      <c r="AN217" s="3">
        <f t="shared" si="169"/>
        <v>55306.666666666672</v>
      </c>
      <c r="AO217" s="3">
        <f t="shared" si="169"/>
        <v>67893.75</v>
      </c>
      <c r="AP217" s="3">
        <f t="shared" si="148"/>
        <v>0</v>
      </c>
      <c r="AQ217" s="3">
        <f t="shared" si="149"/>
        <v>0</v>
      </c>
      <c r="AR217" s="3">
        <f t="shared" si="150"/>
        <v>0</v>
      </c>
      <c r="AS217" s="3">
        <f t="shared" si="151"/>
        <v>0</v>
      </c>
      <c r="AT217" s="3">
        <f t="shared" si="152"/>
        <v>0</v>
      </c>
      <c r="AU217" s="3">
        <f t="shared" si="153"/>
        <v>0</v>
      </c>
      <c r="AV217" s="3">
        <f t="shared" si="154"/>
        <v>0</v>
      </c>
      <c r="AW217" s="3">
        <f t="shared" si="155"/>
        <v>0</v>
      </c>
      <c r="AX217" s="3">
        <f t="shared" si="156"/>
        <v>3</v>
      </c>
      <c r="AY217" s="3">
        <f t="shared" si="157"/>
        <v>0</v>
      </c>
      <c r="AZ217" s="3">
        <f t="shared" si="158"/>
        <v>0</v>
      </c>
      <c r="BA217" s="3">
        <f t="shared" si="159"/>
        <v>0</v>
      </c>
      <c r="BB217" s="3">
        <f t="shared" si="160"/>
        <v>0</v>
      </c>
      <c r="BC217" s="3">
        <f t="shared" si="161"/>
        <v>0</v>
      </c>
      <c r="BD217" s="3">
        <f t="shared" si="162"/>
        <v>0</v>
      </c>
      <c r="BE217" s="3">
        <f t="shared" si="163"/>
        <v>0</v>
      </c>
      <c r="BF217" s="7">
        <f t="shared" si="164"/>
        <v>3</v>
      </c>
    </row>
    <row r="218" spans="9:58" x14ac:dyDescent="0.4">
      <c r="I218">
        <f t="shared" si="165"/>
        <v>215</v>
      </c>
      <c r="J218" s="3">
        <f t="shared" si="135"/>
        <v>2305938.888888889</v>
      </c>
      <c r="K218" s="3">
        <f t="shared" si="136"/>
        <v>247250</v>
      </c>
      <c r="L218">
        <f t="shared" si="137"/>
        <v>11</v>
      </c>
      <c r="M218" s="6">
        <f t="shared" si="138"/>
        <v>8.5</v>
      </c>
      <c r="N218" s="6">
        <f t="shared" si="139"/>
        <v>8.5</v>
      </c>
      <c r="O218" s="6">
        <f t="shared" si="140"/>
        <v>10.7</v>
      </c>
      <c r="P218" s="6">
        <f t="shared" si="141"/>
        <v>6.3</v>
      </c>
      <c r="Q218" s="7">
        <f t="shared" si="166"/>
        <v>27</v>
      </c>
      <c r="R218" s="10">
        <f t="shared" si="142"/>
        <v>170.33333333333334</v>
      </c>
      <c r="S218" s="8">
        <f t="shared" si="143"/>
        <v>17.5</v>
      </c>
      <c r="T218" s="8">
        <f t="shared" si="144"/>
        <v>17.5</v>
      </c>
      <c r="U218" s="8">
        <f t="shared" si="145"/>
        <v>19.7</v>
      </c>
      <c r="V218" s="8">
        <f t="shared" si="146"/>
        <v>8.0033333333333339</v>
      </c>
      <c r="W218" s="8">
        <f t="shared" si="147"/>
        <v>30.7</v>
      </c>
      <c r="X218" s="3">
        <f t="shared" si="167"/>
        <v>111575</v>
      </c>
      <c r="Y218" s="3">
        <f t="shared" si="168"/>
        <v>111575</v>
      </c>
      <c r="Z218" s="3">
        <f t="shared" si="133"/>
        <v>3000</v>
      </c>
      <c r="AA218" s="3">
        <f t="shared" si="169"/>
        <v>3000</v>
      </c>
      <c r="AB218" s="3">
        <f t="shared" si="169"/>
        <v>3000</v>
      </c>
      <c r="AC218" s="3">
        <f t="shared" si="169"/>
        <v>3000</v>
      </c>
      <c r="AD218" s="3">
        <f t="shared" si="169"/>
        <v>3000</v>
      </c>
      <c r="AE218" s="3">
        <f t="shared" si="169"/>
        <v>3000</v>
      </c>
      <c r="AF218" s="3">
        <f t="shared" si="169"/>
        <v>3000</v>
      </c>
      <c r="AG218" s="3">
        <f t="shared" si="169"/>
        <v>3000</v>
      </c>
      <c r="AH218" s="3">
        <f t="shared" si="169"/>
        <v>3000</v>
      </c>
      <c r="AI218" s="3">
        <f t="shared" si="169"/>
        <v>7260</v>
      </c>
      <c r="AJ218" s="3">
        <f t="shared" si="169"/>
        <v>14890.909090909096</v>
      </c>
      <c r="AK218" s="3">
        <f t="shared" si="169"/>
        <v>23508.333333333328</v>
      </c>
      <c r="AL218" s="3">
        <f t="shared" si="169"/>
        <v>33115.38461538461</v>
      </c>
      <c r="AM218" s="3">
        <f t="shared" si="169"/>
        <v>43714.28571428571</v>
      </c>
      <c r="AN218" s="3">
        <f t="shared" si="169"/>
        <v>55306.666666666672</v>
      </c>
      <c r="AO218" s="3">
        <f t="shared" si="169"/>
        <v>67893.75</v>
      </c>
      <c r="AP218" s="3">
        <f t="shared" si="148"/>
        <v>0</v>
      </c>
      <c r="AQ218" s="3">
        <f t="shared" si="149"/>
        <v>0</v>
      </c>
      <c r="AR218" s="3">
        <f t="shared" si="150"/>
        <v>0</v>
      </c>
      <c r="AS218" s="3">
        <f t="shared" si="151"/>
        <v>0</v>
      </c>
      <c r="AT218" s="3">
        <f t="shared" si="152"/>
        <v>0</v>
      </c>
      <c r="AU218" s="3">
        <f t="shared" si="153"/>
        <v>0</v>
      </c>
      <c r="AV218" s="3">
        <f t="shared" si="154"/>
        <v>0</v>
      </c>
      <c r="AW218" s="3">
        <f t="shared" si="155"/>
        <v>0</v>
      </c>
      <c r="AX218" s="3">
        <f t="shared" si="156"/>
        <v>3</v>
      </c>
      <c r="AY218" s="3">
        <f t="shared" si="157"/>
        <v>0</v>
      </c>
      <c r="AZ218" s="3">
        <f t="shared" si="158"/>
        <v>0</v>
      </c>
      <c r="BA218" s="3">
        <f t="shared" si="159"/>
        <v>0</v>
      </c>
      <c r="BB218" s="3">
        <f t="shared" si="160"/>
        <v>0</v>
      </c>
      <c r="BC218" s="3">
        <f t="shared" si="161"/>
        <v>0</v>
      </c>
      <c r="BD218" s="3">
        <f t="shared" si="162"/>
        <v>0</v>
      </c>
      <c r="BE218" s="3">
        <f t="shared" si="163"/>
        <v>0</v>
      </c>
      <c r="BF218" s="7">
        <f t="shared" si="164"/>
        <v>3</v>
      </c>
    </row>
    <row r="219" spans="9:58" x14ac:dyDescent="0.4">
      <c r="I219">
        <f t="shared" si="165"/>
        <v>216</v>
      </c>
      <c r="J219" s="3">
        <f t="shared" si="135"/>
        <v>2320012.5</v>
      </c>
      <c r="K219" s="3">
        <f t="shared" si="136"/>
        <v>248400</v>
      </c>
      <c r="L219">
        <f t="shared" si="137"/>
        <v>11</v>
      </c>
      <c r="M219" s="6">
        <f t="shared" si="138"/>
        <v>8.5</v>
      </c>
      <c r="N219" s="6">
        <f t="shared" si="139"/>
        <v>8.5</v>
      </c>
      <c r="O219" s="6">
        <f t="shared" si="140"/>
        <v>10.7</v>
      </c>
      <c r="P219" s="6">
        <f t="shared" si="141"/>
        <v>6.3</v>
      </c>
      <c r="Q219" s="7">
        <f t="shared" si="166"/>
        <v>27</v>
      </c>
      <c r="R219" s="10">
        <f t="shared" si="142"/>
        <v>171</v>
      </c>
      <c r="S219" s="8">
        <f t="shared" si="143"/>
        <v>17.5</v>
      </c>
      <c r="T219" s="8">
        <f t="shared" si="144"/>
        <v>17.5</v>
      </c>
      <c r="U219" s="8">
        <f t="shared" si="145"/>
        <v>19.7</v>
      </c>
      <c r="V219" s="8">
        <f t="shared" si="146"/>
        <v>8.01</v>
      </c>
      <c r="W219" s="8">
        <f t="shared" si="147"/>
        <v>30.7</v>
      </c>
      <c r="X219" s="3">
        <f t="shared" si="167"/>
        <v>112181.25</v>
      </c>
      <c r="Y219" s="3">
        <f t="shared" si="168"/>
        <v>112181.25</v>
      </c>
      <c r="Z219" s="3">
        <f t="shared" si="133"/>
        <v>3000</v>
      </c>
      <c r="AA219" s="3">
        <f t="shared" si="169"/>
        <v>3000</v>
      </c>
      <c r="AB219" s="3">
        <f t="shared" si="169"/>
        <v>3000</v>
      </c>
      <c r="AC219" s="3">
        <f t="shared" si="169"/>
        <v>3000</v>
      </c>
      <c r="AD219" s="3">
        <f t="shared" si="169"/>
        <v>3000</v>
      </c>
      <c r="AE219" s="3">
        <f t="shared" si="169"/>
        <v>3000</v>
      </c>
      <c r="AF219" s="3">
        <f t="shared" si="169"/>
        <v>3000</v>
      </c>
      <c r="AG219" s="3">
        <f t="shared" si="169"/>
        <v>3000</v>
      </c>
      <c r="AH219" s="3">
        <f t="shared" si="169"/>
        <v>3000</v>
      </c>
      <c r="AI219" s="3">
        <f t="shared" si="169"/>
        <v>7260</v>
      </c>
      <c r="AJ219" s="3">
        <f t="shared" si="169"/>
        <v>14890.909090909096</v>
      </c>
      <c r="AK219" s="3">
        <f t="shared" si="169"/>
        <v>23508.333333333328</v>
      </c>
      <c r="AL219" s="3">
        <f t="shared" si="169"/>
        <v>33115.38461538461</v>
      </c>
      <c r="AM219" s="3">
        <f t="shared" si="169"/>
        <v>43714.28571428571</v>
      </c>
      <c r="AN219" s="3">
        <f t="shared" si="169"/>
        <v>55306.666666666672</v>
      </c>
      <c r="AO219" s="3">
        <f t="shared" si="169"/>
        <v>67893.75</v>
      </c>
      <c r="AP219" s="3">
        <f t="shared" si="148"/>
        <v>0</v>
      </c>
      <c r="AQ219" s="3">
        <f t="shared" si="149"/>
        <v>0</v>
      </c>
      <c r="AR219" s="3">
        <f t="shared" si="150"/>
        <v>0</v>
      </c>
      <c r="AS219" s="3">
        <f t="shared" si="151"/>
        <v>0</v>
      </c>
      <c r="AT219" s="3">
        <f t="shared" si="152"/>
        <v>0</v>
      </c>
      <c r="AU219" s="3">
        <f t="shared" si="153"/>
        <v>0</v>
      </c>
      <c r="AV219" s="3">
        <f t="shared" si="154"/>
        <v>0</v>
      </c>
      <c r="AW219" s="3">
        <f t="shared" si="155"/>
        <v>0</v>
      </c>
      <c r="AX219" s="3">
        <f t="shared" si="156"/>
        <v>3</v>
      </c>
      <c r="AY219" s="3">
        <f t="shared" si="157"/>
        <v>0</v>
      </c>
      <c r="AZ219" s="3">
        <f t="shared" si="158"/>
        <v>0</v>
      </c>
      <c r="BA219" s="3">
        <f t="shared" si="159"/>
        <v>0</v>
      </c>
      <c r="BB219" s="3">
        <f t="shared" si="160"/>
        <v>0</v>
      </c>
      <c r="BC219" s="3">
        <f t="shared" si="161"/>
        <v>0</v>
      </c>
      <c r="BD219" s="3">
        <f t="shared" si="162"/>
        <v>0</v>
      </c>
      <c r="BE219" s="3">
        <f t="shared" si="163"/>
        <v>0</v>
      </c>
      <c r="BF219" s="7">
        <f t="shared" si="164"/>
        <v>3</v>
      </c>
    </row>
    <row r="220" spans="9:58" x14ac:dyDescent="0.4">
      <c r="I220">
        <f t="shared" si="165"/>
        <v>217</v>
      </c>
      <c r="J220" s="3">
        <f t="shared" si="135"/>
        <v>2334130.5555555555</v>
      </c>
      <c r="K220" s="3">
        <f t="shared" si="136"/>
        <v>249550</v>
      </c>
      <c r="L220">
        <f t="shared" si="137"/>
        <v>11</v>
      </c>
      <c r="M220" s="6">
        <f t="shared" si="138"/>
        <v>8.5</v>
      </c>
      <c r="N220" s="6">
        <f t="shared" si="139"/>
        <v>8.5</v>
      </c>
      <c r="O220" s="6">
        <f t="shared" si="140"/>
        <v>10.7</v>
      </c>
      <c r="P220" s="6">
        <f t="shared" si="141"/>
        <v>6.3</v>
      </c>
      <c r="Q220" s="7">
        <f t="shared" si="166"/>
        <v>27</v>
      </c>
      <c r="R220" s="10">
        <f t="shared" si="142"/>
        <v>171.66666666666666</v>
      </c>
      <c r="S220" s="8">
        <f t="shared" si="143"/>
        <v>17.5</v>
      </c>
      <c r="T220" s="8">
        <f t="shared" si="144"/>
        <v>17.5</v>
      </c>
      <c r="U220" s="8">
        <f t="shared" si="145"/>
        <v>19.7</v>
      </c>
      <c r="V220" s="8">
        <f t="shared" si="146"/>
        <v>8.0166666666666657</v>
      </c>
      <c r="W220" s="8">
        <f t="shared" si="147"/>
        <v>30.7</v>
      </c>
      <c r="X220" s="3">
        <f t="shared" si="167"/>
        <v>112787.5</v>
      </c>
      <c r="Y220" s="3">
        <f t="shared" si="168"/>
        <v>112787.5</v>
      </c>
      <c r="Z220" s="3">
        <f t="shared" si="133"/>
        <v>3000</v>
      </c>
      <c r="AA220" s="3">
        <f t="shared" si="169"/>
        <v>3000</v>
      </c>
      <c r="AB220" s="3">
        <f t="shared" si="169"/>
        <v>3000</v>
      </c>
      <c r="AC220" s="3">
        <f t="shared" si="169"/>
        <v>3000</v>
      </c>
      <c r="AD220" s="3">
        <f t="shared" si="169"/>
        <v>3000</v>
      </c>
      <c r="AE220" s="3">
        <f t="shared" si="169"/>
        <v>3000</v>
      </c>
      <c r="AF220" s="3">
        <f t="shared" si="169"/>
        <v>3000</v>
      </c>
      <c r="AG220" s="3">
        <f t="shared" si="169"/>
        <v>3000</v>
      </c>
      <c r="AH220" s="3">
        <f t="shared" si="169"/>
        <v>3000</v>
      </c>
      <c r="AI220" s="3">
        <f t="shared" si="169"/>
        <v>7260</v>
      </c>
      <c r="AJ220" s="3">
        <f t="shared" si="169"/>
        <v>14890.909090909096</v>
      </c>
      <c r="AK220" s="3">
        <f t="shared" si="169"/>
        <v>23508.333333333328</v>
      </c>
      <c r="AL220" s="3">
        <f t="shared" si="169"/>
        <v>33115.38461538461</v>
      </c>
      <c r="AM220" s="3">
        <f t="shared" si="169"/>
        <v>43714.28571428571</v>
      </c>
      <c r="AN220" s="3">
        <f t="shared" si="169"/>
        <v>55306.666666666672</v>
      </c>
      <c r="AO220" s="3">
        <f t="shared" ref="AA220:AO237" si="170">MAX(AO$3-(AO$3/(AO$2*3))*($W220-4),3000)</f>
        <v>67893.75</v>
      </c>
      <c r="AP220" s="3">
        <f t="shared" si="148"/>
        <v>0</v>
      </c>
      <c r="AQ220" s="3">
        <f t="shared" si="149"/>
        <v>0</v>
      </c>
      <c r="AR220" s="3">
        <f t="shared" si="150"/>
        <v>0</v>
      </c>
      <c r="AS220" s="3">
        <f t="shared" si="151"/>
        <v>0</v>
      </c>
      <c r="AT220" s="3">
        <f t="shared" si="152"/>
        <v>0</v>
      </c>
      <c r="AU220" s="3">
        <f t="shared" si="153"/>
        <v>0</v>
      </c>
      <c r="AV220" s="3">
        <f t="shared" si="154"/>
        <v>0</v>
      </c>
      <c r="AW220" s="3">
        <f t="shared" si="155"/>
        <v>0</v>
      </c>
      <c r="AX220" s="3">
        <f t="shared" si="156"/>
        <v>3</v>
      </c>
      <c r="AY220" s="3">
        <f t="shared" si="157"/>
        <v>0</v>
      </c>
      <c r="AZ220" s="3">
        <f t="shared" si="158"/>
        <v>0</v>
      </c>
      <c r="BA220" s="3">
        <f t="shared" si="159"/>
        <v>0</v>
      </c>
      <c r="BB220" s="3">
        <f t="shared" si="160"/>
        <v>0</v>
      </c>
      <c r="BC220" s="3">
        <f t="shared" si="161"/>
        <v>0</v>
      </c>
      <c r="BD220" s="3">
        <f t="shared" si="162"/>
        <v>0</v>
      </c>
      <c r="BE220" s="3">
        <f t="shared" si="163"/>
        <v>0</v>
      </c>
      <c r="BF220" s="7">
        <f t="shared" si="164"/>
        <v>3</v>
      </c>
    </row>
    <row r="221" spans="9:58" x14ac:dyDescent="0.4">
      <c r="I221">
        <f t="shared" si="165"/>
        <v>218</v>
      </c>
      <c r="J221" s="3">
        <f t="shared" si="135"/>
        <v>2348293.0555555555</v>
      </c>
      <c r="K221" s="3">
        <f t="shared" si="136"/>
        <v>250700</v>
      </c>
      <c r="L221">
        <f t="shared" si="137"/>
        <v>11</v>
      </c>
      <c r="M221" s="6">
        <f t="shared" si="138"/>
        <v>8.5</v>
      </c>
      <c r="N221" s="6">
        <f t="shared" si="139"/>
        <v>8.5</v>
      </c>
      <c r="O221" s="6">
        <f t="shared" si="140"/>
        <v>10.7</v>
      </c>
      <c r="P221" s="6">
        <f t="shared" si="141"/>
        <v>6.3</v>
      </c>
      <c r="Q221" s="7">
        <f t="shared" si="166"/>
        <v>27</v>
      </c>
      <c r="R221" s="10">
        <f t="shared" si="142"/>
        <v>172.33333333333334</v>
      </c>
      <c r="S221" s="8">
        <f t="shared" si="143"/>
        <v>17.5</v>
      </c>
      <c r="T221" s="8">
        <f t="shared" si="144"/>
        <v>17.5</v>
      </c>
      <c r="U221" s="8">
        <f t="shared" si="145"/>
        <v>19.7</v>
      </c>
      <c r="V221" s="8">
        <f t="shared" si="146"/>
        <v>8.0233333333333334</v>
      </c>
      <c r="W221" s="8">
        <f t="shared" si="147"/>
        <v>30.7</v>
      </c>
      <c r="X221" s="3">
        <f t="shared" si="167"/>
        <v>113393.75</v>
      </c>
      <c r="Y221" s="3">
        <f t="shared" si="168"/>
        <v>113393.75</v>
      </c>
      <c r="Z221" s="3">
        <f t="shared" si="133"/>
        <v>3000</v>
      </c>
      <c r="AA221" s="3">
        <f t="shared" si="170"/>
        <v>3000</v>
      </c>
      <c r="AB221" s="3">
        <f t="shared" si="170"/>
        <v>3000</v>
      </c>
      <c r="AC221" s="3">
        <f t="shared" si="170"/>
        <v>3000</v>
      </c>
      <c r="AD221" s="3">
        <f t="shared" si="170"/>
        <v>3000</v>
      </c>
      <c r="AE221" s="3">
        <f t="shared" si="170"/>
        <v>3000</v>
      </c>
      <c r="AF221" s="3">
        <f t="shared" si="170"/>
        <v>3000</v>
      </c>
      <c r="AG221" s="3">
        <f t="shared" si="170"/>
        <v>3000</v>
      </c>
      <c r="AH221" s="3">
        <f t="shared" si="170"/>
        <v>3000</v>
      </c>
      <c r="AI221" s="3">
        <f t="shared" si="170"/>
        <v>7260</v>
      </c>
      <c r="AJ221" s="3">
        <f t="shared" si="170"/>
        <v>14890.909090909096</v>
      </c>
      <c r="AK221" s="3">
        <f t="shared" si="170"/>
        <v>23508.333333333328</v>
      </c>
      <c r="AL221" s="3">
        <f t="shared" si="170"/>
        <v>33115.38461538461</v>
      </c>
      <c r="AM221" s="3">
        <f t="shared" si="170"/>
        <v>43714.28571428571</v>
      </c>
      <c r="AN221" s="3">
        <f t="shared" si="170"/>
        <v>55306.666666666672</v>
      </c>
      <c r="AO221" s="3">
        <f t="shared" si="170"/>
        <v>67893.75</v>
      </c>
      <c r="AP221" s="3">
        <f t="shared" si="148"/>
        <v>0</v>
      </c>
      <c r="AQ221" s="3">
        <f t="shared" si="149"/>
        <v>0</v>
      </c>
      <c r="AR221" s="3">
        <f t="shared" si="150"/>
        <v>0</v>
      </c>
      <c r="AS221" s="3">
        <f t="shared" si="151"/>
        <v>0</v>
      </c>
      <c r="AT221" s="3">
        <f t="shared" si="152"/>
        <v>0</v>
      </c>
      <c r="AU221" s="3">
        <f t="shared" si="153"/>
        <v>0</v>
      </c>
      <c r="AV221" s="3">
        <f t="shared" si="154"/>
        <v>0</v>
      </c>
      <c r="AW221" s="3">
        <f t="shared" si="155"/>
        <v>0</v>
      </c>
      <c r="AX221" s="3">
        <f t="shared" si="156"/>
        <v>3</v>
      </c>
      <c r="AY221" s="3">
        <f t="shared" si="157"/>
        <v>0</v>
      </c>
      <c r="AZ221" s="3">
        <f t="shared" si="158"/>
        <v>0</v>
      </c>
      <c r="BA221" s="3">
        <f t="shared" si="159"/>
        <v>0</v>
      </c>
      <c r="BB221" s="3">
        <f t="shared" si="160"/>
        <v>0</v>
      </c>
      <c r="BC221" s="3">
        <f t="shared" si="161"/>
        <v>0</v>
      </c>
      <c r="BD221" s="3">
        <f t="shared" si="162"/>
        <v>0</v>
      </c>
      <c r="BE221" s="3">
        <f t="shared" si="163"/>
        <v>0</v>
      </c>
      <c r="BF221" s="7">
        <f t="shared" si="164"/>
        <v>3</v>
      </c>
    </row>
    <row r="222" spans="9:58" x14ac:dyDescent="0.4">
      <c r="I222">
        <f t="shared" si="165"/>
        <v>219</v>
      </c>
      <c r="J222" s="3">
        <f t="shared" si="135"/>
        <v>2362500</v>
      </c>
      <c r="K222" s="3">
        <f t="shared" si="136"/>
        <v>251850</v>
      </c>
      <c r="L222">
        <f t="shared" si="137"/>
        <v>11</v>
      </c>
      <c r="M222" s="6">
        <f t="shared" si="138"/>
        <v>8.5</v>
      </c>
      <c r="N222" s="6">
        <f t="shared" si="139"/>
        <v>8.5</v>
      </c>
      <c r="O222" s="6">
        <f t="shared" si="140"/>
        <v>10.7</v>
      </c>
      <c r="P222" s="6">
        <f t="shared" si="141"/>
        <v>6.3</v>
      </c>
      <c r="Q222" s="7">
        <f t="shared" si="166"/>
        <v>27</v>
      </c>
      <c r="R222" s="10">
        <f t="shared" si="142"/>
        <v>173</v>
      </c>
      <c r="S222" s="8">
        <f t="shared" si="143"/>
        <v>17.5</v>
      </c>
      <c r="T222" s="8">
        <f t="shared" si="144"/>
        <v>17.5</v>
      </c>
      <c r="U222" s="8">
        <f t="shared" si="145"/>
        <v>19.7</v>
      </c>
      <c r="V222" s="8">
        <f t="shared" si="146"/>
        <v>8.0299999999999994</v>
      </c>
      <c r="W222" s="8">
        <f t="shared" si="147"/>
        <v>30.7</v>
      </c>
      <c r="X222" s="3">
        <f t="shared" si="167"/>
        <v>114000</v>
      </c>
      <c r="Y222" s="3">
        <f t="shared" si="168"/>
        <v>114000</v>
      </c>
      <c r="Z222" s="3">
        <f t="shared" si="133"/>
        <v>3000</v>
      </c>
      <c r="AA222" s="3">
        <f t="shared" si="170"/>
        <v>3000</v>
      </c>
      <c r="AB222" s="3">
        <f t="shared" si="170"/>
        <v>3000</v>
      </c>
      <c r="AC222" s="3">
        <f t="shared" si="170"/>
        <v>3000</v>
      </c>
      <c r="AD222" s="3">
        <f t="shared" si="170"/>
        <v>3000</v>
      </c>
      <c r="AE222" s="3">
        <f t="shared" si="170"/>
        <v>3000</v>
      </c>
      <c r="AF222" s="3">
        <f t="shared" si="170"/>
        <v>3000</v>
      </c>
      <c r="AG222" s="3">
        <f t="shared" si="170"/>
        <v>3000</v>
      </c>
      <c r="AH222" s="3">
        <f t="shared" si="170"/>
        <v>3000</v>
      </c>
      <c r="AI222" s="3">
        <f t="shared" si="170"/>
        <v>7260</v>
      </c>
      <c r="AJ222" s="3">
        <f t="shared" si="170"/>
        <v>14890.909090909096</v>
      </c>
      <c r="AK222" s="3">
        <f t="shared" si="170"/>
        <v>23508.333333333328</v>
      </c>
      <c r="AL222" s="3">
        <f t="shared" si="170"/>
        <v>33115.38461538461</v>
      </c>
      <c r="AM222" s="3">
        <f t="shared" si="170"/>
        <v>43714.28571428571</v>
      </c>
      <c r="AN222" s="3">
        <f t="shared" si="170"/>
        <v>55306.666666666672</v>
      </c>
      <c r="AO222" s="3">
        <f t="shared" si="170"/>
        <v>67893.75</v>
      </c>
      <c r="AP222" s="3">
        <f t="shared" si="148"/>
        <v>0</v>
      </c>
      <c r="AQ222" s="3">
        <f t="shared" si="149"/>
        <v>0</v>
      </c>
      <c r="AR222" s="3">
        <f t="shared" si="150"/>
        <v>0</v>
      </c>
      <c r="AS222" s="3">
        <f t="shared" si="151"/>
        <v>0</v>
      </c>
      <c r="AT222" s="3">
        <f t="shared" si="152"/>
        <v>0</v>
      </c>
      <c r="AU222" s="3">
        <f t="shared" si="153"/>
        <v>0</v>
      </c>
      <c r="AV222" s="3">
        <f t="shared" si="154"/>
        <v>0</v>
      </c>
      <c r="AW222" s="3">
        <f t="shared" si="155"/>
        <v>0</v>
      </c>
      <c r="AX222" s="3">
        <f t="shared" si="156"/>
        <v>3</v>
      </c>
      <c r="AY222" s="3">
        <f t="shared" si="157"/>
        <v>0</v>
      </c>
      <c r="AZ222" s="3">
        <f t="shared" si="158"/>
        <v>0</v>
      </c>
      <c r="BA222" s="3">
        <f t="shared" si="159"/>
        <v>0</v>
      </c>
      <c r="BB222" s="3">
        <f t="shared" si="160"/>
        <v>0</v>
      </c>
      <c r="BC222" s="3">
        <f t="shared" si="161"/>
        <v>0</v>
      </c>
      <c r="BD222" s="3">
        <f t="shared" si="162"/>
        <v>0</v>
      </c>
      <c r="BE222" s="3">
        <f t="shared" si="163"/>
        <v>0</v>
      </c>
      <c r="BF222" s="7">
        <f t="shared" si="164"/>
        <v>3</v>
      </c>
    </row>
    <row r="223" spans="9:58" x14ac:dyDescent="0.4">
      <c r="I223">
        <f t="shared" si="165"/>
        <v>220</v>
      </c>
      <c r="J223" s="3">
        <f t="shared" si="135"/>
        <v>2376751.388888889</v>
      </c>
      <c r="K223" s="3">
        <f t="shared" si="136"/>
        <v>253000</v>
      </c>
      <c r="L223">
        <f t="shared" si="137"/>
        <v>11</v>
      </c>
      <c r="M223" s="6">
        <f t="shared" si="138"/>
        <v>8.5</v>
      </c>
      <c r="N223" s="6">
        <f t="shared" si="139"/>
        <v>8.5</v>
      </c>
      <c r="O223" s="6">
        <f t="shared" si="140"/>
        <v>10.7</v>
      </c>
      <c r="P223" s="6">
        <f t="shared" si="141"/>
        <v>6.3</v>
      </c>
      <c r="Q223" s="7">
        <f t="shared" si="166"/>
        <v>27</v>
      </c>
      <c r="R223" s="10">
        <f t="shared" si="142"/>
        <v>173.66666666666666</v>
      </c>
      <c r="S223" s="8">
        <f t="shared" si="143"/>
        <v>17.5</v>
      </c>
      <c r="T223" s="8">
        <f t="shared" si="144"/>
        <v>17.5</v>
      </c>
      <c r="U223" s="8">
        <f t="shared" si="145"/>
        <v>19.7</v>
      </c>
      <c r="V223" s="8">
        <f t="shared" si="146"/>
        <v>8.0366666666666671</v>
      </c>
      <c r="W223" s="8">
        <f t="shared" si="147"/>
        <v>30.7</v>
      </c>
      <c r="X223" s="3">
        <f t="shared" si="167"/>
        <v>114606.25</v>
      </c>
      <c r="Y223" s="3">
        <f t="shared" si="168"/>
        <v>114606.25</v>
      </c>
      <c r="Z223" s="3">
        <f t="shared" si="133"/>
        <v>3000</v>
      </c>
      <c r="AA223" s="3">
        <f t="shared" si="170"/>
        <v>3000</v>
      </c>
      <c r="AB223" s="3">
        <f t="shared" si="170"/>
        <v>3000</v>
      </c>
      <c r="AC223" s="3">
        <f t="shared" si="170"/>
        <v>3000</v>
      </c>
      <c r="AD223" s="3">
        <f t="shared" si="170"/>
        <v>3000</v>
      </c>
      <c r="AE223" s="3">
        <f t="shared" si="170"/>
        <v>3000</v>
      </c>
      <c r="AF223" s="3">
        <f t="shared" si="170"/>
        <v>3000</v>
      </c>
      <c r="AG223" s="3">
        <f t="shared" si="170"/>
        <v>3000</v>
      </c>
      <c r="AH223" s="3">
        <f t="shared" si="170"/>
        <v>3000</v>
      </c>
      <c r="AI223" s="3">
        <f t="shared" si="170"/>
        <v>7260</v>
      </c>
      <c r="AJ223" s="3">
        <f t="shared" si="170"/>
        <v>14890.909090909096</v>
      </c>
      <c r="AK223" s="3">
        <f t="shared" si="170"/>
        <v>23508.333333333328</v>
      </c>
      <c r="AL223" s="3">
        <f t="shared" si="170"/>
        <v>33115.38461538461</v>
      </c>
      <c r="AM223" s="3">
        <f t="shared" si="170"/>
        <v>43714.28571428571</v>
      </c>
      <c r="AN223" s="3">
        <f t="shared" si="170"/>
        <v>55306.666666666672</v>
      </c>
      <c r="AO223" s="3">
        <f t="shared" si="170"/>
        <v>67893.75</v>
      </c>
      <c r="AP223" s="3">
        <f t="shared" si="148"/>
        <v>0</v>
      </c>
      <c r="AQ223" s="3">
        <f t="shared" si="149"/>
        <v>0</v>
      </c>
      <c r="AR223" s="3">
        <f t="shared" si="150"/>
        <v>0</v>
      </c>
      <c r="AS223" s="3">
        <f t="shared" si="151"/>
        <v>0</v>
      </c>
      <c r="AT223" s="3">
        <f t="shared" si="152"/>
        <v>0</v>
      </c>
      <c r="AU223" s="3">
        <f t="shared" si="153"/>
        <v>0</v>
      </c>
      <c r="AV223" s="3">
        <f t="shared" si="154"/>
        <v>0</v>
      </c>
      <c r="AW223" s="3">
        <f t="shared" si="155"/>
        <v>0</v>
      </c>
      <c r="AX223" s="3">
        <f t="shared" si="156"/>
        <v>3</v>
      </c>
      <c r="AY223" s="3">
        <f t="shared" si="157"/>
        <v>0</v>
      </c>
      <c r="AZ223" s="3">
        <f t="shared" si="158"/>
        <v>0</v>
      </c>
      <c r="BA223" s="3">
        <f t="shared" si="159"/>
        <v>0</v>
      </c>
      <c r="BB223" s="3">
        <f t="shared" si="160"/>
        <v>0</v>
      </c>
      <c r="BC223" s="3">
        <f t="shared" si="161"/>
        <v>0</v>
      </c>
      <c r="BD223" s="3">
        <f t="shared" si="162"/>
        <v>0</v>
      </c>
      <c r="BE223" s="3">
        <f t="shared" si="163"/>
        <v>0</v>
      </c>
      <c r="BF223" s="7">
        <f t="shared" si="164"/>
        <v>3</v>
      </c>
    </row>
    <row r="224" spans="9:58" x14ac:dyDescent="0.4">
      <c r="I224">
        <f t="shared" si="165"/>
        <v>221</v>
      </c>
      <c r="J224" s="3">
        <f t="shared" si="135"/>
        <v>2391047.2222222225</v>
      </c>
      <c r="K224" s="3">
        <f t="shared" si="136"/>
        <v>254150</v>
      </c>
      <c r="L224">
        <f t="shared" si="137"/>
        <v>11</v>
      </c>
      <c r="M224" s="6">
        <f t="shared" si="138"/>
        <v>8.5</v>
      </c>
      <c r="N224" s="6">
        <f t="shared" si="139"/>
        <v>8.5</v>
      </c>
      <c r="O224" s="6">
        <f t="shared" si="140"/>
        <v>10.7</v>
      </c>
      <c r="P224" s="6">
        <f t="shared" si="141"/>
        <v>6.3</v>
      </c>
      <c r="Q224" s="7">
        <f t="shared" si="166"/>
        <v>27</v>
      </c>
      <c r="R224" s="10">
        <f t="shared" si="142"/>
        <v>174.33333333333334</v>
      </c>
      <c r="S224" s="8">
        <f t="shared" si="143"/>
        <v>17.5</v>
      </c>
      <c r="T224" s="8">
        <f t="shared" si="144"/>
        <v>17.5</v>
      </c>
      <c r="U224" s="8">
        <f t="shared" si="145"/>
        <v>19.7</v>
      </c>
      <c r="V224" s="8">
        <f t="shared" si="146"/>
        <v>8.043333333333333</v>
      </c>
      <c r="W224" s="8">
        <f t="shared" si="147"/>
        <v>30.7</v>
      </c>
      <c r="X224" s="3">
        <f t="shared" si="167"/>
        <v>115212.5</v>
      </c>
      <c r="Y224" s="3">
        <f t="shared" si="168"/>
        <v>115212.5</v>
      </c>
      <c r="Z224" s="3">
        <f t="shared" si="133"/>
        <v>3000</v>
      </c>
      <c r="AA224" s="3">
        <f t="shared" si="170"/>
        <v>3000</v>
      </c>
      <c r="AB224" s="3">
        <f t="shared" si="170"/>
        <v>3000</v>
      </c>
      <c r="AC224" s="3">
        <f t="shared" si="170"/>
        <v>3000</v>
      </c>
      <c r="AD224" s="3">
        <f t="shared" si="170"/>
        <v>3000</v>
      </c>
      <c r="AE224" s="3">
        <f t="shared" si="170"/>
        <v>3000</v>
      </c>
      <c r="AF224" s="3">
        <f t="shared" si="170"/>
        <v>3000</v>
      </c>
      <c r="AG224" s="3">
        <f t="shared" si="170"/>
        <v>3000</v>
      </c>
      <c r="AH224" s="3">
        <f t="shared" si="170"/>
        <v>3000</v>
      </c>
      <c r="AI224" s="3">
        <f t="shared" si="170"/>
        <v>7260</v>
      </c>
      <c r="AJ224" s="3">
        <f t="shared" si="170"/>
        <v>14890.909090909096</v>
      </c>
      <c r="AK224" s="3">
        <f t="shared" si="170"/>
        <v>23508.333333333328</v>
      </c>
      <c r="AL224" s="3">
        <f t="shared" si="170"/>
        <v>33115.38461538461</v>
      </c>
      <c r="AM224" s="3">
        <f t="shared" si="170"/>
        <v>43714.28571428571</v>
      </c>
      <c r="AN224" s="3">
        <f t="shared" si="170"/>
        <v>55306.666666666672</v>
      </c>
      <c r="AO224" s="3">
        <f t="shared" si="170"/>
        <v>67893.75</v>
      </c>
      <c r="AP224" s="3">
        <f t="shared" si="148"/>
        <v>0</v>
      </c>
      <c r="AQ224" s="3">
        <f t="shared" si="149"/>
        <v>0</v>
      </c>
      <c r="AR224" s="3">
        <f t="shared" si="150"/>
        <v>0</v>
      </c>
      <c r="AS224" s="3">
        <f t="shared" si="151"/>
        <v>0</v>
      </c>
      <c r="AT224" s="3">
        <f t="shared" si="152"/>
        <v>0</v>
      </c>
      <c r="AU224" s="3">
        <f t="shared" si="153"/>
        <v>0</v>
      </c>
      <c r="AV224" s="3">
        <f t="shared" si="154"/>
        <v>0</v>
      </c>
      <c r="AW224" s="3">
        <f t="shared" si="155"/>
        <v>0</v>
      </c>
      <c r="AX224" s="3">
        <f t="shared" si="156"/>
        <v>3</v>
      </c>
      <c r="AY224" s="3">
        <f t="shared" si="157"/>
        <v>0</v>
      </c>
      <c r="AZ224" s="3">
        <f t="shared" si="158"/>
        <v>0</v>
      </c>
      <c r="BA224" s="3">
        <f t="shared" si="159"/>
        <v>0</v>
      </c>
      <c r="BB224" s="3">
        <f t="shared" si="160"/>
        <v>0</v>
      </c>
      <c r="BC224" s="3">
        <f t="shared" si="161"/>
        <v>0</v>
      </c>
      <c r="BD224" s="3">
        <f t="shared" si="162"/>
        <v>0</v>
      </c>
      <c r="BE224" s="3">
        <f t="shared" si="163"/>
        <v>0</v>
      </c>
      <c r="BF224" s="7">
        <f t="shared" si="164"/>
        <v>3</v>
      </c>
    </row>
    <row r="225" spans="9:58" x14ac:dyDescent="0.4">
      <c r="I225">
        <f t="shared" si="165"/>
        <v>222</v>
      </c>
      <c r="J225" s="3">
        <f t="shared" si="135"/>
        <v>2405387.5</v>
      </c>
      <c r="K225" s="3">
        <f t="shared" si="136"/>
        <v>255300</v>
      </c>
      <c r="L225">
        <f t="shared" si="137"/>
        <v>11</v>
      </c>
      <c r="M225" s="6">
        <f t="shared" si="138"/>
        <v>8.5</v>
      </c>
      <c r="N225" s="6">
        <f t="shared" si="139"/>
        <v>8.5</v>
      </c>
      <c r="O225" s="6">
        <f t="shared" si="140"/>
        <v>10.7</v>
      </c>
      <c r="P225" s="6">
        <f t="shared" si="141"/>
        <v>6.3</v>
      </c>
      <c r="Q225" s="7">
        <f t="shared" si="166"/>
        <v>27</v>
      </c>
      <c r="R225" s="10">
        <f t="shared" si="142"/>
        <v>175</v>
      </c>
      <c r="S225" s="8">
        <f t="shared" si="143"/>
        <v>17.5</v>
      </c>
      <c r="T225" s="8">
        <f t="shared" si="144"/>
        <v>17.5</v>
      </c>
      <c r="U225" s="8">
        <f t="shared" si="145"/>
        <v>19.7</v>
      </c>
      <c r="V225" s="8">
        <f t="shared" si="146"/>
        <v>8.0500000000000007</v>
      </c>
      <c r="W225" s="8">
        <f t="shared" si="147"/>
        <v>30.7</v>
      </c>
      <c r="X225" s="3">
        <f t="shared" si="167"/>
        <v>115818.75</v>
      </c>
      <c r="Y225" s="3">
        <f t="shared" si="168"/>
        <v>115818.75</v>
      </c>
      <c r="Z225" s="3">
        <f t="shared" si="133"/>
        <v>3000</v>
      </c>
      <c r="AA225" s="3">
        <f t="shared" si="170"/>
        <v>3000</v>
      </c>
      <c r="AB225" s="3">
        <f t="shared" si="170"/>
        <v>3000</v>
      </c>
      <c r="AC225" s="3">
        <f t="shared" si="170"/>
        <v>3000</v>
      </c>
      <c r="AD225" s="3">
        <f t="shared" si="170"/>
        <v>3000</v>
      </c>
      <c r="AE225" s="3">
        <f t="shared" si="170"/>
        <v>3000</v>
      </c>
      <c r="AF225" s="3">
        <f t="shared" si="170"/>
        <v>3000</v>
      </c>
      <c r="AG225" s="3">
        <f t="shared" si="170"/>
        <v>3000</v>
      </c>
      <c r="AH225" s="3">
        <f t="shared" si="170"/>
        <v>3000</v>
      </c>
      <c r="AI225" s="3">
        <f t="shared" si="170"/>
        <v>7260</v>
      </c>
      <c r="AJ225" s="3">
        <f t="shared" si="170"/>
        <v>14890.909090909096</v>
      </c>
      <c r="AK225" s="3">
        <f t="shared" si="170"/>
        <v>23508.333333333328</v>
      </c>
      <c r="AL225" s="3">
        <f t="shared" si="170"/>
        <v>33115.38461538461</v>
      </c>
      <c r="AM225" s="3">
        <f t="shared" si="170"/>
        <v>43714.28571428571</v>
      </c>
      <c r="AN225" s="3">
        <f t="shared" si="170"/>
        <v>55306.666666666672</v>
      </c>
      <c r="AO225" s="3">
        <f t="shared" si="170"/>
        <v>67893.75</v>
      </c>
      <c r="AP225" s="3">
        <f t="shared" si="148"/>
        <v>0</v>
      </c>
      <c r="AQ225" s="3">
        <f t="shared" si="149"/>
        <v>0</v>
      </c>
      <c r="AR225" s="3">
        <f t="shared" si="150"/>
        <v>0</v>
      </c>
      <c r="AS225" s="3">
        <f t="shared" si="151"/>
        <v>0</v>
      </c>
      <c r="AT225" s="3">
        <f t="shared" si="152"/>
        <v>0</v>
      </c>
      <c r="AU225" s="3">
        <f t="shared" si="153"/>
        <v>0</v>
      </c>
      <c r="AV225" s="3">
        <f t="shared" si="154"/>
        <v>0</v>
      </c>
      <c r="AW225" s="3">
        <f t="shared" si="155"/>
        <v>0</v>
      </c>
      <c r="AX225" s="3">
        <f t="shared" si="156"/>
        <v>3</v>
      </c>
      <c r="AY225" s="3">
        <f t="shared" si="157"/>
        <v>0</v>
      </c>
      <c r="AZ225" s="3">
        <f t="shared" si="158"/>
        <v>0</v>
      </c>
      <c r="BA225" s="3">
        <f t="shared" si="159"/>
        <v>0</v>
      </c>
      <c r="BB225" s="3">
        <f t="shared" si="160"/>
        <v>0</v>
      </c>
      <c r="BC225" s="3">
        <f t="shared" si="161"/>
        <v>0</v>
      </c>
      <c r="BD225" s="3">
        <f t="shared" si="162"/>
        <v>0</v>
      </c>
      <c r="BE225" s="3">
        <f t="shared" si="163"/>
        <v>0</v>
      </c>
      <c r="BF225" s="7">
        <f t="shared" si="164"/>
        <v>3</v>
      </c>
    </row>
    <row r="226" spans="9:58" x14ac:dyDescent="0.4">
      <c r="I226">
        <f t="shared" si="165"/>
        <v>223</v>
      </c>
      <c r="J226" s="3">
        <f t="shared" si="135"/>
        <v>2419772.222222222</v>
      </c>
      <c r="K226" s="3">
        <f t="shared" si="136"/>
        <v>256450</v>
      </c>
      <c r="L226">
        <f t="shared" si="137"/>
        <v>11</v>
      </c>
      <c r="M226" s="6">
        <f t="shared" si="138"/>
        <v>8.5</v>
      </c>
      <c r="N226" s="6">
        <f t="shared" si="139"/>
        <v>8.5</v>
      </c>
      <c r="O226" s="6">
        <f t="shared" si="140"/>
        <v>10.7</v>
      </c>
      <c r="P226" s="6">
        <f t="shared" si="141"/>
        <v>6.3</v>
      </c>
      <c r="Q226" s="7">
        <f t="shared" si="166"/>
        <v>27</v>
      </c>
      <c r="R226" s="10">
        <f t="shared" si="142"/>
        <v>175.66666666666666</v>
      </c>
      <c r="S226" s="8">
        <f t="shared" si="143"/>
        <v>17.5</v>
      </c>
      <c r="T226" s="8">
        <f t="shared" si="144"/>
        <v>17.5</v>
      </c>
      <c r="U226" s="8">
        <f t="shared" si="145"/>
        <v>19.7</v>
      </c>
      <c r="V226" s="8">
        <f t="shared" si="146"/>
        <v>8.0566666666666666</v>
      </c>
      <c r="W226" s="8">
        <f t="shared" si="147"/>
        <v>30.7</v>
      </c>
      <c r="X226" s="3">
        <f t="shared" si="167"/>
        <v>116425</v>
      </c>
      <c r="Y226" s="3">
        <f t="shared" si="168"/>
        <v>116425</v>
      </c>
      <c r="Z226" s="3">
        <f t="shared" si="133"/>
        <v>3000</v>
      </c>
      <c r="AA226" s="3">
        <f t="shared" si="170"/>
        <v>3000</v>
      </c>
      <c r="AB226" s="3">
        <f t="shared" si="170"/>
        <v>3000</v>
      </c>
      <c r="AC226" s="3">
        <f t="shared" si="170"/>
        <v>3000</v>
      </c>
      <c r="AD226" s="3">
        <f t="shared" si="170"/>
        <v>3000</v>
      </c>
      <c r="AE226" s="3">
        <f t="shared" si="170"/>
        <v>3000</v>
      </c>
      <c r="AF226" s="3">
        <f t="shared" si="170"/>
        <v>3000</v>
      </c>
      <c r="AG226" s="3">
        <f t="shared" si="170"/>
        <v>3000</v>
      </c>
      <c r="AH226" s="3">
        <f t="shared" si="170"/>
        <v>3000</v>
      </c>
      <c r="AI226" s="3">
        <f t="shared" si="170"/>
        <v>7260</v>
      </c>
      <c r="AJ226" s="3">
        <f t="shared" si="170"/>
        <v>14890.909090909096</v>
      </c>
      <c r="AK226" s="3">
        <f t="shared" si="170"/>
        <v>23508.333333333328</v>
      </c>
      <c r="AL226" s="3">
        <f t="shared" si="170"/>
        <v>33115.38461538461</v>
      </c>
      <c r="AM226" s="3">
        <f t="shared" si="170"/>
        <v>43714.28571428571</v>
      </c>
      <c r="AN226" s="3">
        <f t="shared" si="170"/>
        <v>55306.666666666672</v>
      </c>
      <c r="AO226" s="3">
        <f t="shared" si="170"/>
        <v>67893.75</v>
      </c>
      <c r="AP226" s="3">
        <f t="shared" si="148"/>
        <v>0</v>
      </c>
      <c r="AQ226" s="3">
        <f t="shared" si="149"/>
        <v>0</v>
      </c>
      <c r="AR226" s="3">
        <f t="shared" si="150"/>
        <v>0</v>
      </c>
      <c r="AS226" s="3">
        <f t="shared" si="151"/>
        <v>0</v>
      </c>
      <c r="AT226" s="3">
        <f t="shared" si="152"/>
        <v>0</v>
      </c>
      <c r="AU226" s="3">
        <f t="shared" si="153"/>
        <v>0</v>
      </c>
      <c r="AV226" s="3">
        <f t="shared" si="154"/>
        <v>0</v>
      </c>
      <c r="AW226" s="3">
        <f t="shared" si="155"/>
        <v>0</v>
      </c>
      <c r="AX226" s="3">
        <f t="shared" si="156"/>
        <v>3</v>
      </c>
      <c r="AY226" s="3">
        <f t="shared" si="157"/>
        <v>0</v>
      </c>
      <c r="AZ226" s="3">
        <f t="shared" si="158"/>
        <v>0</v>
      </c>
      <c r="BA226" s="3">
        <f t="shared" si="159"/>
        <v>0</v>
      </c>
      <c r="BB226" s="3">
        <f t="shared" si="160"/>
        <v>0</v>
      </c>
      <c r="BC226" s="3">
        <f t="shared" si="161"/>
        <v>0</v>
      </c>
      <c r="BD226" s="3">
        <f t="shared" si="162"/>
        <v>0</v>
      </c>
      <c r="BE226" s="3">
        <f t="shared" si="163"/>
        <v>0</v>
      </c>
      <c r="BF226" s="7">
        <f t="shared" si="164"/>
        <v>3</v>
      </c>
    </row>
    <row r="227" spans="9:58" x14ac:dyDescent="0.4">
      <c r="I227">
        <f t="shared" si="165"/>
        <v>224</v>
      </c>
      <c r="J227" s="3">
        <f t="shared" si="135"/>
        <v>2434201.388888889</v>
      </c>
      <c r="K227" s="3">
        <f t="shared" si="136"/>
        <v>257600</v>
      </c>
      <c r="L227">
        <f t="shared" si="137"/>
        <v>11</v>
      </c>
      <c r="M227" s="6">
        <f t="shared" si="138"/>
        <v>8.5</v>
      </c>
      <c r="N227" s="6">
        <f t="shared" si="139"/>
        <v>8.5</v>
      </c>
      <c r="O227" s="6">
        <f t="shared" si="140"/>
        <v>10.7</v>
      </c>
      <c r="P227" s="6">
        <f t="shared" si="141"/>
        <v>6.3</v>
      </c>
      <c r="Q227" s="7">
        <f t="shared" si="166"/>
        <v>27</v>
      </c>
      <c r="R227" s="10">
        <f t="shared" si="142"/>
        <v>176.33333333333334</v>
      </c>
      <c r="S227" s="8">
        <f t="shared" si="143"/>
        <v>17.5</v>
      </c>
      <c r="T227" s="8">
        <f t="shared" si="144"/>
        <v>17.5</v>
      </c>
      <c r="U227" s="8">
        <f t="shared" si="145"/>
        <v>19.7</v>
      </c>
      <c r="V227" s="8">
        <f t="shared" si="146"/>
        <v>8.0633333333333326</v>
      </c>
      <c r="W227" s="8">
        <f t="shared" si="147"/>
        <v>30.7</v>
      </c>
      <c r="X227" s="3">
        <f t="shared" si="167"/>
        <v>117031.25</v>
      </c>
      <c r="Y227" s="3">
        <f t="shared" si="168"/>
        <v>117031.25</v>
      </c>
      <c r="Z227" s="3">
        <f t="shared" si="133"/>
        <v>3000</v>
      </c>
      <c r="AA227" s="3">
        <f t="shared" si="170"/>
        <v>3000</v>
      </c>
      <c r="AB227" s="3">
        <f t="shared" si="170"/>
        <v>3000</v>
      </c>
      <c r="AC227" s="3">
        <f t="shared" si="170"/>
        <v>3000</v>
      </c>
      <c r="AD227" s="3">
        <f t="shared" si="170"/>
        <v>3000</v>
      </c>
      <c r="AE227" s="3">
        <f t="shared" si="170"/>
        <v>3000</v>
      </c>
      <c r="AF227" s="3">
        <f t="shared" si="170"/>
        <v>3000</v>
      </c>
      <c r="AG227" s="3">
        <f t="shared" si="170"/>
        <v>3000</v>
      </c>
      <c r="AH227" s="3">
        <f t="shared" si="170"/>
        <v>3000</v>
      </c>
      <c r="AI227" s="3">
        <f t="shared" si="170"/>
        <v>7260</v>
      </c>
      <c r="AJ227" s="3">
        <f t="shared" si="170"/>
        <v>14890.909090909096</v>
      </c>
      <c r="AK227" s="3">
        <f t="shared" si="170"/>
        <v>23508.333333333328</v>
      </c>
      <c r="AL227" s="3">
        <f t="shared" si="170"/>
        <v>33115.38461538461</v>
      </c>
      <c r="AM227" s="3">
        <f t="shared" si="170"/>
        <v>43714.28571428571</v>
      </c>
      <c r="AN227" s="3">
        <f t="shared" si="170"/>
        <v>55306.666666666672</v>
      </c>
      <c r="AO227" s="3">
        <f t="shared" si="170"/>
        <v>67893.75</v>
      </c>
      <c r="AP227" s="3">
        <f t="shared" si="148"/>
        <v>0</v>
      </c>
      <c r="AQ227" s="3">
        <f t="shared" si="149"/>
        <v>0</v>
      </c>
      <c r="AR227" s="3">
        <f t="shared" si="150"/>
        <v>0</v>
      </c>
      <c r="AS227" s="3">
        <f t="shared" si="151"/>
        <v>0</v>
      </c>
      <c r="AT227" s="3">
        <f t="shared" si="152"/>
        <v>0</v>
      </c>
      <c r="AU227" s="3">
        <f t="shared" si="153"/>
        <v>0</v>
      </c>
      <c r="AV227" s="3">
        <f t="shared" si="154"/>
        <v>0</v>
      </c>
      <c r="AW227" s="3">
        <f t="shared" si="155"/>
        <v>0</v>
      </c>
      <c r="AX227" s="3">
        <f t="shared" si="156"/>
        <v>3</v>
      </c>
      <c r="AY227" s="3">
        <f t="shared" si="157"/>
        <v>0</v>
      </c>
      <c r="AZ227" s="3">
        <f t="shared" si="158"/>
        <v>0</v>
      </c>
      <c r="BA227" s="3">
        <f t="shared" si="159"/>
        <v>0</v>
      </c>
      <c r="BB227" s="3">
        <f t="shared" si="160"/>
        <v>0</v>
      </c>
      <c r="BC227" s="3">
        <f t="shared" si="161"/>
        <v>0</v>
      </c>
      <c r="BD227" s="3">
        <f t="shared" si="162"/>
        <v>0</v>
      </c>
      <c r="BE227" s="3">
        <f t="shared" si="163"/>
        <v>0</v>
      </c>
      <c r="BF227" s="7">
        <f t="shared" si="164"/>
        <v>3</v>
      </c>
    </row>
    <row r="228" spans="9:58" x14ac:dyDescent="0.4">
      <c r="I228">
        <f t="shared" si="165"/>
        <v>225</v>
      </c>
      <c r="J228" s="3">
        <f t="shared" si="135"/>
        <v>2448675</v>
      </c>
      <c r="K228" s="3">
        <f t="shared" si="136"/>
        <v>258750</v>
      </c>
      <c r="L228">
        <f t="shared" si="137"/>
        <v>11</v>
      </c>
      <c r="M228" s="6">
        <f t="shared" si="138"/>
        <v>8.5</v>
      </c>
      <c r="N228" s="6">
        <f t="shared" si="139"/>
        <v>8.5</v>
      </c>
      <c r="O228" s="6">
        <f t="shared" si="140"/>
        <v>10.7</v>
      </c>
      <c r="P228" s="6">
        <f t="shared" si="141"/>
        <v>6.3</v>
      </c>
      <c r="Q228" s="7">
        <f t="shared" si="166"/>
        <v>27</v>
      </c>
      <c r="R228" s="10">
        <f t="shared" si="142"/>
        <v>177</v>
      </c>
      <c r="S228" s="8">
        <f t="shared" si="143"/>
        <v>17.5</v>
      </c>
      <c r="T228" s="8">
        <f t="shared" si="144"/>
        <v>17.5</v>
      </c>
      <c r="U228" s="8">
        <f t="shared" si="145"/>
        <v>19.7</v>
      </c>
      <c r="V228" s="8">
        <f t="shared" si="146"/>
        <v>8.07</v>
      </c>
      <c r="W228" s="8">
        <f t="shared" si="147"/>
        <v>30.7</v>
      </c>
      <c r="X228" s="3">
        <f t="shared" si="167"/>
        <v>117637.5</v>
      </c>
      <c r="Y228" s="3">
        <f t="shared" si="168"/>
        <v>117637.5</v>
      </c>
      <c r="Z228" s="3">
        <f t="shared" si="133"/>
        <v>3000</v>
      </c>
      <c r="AA228" s="3">
        <f t="shared" si="170"/>
        <v>3000</v>
      </c>
      <c r="AB228" s="3">
        <f t="shared" si="170"/>
        <v>3000</v>
      </c>
      <c r="AC228" s="3">
        <f t="shared" si="170"/>
        <v>3000</v>
      </c>
      <c r="AD228" s="3">
        <f t="shared" si="170"/>
        <v>3000</v>
      </c>
      <c r="AE228" s="3">
        <f t="shared" si="170"/>
        <v>3000</v>
      </c>
      <c r="AF228" s="3">
        <f t="shared" si="170"/>
        <v>3000</v>
      </c>
      <c r="AG228" s="3">
        <f t="shared" si="170"/>
        <v>3000</v>
      </c>
      <c r="AH228" s="3">
        <f t="shared" si="170"/>
        <v>3000</v>
      </c>
      <c r="AI228" s="3">
        <f t="shared" si="170"/>
        <v>7260</v>
      </c>
      <c r="AJ228" s="3">
        <f t="shared" si="170"/>
        <v>14890.909090909096</v>
      </c>
      <c r="AK228" s="3">
        <f t="shared" si="170"/>
        <v>23508.333333333328</v>
      </c>
      <c r="AL228" s="3">
        <f t="shared" si="170"/>
        <v>33115.38461538461</v>
      </c>
      <c r="AM228" s="3">
        <f t="shared" si="170"/>
        <v>43714.28571428571</v>
      </c>
      <c r="AN228" s="3">
        <f t="shared" si="170"/>
        <v>55306.666666666672</v>
      </c>
      <c r="AO228" s="3">
        <f t="shared" si="170"/>
        <v>67893.75</v>
      </c>
      <c r="AP228" s="3">
        <f t="shared" si="148"/>
        <v>0</v>
      </c>
      <c r="AQ228" s="3">
        <f t="shared" si="149"/>
        <v>0</v>
      </c>
      <c r="AR228" s="3">
        <f t="shared" si="150"/>
        <v>0</v>
      </c>
      <c r="AS228" s="3">
        <f t="shared" si="151"/>
        <v>0</v>
      </c>
      <c r="AT228" s="3">
        <f t="shared" si="152"/>
        <v>0</v>
      </c>
      <c r="AU228" s="3">
        <f t="shared" si="153"/>
        <v>0</v>
      </c>
      <c r="AV228" s="3">
        <f t="shared" si="154"/>
        <v>0</v>
      </c>
      <c r="AW228" s="3">
        <f t="shared" si="155"/>
        <v>0</v>
      </c>
      <c r="AX228" s="3">
        <f t="shared" si="156"/>
        <v>3</v>
      </c>
      <c r="AY228" s="3">
        <f t="shared" si="157"/>
        <v>0</v>
      </c>
      <c r="AZ228" s="3">
        <f t="shared" si="158"/>
        <v>0</v>
      </c>
      <c r="BA228" s="3">
        <f t="shared" si="159"/>
        <v>0</v>
      </c>
      <c r="BB228" s="3">
        <f t="shared" si="160"/>
        <v>0</v>
      </c>
      <c r="BC228" s="3">
        <f t="shared" si="161"/>
        <v>0</v>
      </c>
      <c r="BD228" s="3">
        <f t="shared" si="162"/>
        <v>0</v>
      </c>
      <c r="BE228" s="3">
        <f t="shared" si="163"/>
        <v>0</v>
      </c>
      <c r="BF228" s="7">
        <f t="shared" si="164"/>
        <v>3</v>
      </c>
    </row>
    <row r="229" spans="9:58" x14ac:dyDescent="0.4">
      <c r="I229">
        <f t="shared" si="165"/>
        <v>226</v>
      </c>
      <c r="J229" s="3">
        <f t="shared" si="135"/>
        <v>2463193.0555555555</v>
      </c>
      <c r="K229" s="3">
        <f t="shared" si="136"/>
        <v>259900</v>
      </c>
      <c r="L229">
        <f t="shared" si="137"/>
        <v>11</v>
      </c>
      <c r="M229" s="6">
        <f t="shared" si="138"/>
        <v>8.5</v>
      </c>
      <c r="N229" s="6">
        <f t="shared" si="139"/>
        <v>8.5</v>
      </c>
      <c r="O229" s="6">
        <f t="shared" si="140"/>
        <v>10.7</v>
      </c>
      <c r="P229" s="6">
        <f t="shared" si="141"/>
        <v>6.3</v>
      </c>
      <c r="Q229" s="7">
        <f t="shared" si="166"/>
        <v>27</v>
      </c>
      <c r="R229" s="10">
        <f t="shared" si="142"/>
        <v>177.66666666666666</v>
      </c>
      <c r="S229" s="8">
        <f t="shared" si="143"/>
        <v>17.5</v>
      </c>
      <c r="T229" s="8">
        <f t="shared" si="144"/>
        <v>17.5</v>
      </c>
      <c r="U229" s="8">
        <f t="shared" si="145"/>
        <v>19.7</v>
      </c>
      <c r="V229" s="8">
        <f t="shared" si="146"/>
        <v>8.0766666666666662</v>
      </c>
      <c r="W229" s="8">
        <f t="shared" si="147"/>
        <v>30.7</v>
      </c>
      <c r="X229" s="3">
        <f t="shared" si="167"/>
        <v>118243.75</v>
      </c>
      <c r="Y229" s="3">
        <f t="shared" si="168"/>
        <v>118243.75</v>
      </c>
      <c r="Z229" s="3">
        <f t="shared" si="133"/>
        <v>3000</v>
      </c>
      <c r="AA229" s="3">
        <f t="shared" si="170"/>
        <v>3000</v>
      </c>
      <c r="AB229" s="3">
        <f t="shared" si="170"/>
        <v>3000</v>
      </c>
      <c r="AC229" s="3">
        <f t="shared" si="170"/>
        <v>3000</v>
      </c>
      <c r="AD229" s="3">
        <f t="shared" si="170"/>
        <v>3000</v>
      </c>
      <c r="AE229" s="3">
        <f t="shared" si="170"/>
        <v>3000</v>
      </c>
      <c r="AF229" s="3">
        <f t="shared" si="170"/>
        <v>3000</v>
      </c>
      <c r="AG229" s="3">
        <f t="shared" si="170"/>
        <v>3000</v>
      </c>
      <c r="AH229" s="3">
        <f t="shared" si="170"/>
        <v>3000</v>
      </c>
      <c r="AI229" s="3">
        <f t="shared" si="170"/>
        <v>7260</v>
      </c>
      <c r="AJ229" s="3">
        <f t="shared" si="170"/>
        <v>14890.909090909096</v>
      </c>
      <c r="AK229" s="3">
        <f t="shared" si="170"/>
        <v>23508.333333333328</v>
      </c>
      <c r="AL229" s="3">
        <f t="shared" si="170"/>
        <v>33115.38461538461</v>
      </c>
      <c r="AM229" s="3">
        <f t="shared" si="170"/>
        <v>43714.28571428571</v>
      </c>
      <c r="AN229" s="3">
        <f t="shared" si="170"/>
        <v>55306.666666666672</v>
      </c>
      <c r="AO229" s="3">
        <f t="shared" si="170"/>
        <v>67893.75</v>
      </c>
      <c r="AP229" s="3">
        <f t="shared" si="148"/>
        <v>0</v>
      </c>
      <c r="AQ229" s="3">
        <f t="shared" si="149"/>
        <v>0</v>
      </c>
      <c r="AR229" s="3">
        <f t="shared" si="150"/>
        <v>0</v>
      </c>
      <c r="AS229" s="3">
        <f t="shared" si="151"/>
        <v>0</v>
      </c>
      <c r="AT229" s="3">
        <f t="shared" si="152"/>
        <v>0</v>
      </c>
      <c r="AU229" s="3">
        <f t="shared" si="153"/>
        <v>0</v>
      </c>
      <c r="AV229" s="3">
        <f t="shared" si="154"/>
        <v>0</v>
      </c>
      <c r="AW229" s="3">
        <f t="shared" si="155"/>
        <v>0</v>
      </c>
      <c r="AX229" s="3">
        <f t="shared" si="156"/>
        <v>3</v>
      </c>
      <c r="AY229" s="3">
        <f t="shared" si="157"/>
        <v>0</v>
      </c>
      <c r="AZ229" s="3">
        <f t="shared" si="158"/>
        <v>0</v>
      </c>
      <c r="BA229" s="3">
        <f t="shared" si="159"/>
        <v>0</v>
      </c>
      <c r="BB229" s="3">
        <f t="shared" si="160"/>
        <v>0</v>
      </c>
      <c r="BC229" s="3">
        <f t="shared" si="161"/>
        <v>0</v>
      </c>
      <c r="BD229" s="3">
        <f t="shared" si="162"/>
        <v>0</v>
      </c>
      <c r="BE229" s="3">
        <f t="shared" si="163"/>
        <v>0</v>
      </c>
      <c r="BF229" s="7">
        <f t="shared" si="164"/>
        <v>3</v>
      </c>
    </row>
    <row r="230" spans="9:58" x14ac:dyDescent="0.4">
      <c r="I230">
        <f t="shared" si="165"/>
        <v>227</v>
      </c>
      <c r="J230" s="3">
        <f t="shared" si="135"/>
        <v>2477755.5555555555</v>
      </c>
      <c r="K230" s="3">
        <f t="shared" si="136"/>
        <v>261050</v>
      </c>
      <c r="L230">
        <f t="shared" si="137"/>
        <v>11</v>
      </c>
      <c r="M230" s="6">
        <f t="shared" si="138"/>
        <v>8.5</v>
      </c>
      <c r="N230" s="6">
        <f t="shared" si="139"/>
        <v>8.5</v>
      </c>
      <c r="O230" s="6">
        <f t="shared" si="140"/>
        <v>10.7</v>
      </c>
      <c r="P230" s="6">
        <f t="shared" si="141"/>
        <v>6.3</v>
      </c>
      <c r="Q230" s="7">
        <f t="shared" si="166"/>
        <v>27</v>
      </c>
      <c r="R230" s="10">
        <f t="shared" si="142"/>
        <v>178.33333333333334</v>
      </c>
      <c r="S230" s="8">
        <f t="shared" si="143"/>
        <v>17.5</v>
      </c>
      <c r="T230" s="8">
        <f t="shared" si="144"/>
        <v>17.5</v>
      </c>
      <c r="U230" s="8">
        <f t="shared" si="145"/>
        <v>19.7</v>
      </c>
      <c r="V230" s="8">
        <f t="shared" si="146"/>
        <v>8.0833333333333339</v>
      </c>
      <c r="W230" s="8">
        <f t="shared" si="147"/>
        <v>30.7</v>
      </c>
      <c r="X230" s="3">
        <f t="shared" si="167"/>
        <v>118850</v>
      </c>
      <c r="Y230" s="3">
        <f t="shared" si="168"/>
        <v>118850</v>
      </c>
      <c r="Z230" s="3">
        <f t="shared" si="133"/>
        <v>3000</v>
      </c>
      <c r="AA230" s="3">
        <f t="shared" si="170"/>
        <v>3000</v>
      </c>
      <c r="AB230" s="3">
        <f t="shared" si="170"/>
        <v>3000</v>
      </c>
      <c r="AC230" s="3">
        <f t="shared" si="170"/>
        <v>3000</v>
      </c>
      <c r="AD230" s="3">
        <f t="shared" si="170"/>
        <v>3000</v>
      </c>
      <c r="AE230" s="3">
        <f t="shared" si="170"/>
        <v>3000</v>
      </c>
      <c r="AF230" s="3">
        <f t="shared" si="170"/>
        <v>3000</v>
      </c>
      <c r="AG230" s="3">
        <f t="shared" si="170"/>
        <v>3000</v>
      </c>
      <c r="AH230" s="3">
        <f t="shared" si="170"/>
        <v>3000</v>
      </c>
      <c r="AI230" s="3">
        <f t="shared" si="170"/>
        <v>7260</v>
      </c>
      <c r="AJ230" s="3">
        <f t="shared" si="170"/>
        <v>14890.909090909096</v>
      </c>
      <c r="AK230" s="3">
        <f t="shared" si="170"/>
        <v>23508.333333333328</v>
      </c>
      <c r="AL230" s="3">
        <f t="shared" si="170"/>
        <v>33115.38461538461</v>
      </c>
      <c r="AM230" s="3">
        <f t="shared" si="170"/>
        <v>43714.28571428571</v>
      </c>
      <c r="AN230" s="3">
        <f t="shared" si="170"/>
        <v>55306.666666666672</v>
      </c>
      <c r="AO230" s="3">
        <f t="shared" si="170"/>
        <v>67893.75</v>
      </c>
      <c r="AP230" s="3">
        <f t="shared" si="148"/>
        <v>0</v>
      </c>
      <c r="AQ230" s="3">
        <f t="shared" si="149"/>
        <v>0</v>
      </c>
      <c r="AR230" s="3">
        <f t="shared" si="150"/>
        <v>0</v>
      </c>
      <c r="AS230" s="3">
        <f t="shared" si="151"/>
        <v>0</v>
      </c>
      <c r="AT230" s="3">
        <f t="shared" si="152"/>
        <v>0</v>
      </c>
      <c r="AU230" s="3">
        <f t="shared" si="153"/>
        <v>0</v>
      </c>
      <c r="AV230" s="3">
        <f t="shared" si="154"/>
        <v>0</v>
      </c>
      <c r="AW230" s="3">
        <f t="shared" si="155"/>
        <v>0</v>
      </c>
      <c r="AX230" s="3">
        <f t="shared" si="156"/>
        <v>3</v>
      </c>
      <c r="AY230" s="3">
        <f t="shared" si="157"/>
        <v>0</v>
      </c>
      <c r="AZ230" s="3">
        <f t="shared" si="158"/>
        <v>0</v>
      </c>
      <c r="BA230" s="3">
        <f t="shared" si="159"/>
        <v>0</v>
      </c>
      <c r="BB230" s="3">
        <f t="shared" si="160"/>
        <v>0</v>
      </c>
      <c r="BC230" s="3">
        <f t="shared" si="161"/>
        <v>0</v>
      </c>
      <c r="BD230" s="3">
        <f t="shared" si="162"/>
        <v>0</v>
      </c>
      <c r="BE230" s="3">
        <f t="shared" si="163"/>
        <v>0</v>
      </c>
      <c r="BF230" s="7">
        <f t="shared" si="164"/>
        <v>3</v>
      </c>
    </row>
    <row r="231" spans="9:58" x14ac:dyDescent="0.4">
      <c r="I231">
        <f t="shared" si="165"/>
        <v>228</v>
      </c>
      <c r="J231" s="3">
        <f t="shared" si="135"/>
        <v>2492362.5</v>
      </c>
      <c r="K231" s="3">
        <f t="shared" si="136"/>
        <v>262200</v>
      </c>
      <c r="L231">
        <f t="shared" si="137"/>
        <v>11</v>
      </c>
      <c r="M231" s="6">
        <f t="shared" si="138"/>
        <v>8.5</v>
      </c>
      <c r="N231" s="6">
        <f t="shared" si="139"/>
        <v>8.5</v>
      </c>
      <c r="O231" s="6">
        <f t="shared" si="140"/>
        <v>10.7</v>
      </c>
      <c r="P231" s="6">
        <f t="shared" si="141"/>
        <v>6.3</v>
      </c>
      <c r="Q231" s="7">
        <f t="shared" si="166"/>
        <v>27</v>
      </c>
      <c r="R231" s="10">
        <f t="shared" si="142"/>
        <v>179</v>
      </c>
      <c r="S231" s="8">
        <f t="shared" si="143"/>
        <v>17.5</v>
      </c>
      <c r="T231" s="8">
        <f t="shared" si="144"/>
        <v>17.5</v>
      </c>
      <c r="U231" s="8">
        <f t="shared" si="145"/>
        <v>19.7</v>
      </c>
      <c r="V231" s="8">
        <f t="shared" si="146"/>
        <v>8.09</v>
      </c>
      <c r="W231" s="8">
        <f t="shared" si="147"/>
        <v>30.7</v>
      </c>
      <c r="X231" s="3">
        <f t="shared" si="167"/>
        <v>119456.25</v>
      </c>
      <c r="Y231" s="3">
        <f t="shared" si="168"/>
        <v>119456.25</v>
      </c>
      <c r="Z231" s="3">
        <f t="shared" si="133"/>
        <v>3000</v>
      </c>
      <c r="AA231" s="3">
        <f t="shared" si="170"/>
        <v>3000</v>
      </c>
      <c r="AB231" s="3">
        <f t="shared" si="170"/>
        <v>3000</v>
      </c>
      <c r="AC231" s="3">
        <f t="shared" si="170"/>
        <v>3000</v>
      </c>
      <c r="AD231" s="3">
        <f t="shared" si="170"/>
        <v>3000</v>
      </c>
      <c r="AE231" s="3">
        <f t="shared" si="170"/>
        <v>3000</v>
      </c>
      <c r="AF231" s="3">
        <f t="shared" si="170"/>
        <v>3000</v>
      </c>
      <c r="AG231" s="3">
        <f t="shared" si="170"/>
        <v>3000</v>
      </c>
      <c r="AH231" s="3">
        <f t="shared" si="170"/>
        <v>3000</v>
      </c>
      <c r="AI231" s="3">
        <f t="shared" si="170"/>
        <v>7260</v>
      </c>
      <c r="AJ231" s="3">
        <f t="shared" si="170"/>
        <v>14890.909090909096</v>
      </c>
      <c r="AK231" s="3">
        <f t="shared" si="170"/>
        <v>23508.333333333328</v>
      </c>
      <c r="AL231" s="3">
        <f t="shared" si="170"/>
        <v>33115.38461538461</v>
      </c>
      <c r="AM231" s="3">
        <f t="shared" si="170"/>
        <v>43714.28571428571</v>
      </c>
      <c r="AN231" s="3">
        <f t="shared" si="170"/>
        <v>55306.666666666672</v>
      </c>
      <c r="AO231" s="3">
        <f t="shared" si="170"/>
        <v>67893.75</v>
      </c>
      <c r="AP231" s="3">
        <f t="shared" si="148"/>
        <v>0</v>
      </c>
      <c r="AQ231" s="3">
        <f t="shared" si="149"/>
        <v>0</v>
      </c>
      <c r="AR231" s="3">
        <f t="shared" si="150"/>
        <v>0</v>
      </c>
      <c r="AS231" s="3">
        <f t="shared" si="151"/>
        <v>0</v>
      </c>
      <c r="AT231" s="3">
        <f t="shared" si="152"/>
        <v>0</v>
      </c>
      <c r="AU231" s="3">
        <f t="shared" si="153"/>
        <v>0</v>
      </c>
      <c r="AV231" s="3">
        <f t="shared" si="154"/>
        <v>0</v>
      </c>
      <c r="AW231" s="3">
        <f t="shared" si="155"/>
        <v>0</v>
      </c>
      <c r="AX231" s="3">
        <f t="shared" si="156"/>
        <v>3</v>
      </c>
      <c r="AY231" s="3">
        <f t="shared" si="157"/>
        <v>0</v>
      </c>
      <c r="AZ231" s="3">
        <f t="shared" si="158"/>
        <v>0</v>
      </c>
      <c r="BA231" s="3">
        <f t="shared" si="159"/>
        <v>0</v>
      </c>
      <c r="BB231" s="3">
        <f t="shared" si="160"/>
        <v>0</v>
      </c>
      <c r="BC231" s="3">
        <f t="shared" si="161"/>
        <v>0</v>
      </c>
      <c r="BD231" s="3">
        <f t="shared" si="162"/>
        <v>0</v>
      </c>
      <c r="BE231" s="3">
        <f t="shared" si="163"/>
        <v>0</v>
      </c>
      <c r="BF231" s="7">
        <f t="shared" si="164"/>
        <v>3</v>
      </c>
    </row>
    <row r="232" spans="9:58" x14ac:dyDescent="0.4">
      <c r="I232">
        <f t="shared" si="165"/>
        <v>229</v>
      </c>
      <c r="J232" s="3">
        <f t="shared" si="135"/>
        <v>2507013.888888889</v>
      </c>
      <c r="K232" s="3">
        <f t="shared" si="136"/>
        <v>263350</v>
      </c>
      <c r="L232">
        <f t="shared" si="137"/>
        <v>11</v>
      </c>
      <c r="M232" s="6">
        <f t="shared" si="138"/>
        <v>8.5</v>
      </c>
      <c r="N232" s="6">
        <f t="shared" si="139"/>
        <v>8.5</v>
      </c>
      <c r="O232" s="6">
        <f t="shared" si="140"/>
        <v>10.7</v>
      </c>
      <c r="P232" s="6">
        <f t="shared" si="141"/>
        <v>6.3</v>
      </c>
      <c r="Q232" s="7">
        <f t="shared" si="166"/>
        <v>27</v>
      </c>
      <c r="R232" s="10">
        <f t="shared" si="142"/>
        <v>179.66666666666666</v>
      </c>
      <c r="S232" s="8">
        <f t="shared" si="143"/>
        <v>17.5</v>
      </c>
      <c r="T232" s="8">
        <f t="shared" si="144"/>
        <v>17.5</v>
      </c>
      <c r="U232" s="8">
        <f t="shared" si="145"/>
        <v>19.7</v>
      </c>
      <c r="V232" s="8">
        <f t="shared" si="146"/>
        <v>8.0966666666666658</v>
      </c>
      <c r="W232" s="8">
        <f t="shared" si="147"/>
        <v>30.7</v>
      </c>
      <c r="X232" s="3">
        <f t="shared" si="167"/>
        <v>120062.5</v>
      </c>
      <c r="Y232" s="3">
        <f t="shared" si="168"/>
        <v>120062.5</v>
      </c>
      <c r="Z232" s="3">
        <f t="shared" si="133"/>
        <v>3000</v>
      </c>
      <c r="AA232" s="3">
        <f t="shared" si="170"/>
        <v>3000</v>
      </c>
      <c r="AB232" s="3">
        <f t="shared" si="170"/>
        <v>3000</v>
      </c>
      <c r="AC232" s="3">
        <f t="shared" si="170"/>
        <v>3000</v>
      </c>
      <c r="AD232" s="3">
        <f t="shared" si="170"/>
        <v>3000</v>
      </c>
      <c r="AE232" s="3">
        <f t="shared" si="170"/>
        <v>3000</v>
      </c>
      <c r="AF232" s="3">
        <f t="shared" si="170"/>
        <v>3000</v>
      </c>
      <c r="AG232" s="3">
        <f t="shared" si="170"/>
        <v>3000</v>
      </c>
      <c r="AH232" s="3">
        <f t="shared" si="170"/>
        <v>3000</v>
      </c>
      <c r="AI232" s="3">
        <f t="shared" si="170"/>
        <v>7260</v>
      </c>
      <c r="AJ232" s="3">
        <f t="shared" si="170"/>
        <v>14890.909090909096</v>
      </c>
      <c r="AK232" s="3">
        <f t="shared" si="170"/>
        <v>23508.333333333328</v>
      </c>
      <c r="AL232" s="3">
        <f t="shared" si="170"/>
        <v>33115.38461538461</v>
      </c>
      <c r="AM232" s="3">
        <f t="shared" si="170"/>
        <v>43714.28571428571</v>
      </c>
      <c r="AN232" s="3">
        <f t="shared" si="170"/>
        <v>55306.666666666672</v>
      </c>
      <c r="AO232" s="3">
        <f t="shared" si="170"/>
        <v>67893.75</v>
      </c>
      <c r="AP232" s="3">
        <f t="shared" si="148"/>
        <v>0</v>
      </c>
      <c r="AQ232" s="3">
        <f t="shared" si="149"/>
        <v>0</v>
      </c>
      <c r="AR232" s="3">
        <f t="shared" si="150"/>
        <v>0</v>
      </c>
      <c r="AS232" s="3">
        <f t="shared" si="151"/>
        <v>0</v>
      </c>
      <c r="AT232" s="3">
        <f t="shared" si="152"/>
        <v>0</v>
      </c>
      <c r="AU232" s="3">
        <f t="shared" si="153"/>
        <v>0</v>
      </c>
      <c r="AV232" s="3">
        <f t="shared" si="154"/>
        <v>0</v>
      </c>
      <c r="AW232" s="3">
        <f t="shared" si="155"/>
        <v>0</v>
      </c>
      <c r="AX232" s="3">
        <f t="shared" si="156"/>
        <v>3</v>
      </c>
      <c r="AY232" s="3">
        <f t="shared" si="157"/>
        <v>0</v>
      </c>
      <c r="AZ232" s="3">
        <f t="shared" si="158"/>
        <v>0</v>
      </c>
      <c r="BA232" s="3">
        <f t="shared" si="159"/>
        <v>0</v>
      </c>
      <c r="BB232" s="3">
        <f t="shared" si="160"/>
        <v>0</v>
      </c>
      <c r="BC232" s="3">
        <f t="shared" si="161"/>
        <v>0</v>
      </c>
      <c r="BD232" s="3">
        <f t="shared" si="162"/>
        <v>0</v>
      </c>
      <c r="BE232" s="3">
        <f t="shared" si="163"/>
        <v>0</v>
      </c>
      <c r="BF232" s="7">
        <f t="shared" si="164"/>
        <v>3</v>
      </c>
    </row>
    <row r="233" spans="9:58" x14ac:dyDescent="0.4">
      <c r="I233">
        <f t="shared" si="165"/>
        <v>230</v>
      </c>
      <c r="J233" s="3">
        <f t="shared" si="135"/>
        <v>2521709.7222222225</v>
      </c>
      <c r="K233" s="3">
        <f t="shared" si="136"/>
        <v>264500</v>
      </c>
      <c r="L233">
        <f t="shared" si="137"/>
        <v>11</v>
      </c>
      <c r="M233" s="6">
        <f t="shared" si="138"/>
        <v>8.5</v>
      </c>
      <c r="N233" s="6">
        <f t="shared" si="139"/>
        <v>8.5</v>
      </c>
      <c r="O233" s="6">
        <f t="shared" si="140"/>
        <v>10.7</v>
      </c>
      <c r="P233" s="6">
        <f t="shared" si="141"/>
        <v>6.3</v>
      </c>
      <c r="Q233" s="7">
        <f t="shared" si="166"/>
        <v>27</v>
      </c>
      <c r="R233" s="10">
        <f t="shared" si="142"/>
        <v>180.33333333333334</v>
      </c>
      <c r="S233" s="8">
        <f t="shared" si="143"/>
        <v>17.5</v>
      </c>
      <c r="T233" s="8">
        <f t="shared" si="144"/>
        <v>17.5</v>
      </c>
      <c r="U233" s="8">
        <f t="shared" si="145"/>
        <v>19.7</v>
      </c>
      <c r="V233" s="8">
        <f t="shared" si="146"/>
        <v>8.1033333333333335</v>
      </c>
      <c r="W233" s="8">
        <f t="shared" si="147"/>
        <v>30.7</v>
      </c>
      <c r="X233" s="3">
        <f t="shared" si="167"/>
        <v>120668.75</v>
      </c>
      <c r="Y233" s="3">
        <f t="shared" si="168"/>
        <v>120668.75</v>
      </c>
      <c r="Z233" s="3">
        <f t="shared" si="133"/>
        <v>3000</v>
      </c>
      <c r="AA233" s="3">
        <f t="shared" si="170"/>
        <v>3000</v>
      </c>
      <c r="AB233" s="3">
        <f t="shared" si="170"/>
        <v>3000</v>
      </c>
      <c r="AC233" s="3">
        <f t="shared" si="170"/>
        <v>3000</v>
      </c>
      <c r="AD233" s="3">
        <f t="shared" si="170"/>
        <v>3000</v>
      </c>
      <c r="AE233" s="3">
        <f t="shared" si="170"/>
        <v>3000</v>
      </c>
      <c r="AF233" s="3">
        <f t="shared" si="170"/>
        <v>3000</v>
      </c>
      <c r="AG233" s="3">
        <f t="shared" si="170"/>
        <v>3000</v>
      </c>
      <c r="AH233" s="3">
        <f t="shared" si="170"/>
        <v>3000</v>
      </c>
      <c r="AI233" s="3">
        <f t="shared" si="170"/>
        <v>7260</v>
      </c>
      <c r="AJ233" s="3">
        <f t="shared" si="170"/>
        <v>14890.909090909096</v>
      </c>
      <c r="AK233" s="3">
        <f t="shared" si="170"/>
        <v>23508.333333333328</v>
      </c>
      <c r="AL233" s="3">
        <f t="shared" si="170"/>
        <v>33115.38461538461</v>
      </c>
      <c r="AM233" s="3">
        <f t="shared" si="170"/>
        <v>43714.28571428571</v>
      </c>
      <c r="AN233" s="3">
        <f t="shared" si="170"/>
        <v>55306.666666666672</v>
      </c>
      <c r="AO233" s="3">
        <f t="shared" si="170"/>
        <v>67893.75</v>
      </c>
      <c r="AP233" s="3">
        <f t="shared" si="148"/>
        <v>0</v>
      </c>
      <c r="AQ233" s="3">
        <f t="shared" si="149"/>
        <v>0</v>
      </c>
      <c r="AR233" s="3">
        <f t="shared" si="150"/>
        <v>0</v>
      </c>
      <c r="AS233" s="3">
        <f t="shared" si="151"/>
        <v>0</v>
      </c>
      <c r="AT233" s="3">
        <f t="shared" si="152"/>
        <v>0</v>
      </c>
      <c r="AU233" s="3">
        <f t="shared" si="153"/>
        <v>0</v>
      </c>
      <c r="AV233" s="3">
        <f t="shared" si="154"/>
        <v>0</v>
      </c>
      <c r="AW233" s="3">
        <f t="shared" si="155"/>
        <v>0</v>
      </c>
      <c r="AX233" s="3">
        <f t="shared" si="156"/>
        <v>3</v>
      </c>
      <c r="AY233" s="3">
        <f t="shared" si="157"/>
        <v>0</v>
      </c>
      <c r="AZ233" s="3">
        <f t="shared" si="158"/>
        <v>0</v>
      </c>
      <c r="BA233" s="3">
        <f t="shared" si="159"/>
        <v>0</v>
      </c>
      <c r="BB233" s="3">
        <f t="shared" si="160"/>
        <v>0</v>
      </c>
      <c r="BC233" s="3">
        <f t="shared" si="161"/>
        <v>0</v>
      </c>
      <c r="BD233" s="3">
        <f t="shared" si="162"/>
        <v>0</v>
      </c>
      <c r="BE233" s="3">
        <f t="shared" si="163"/>
        <v>0</v>
      </c>
      <c r="BF233" s="7">
        <f t="shared" si="164"/>
        <v>3</v>
      </c>
    </row>
    <row r="234" spans="9:58" x14ac:dyDescent="0.4">
      <c r="I234">
        <f t="shared" si="165"/>
        <v>231</v>
      </c>
      <c r="J234" s="3">
        <f t="shared" si="135"/>
        <v>2536450</v>
      </c>
      <c r="K234" s="3">
        <f t="shared" si="136"/>
        <v>265650</v>
      </c>
      <c r="L234">
        <f t="shared" si="137"/>
        <v>11</v>
      </c>
      <c r="M234" s="6">
        <f t="shared" si="138"/>
        <v>8.5</v>
      </c>
      <c r="N234" s="6">
        <f t="shared" si="139"/>
        <v>8.5</v>
      </c>
      <c r="O234" s="6">
        <f t="shared" si="140"/>
        <v>10.7</v>
      </c>
      <c r="P234" s="6">
        <f t="shared" si="141"/>
        <v>6.3</v>
      </c>
      <c r="Q234" s="7">
        <f t="shared" si="166"/>
        <v>27</v>
      </c>
      <c r="R234" s="10">
        <f t="shared" si="142"/>
        <v>181</v>
      </c>
      <c r="S234" s="8">
        <f t="shared" si="143"/>
        <v>17.5</v>
      </c>
      <c r="T234" s="8">
        <f t="shared" si="144"/>
        <v>17.5</v>
      </c>
      <c r="U234" s="8">
        <f t="shared" si="145"/>
        <v>19.7</v>
      </c>
      <c r="V234" s="8">
        <f t="shared" si="146"/>
        <v>8.11</v>
      </c>
      <c r="W234" s="8">
        <f t="shared" si="147"/>
        <v>30.7</v>
      </c>
      <c r="X234" s="3">
        <f t="shared" si="167"/>
        <v>121275</v>
      </c>
      <c r="Y234" s="3">
        <f t="shared" si="168"/>
        <v>121275</v>
      </c>
      <c r="Z234" s="3">
        <f t="shared" si="133"/>
        <v>3000</v>
      </c>
      <c r="AA234" s="3">
        <f t="shared" si="170"/>
        <v>3000</v>
      </c>
      <c r="AB234" s="3">
        <f t="shared" si="170"/>
        <v>3000</v>
      </c>
      <c r="AC234" s="3">
        <f t="shared" si="170"/>
        <v>3000</v>
      </c>
      <c r="AD234" s="3">
        <f t="shared" si="170"/>
        <v>3000</v>
      </c>
      <c r="AE234" s="3">
        <f t="shared" si="170"/>
        <v>3000</v>
      </c>
      <c r="AF234" s="3">
        <f t="shared" si="170"/>
        <v>3000</v>
      </c>
      <c r="AG234" s="3">
        <f t="shared" si="170"/>
        <v>3000</v>
      </c>
      <c r="AH234" s="3">
        <f t="shared" si="170"/>
        <v>3000</v>
      </c>
      <c r="AI234" s="3">
        <f t="shared" si="170"/>
        <v>7260</v>
      </c>
      <c r="AJ234" s="3">
        <f t="shared" si="170"/>
        <v>14890.909090909096</v>
      </c>
      <c r="AK234" s="3">
        <f t="shared" si="170"/>
        <v>23508.333333333328</v>
      </c>
      <c r="AL234" s="3">
        <f t="shared" si="170"/>
        <v>33115.38461538461</v>
      </c>
      <c r="AM234" s="3">
        <f t="shared" si="170"/>
        <v>43714.28571428571</v>
      </c>
      <c r="AN234" s="3">
        <f t="shared" si="170"/>
        <v>55306.666666666672</v>
      </c>
      <c r="AO234" s="3">
        <f t="shared" si="170"/>
        <v>67893.75</v>
      </c>
      <c r="AP234" s="3">
        <f t="shared" si="148"/>
        <v>0</v>
      </c>
      <c r="AQ234" s="3">
        <f t="shared" si="149"/>
        <v>0</v>
      </c>
      <c r="AR234" s="3">
        <f t="shared" si="150"/>
        <v>0</v>
      </c>
      <c r="AS234" s="3">
        <f t="shared" si="151"/>
        <v>0</v>
      </c>
      <c r="AT234" s="3">
        <f t="shared" si="152"/>
        <v>0</v>
      </c>
      <c r="AU234" s="3">
        <f t="shared" si="153"/>
        <v>0</v>
      </c>
      <c r="AV234" s="3">
        <f t="shared" si="154"/>
        <v>0</v>
      </c>
      <c r="AW234" s="3">
        <f t="shared" si="155"/>
        <v>0</v>
      </c>
      <c r="AX234" s="3">
        <f t="shared" si="156"/>
        <v>3</v>
      </c>
      <c r="AY234" s="3">
        <f t="shared" si="157"/>
        <v>0</v>
      </c>
      <c r="AZ234" s="3">
        <f t="shared" si="158"/>
        <v>0</v>
      </c>
      <c r="BA234" s="3">
        <f t="shared" si="159"/>
        <v>0</v>
      </c>
      <c r="BB234" s="3">
        <f t="shared" si="160"/>
        <v>0</v>
      </c>
      <c r="BC234" s="3">
        <f t="shared" si="161"/>
        <v>0</v>
      </c>
      <c r="BD234" s="3">
        <f t="shared" si="162"/>
        <v>0</v>
      </c>
      <c r="BE234" s="3">
        <f t="shared" si="163"/>
        <v>0</v>
      </c>
      <c r="BF234" s="7">
        <f t="shared" si="164"/>
        <v>3</v>
      </c>
    </row>
    <row r="235" spans="9:58" x14ac:dyDescent="0.4">
      <c r="I235">
        <f t="shared" si="165"/>
        <v>232</v>
      </c>
      <c r="J235" s="3">
        <f t="shared" si="135"/>
        <v>2551234.722222222</v>
      </c>
      <c r="K235" s="3">
        <f t="shared" si="136"/>
        <v>266800</v>
      </c>
      <c r="L235">
        <f t="shared" si="137"/>
        <v>11</v>
      </c>
      <c r="M235" s="6">
        <f t="shared" si="138"/>
        <v>8.5</v>
      </c>
      <c r="N235" s="6">
        <f t="shared" si="139"/>
        <v>8.5</v>
      </c>
      <c r="O235" s="6">
        <f t="shared" si="140"/>
        <v>10.7</v>
      </c>
      <c r="P235" s="6">
        <f t="shared" si="141"/>
        <v>6.3</v>
      </c>
      <c r="Q235" s="7">
        <f t="shared" si="166"/>
        <v>27</v>
      </c>
      <c r="R235" s="10">
        <f t="shared" si="142"/>
        <v>181.66666666666666</v>
      </c>
      <c r="S235" s="8">
        <f t="shared" si="143"/>
        <v>17.5</v>
      </c>
      <c r="T235" s="8">
        <f t="shared" si="144"/>
        <v>17.5</v>
      </c>
      <c r="U235" s="8">
        <f t="shared" si="145"/>
        <v>19.7</v>
      </c>
      <c r="V235" s="8">
        <f t="shared" si="146"/>
        <v>8.1166666666666671</v>
      </c>
      <c r="W235" s="8">
        <f t="shared" si="147"/>
        <v>30.7</v>
      </c>
      <c r="X235" s="3">
        <f t="shared" si="167"/>
        <v>121881.25</v>
      </c>
      <c r="Y235" s="3">
        <f t="shared" si="168"/>
        <v>121881.25</v>
      </c>
      <c r="Z235" s="3">
        <f t="shared" si="133"/>
        <v>3000</v>
      </c>
      <c r="AA235" s="3">
        <f t="shared" si="170"/>
        <v>3000</v>
      </c>
      <c r="AB235" s="3">
        <f t="shared" si="170"/>
        <v>3000</v>
      </c>
      <c r="AC235" s="3">
        <f t="shared" si="170"/>
        <v>3000</v>
      </c>
      <c r="AD235" s="3">
        <f t="shared" si="170"/>
        <v>3000</v>
      </c>
      <c r="AE235" s="3">
        <f t="shared" si="170"/>
        <v>3000</v>
      </c>
      <c r="AF235" s="3">
        <f t="shared" si="170"/>
        <v>3000</v>
      </c>
      <c r="AG235" s="3">
        <f t="shared" si="170"/>
        <v>3000</v>
      </c>
      <c r="AH235" s="3">
        <f t="shared" si="170"/>
        <v>3000</v>
      </c>
      <c r="AI235" s="3">
        <f t="shared" si="170"/>
        <v>7260</v>
      </c>
      <c r="AJ235" s="3">
        <f t="shared" si="170"/>
        <v>14890.909090909096</v>
      </c>
      <c r="AK235" s="3">
        <f t="shared" si="170"/>
        <v>23508.333333333328</v>
      </c>
      <c r="AL235" s="3">
        <f t="shared" si="170"/>
        <v>33115.38461538461</v>
      </c>
      <c r="AM235" s="3">
        <f t="shared" si="170"/>
        <v>43714.28571428571</v>
      </c>
      <c r="AN235" s="3">
        <f t="shared" si="170"/>
        <v>55306.666666666672</v>
      </c>
      <c r="AO235" s="3">
        <f t="shared" si="170"/>
        <v>67893.75</v>
      </c>
      <c r="AP235" s="3">
        <f t="shared" si="148"/>
        <v>0</v>
      </c>
      <c r="AQ235" s="3">
        <f t="shared" si="149"/>
        <v>0</v>
      </c>
      <c r="AR235" s="3">
        <f t="shared" si="150"/>
        <v>0</v>
      </c>
      <c r="AS235" s="3">
        <f t="shared" si="151"/>
        <v>0</v>
      </c>
      <c r="AT235" s="3">
        <f t="shared" si="152"/>
        <v>0</v>
      </c>
      <c r="AU235" s="3">
        <f t="shared" si="153"/>
        <v>0</v>
      </c>
      <c r="AV235" s="3">
        <f t="shared" si="154"/>
        <v>0</v>
      </c>
      <c r="AW235" s="3">
        <f t="shared" si="155"/>
        <v>0</v>
      </c>
      <c r="AX235" s="3">
        <f t="shared" si="156"/>
        <v>3</v>
      </c>
      <c r="AY235" s="3">
        <f t="shared" si="157"/>
        <v>0</v>
      </c>
      <c r="AZ235" s="3">
        <f t="shared" si="158"/>
        <v>0</v>
      </c>
      <c r="BA235" s="3">
        <f t="shared" si="159"/>
        <v>0</v>
      </c>
      <c r="BB235" s="3">
        <f t="shared" si="160"/>
        <v>0</v>
      </c>
      <c r="BC235" s="3">
        <f t="shared" si="161"/>
        <v>0</v>
      </c>
      <c r="BD235" s="3">
        <f t="shared" si="162"/>
        <v>0</v>
      </c>
      <c r="BE235" s="3">
        <f t="shared" si="163"/>
        <v>0</v>
      </c>
      <c r="BF235" s="7">
        <f t="shared" si="164"/>
        <v>3</v>
      </c>
    </row>
    <row r="236" spans="9:58" x14ac:dyDescent="0.4">
      <c r="I236">
        <f t="shared" si="165"/>
        <v>233</v>
      </c>
      <c r="J236" s="3">
        <f t="shared" si="135"/>
        <v>2566063.888888889</v>
      </c>
      <c r="K236" s="3">
        <f t="shared" si="136"/>
        <v>267950</v>
      </c>
      <c r="L236">
        <f t="shared" si="137"/>
        <v>11</v>
      </c>
      <c r="M236" s="6">
        <f t="shared" si="138"/>
        <v>8.5</v>
      </c>
      <c r="N236" s="6">
        <f t="shared" si="139"/>
        <v>8.5</v>
      </c>
      <c r="O236" s="6">
        <f t="shared" si="140"/>
        <v>10.7</v>
      </c>
      <c r="P236" s="6">
        <f t="shared" si="141"/>
        <v>6.3</v>
      </c>
      <c r="Q236" s="7">
        <f t="shared" si="166"/>
        <v>27</v>
      </c>
      <c r="R236" s="10">
        <f t="shared" si="142"/>
        <v>182.33333333333334</v>
      </c>
      <c r="S236" s="8">
        <f t="shared" si="143"/>
        <v>17.5</v>
      </c>
      <c r="T236" s="8">
        <f t="shared" si="144"/>
        <v>17.5</v>
      </c>
      <c r="U236" s="8">
        <f t="shared" si="145"/>
        <v>19.7</v>
      </c>
      <c r="V236" s="8">
        <f t="shared" si="146"/>
        <v>8.1233333333333331</v>
      </c>
      <c r="W236" s="8">
        <f t="shared" si="147"/>
        <v>30.7</v>
      </c>
      <c r="X236" s="3">
        <f t="shared" si="167"/>
        <v>122487.5</v>
      </c>
      <c r="Y236" s="3">
        <f t="shared" si="168"/>
        <v>122487.5</v>
      </c>
      <c r="Z236" s="3">
        <f t="shared" si="133"/>
        <v>3000</v>
      </c>
      <c r="AA236" s="3">
        <f t="shared" si="170"/>
        <v>3000</v>
      </c>
      <c r="AB236" s="3">
        <f t="shared" si="170"/>
        <v>3000</v>
      </c>
      <c r="AC236" s="3">
        <f t="shared" si="170"/>
        <v>3000</v>
      </c>
      <c r="AD236" s="3">
        <f t="shared" si="170"/>
        <v>3000</v>
      </c>
      <c r="AE236" s="3">
        <f t="shared" si="170"/>
        <v>3000</v>
      </c>
      <c r="AF236" s="3">
        <f t="shared" si="170"/>
        <v>3000</v>
      </c>
      <c r="AG236" s="3">
        <f t="shared" si="170"/>
        <v>3000</v>
      </c>
      <c r="AH236" s="3">
        <f t="shared" si="170"/>
        <v>3000</v>
      </c>
      <c r="AI236" s="3">
        <f t="shared" si="170"/>
        <v>7260</v>
      </c>
      <c r="AJ236" s="3">
        <f t="shared" si="170"/>
        <v>14890.909090909096</v>
      </c>
      <c r="AK236" s="3">
        <f t="shared" si="170"/>
        <v>23508.333333333328</v>
      </c>
      <c r="AL236" s="3">
        <f t="shared" si="170"/>
        <v>33115.38461538461</v>
      </c>
      <c r="AM236" s="3">
        <f t="shared" si="170"/>
        <v>43714.28571428571</v>
      </c>
      <c r="AN236" s="3">
        <f t="shared" si="170"/>
        <v>55306.666666666672</v>
      </c>
      <c r="AO236" s="3">
        <f t="shared" si="170"/>
        <v>67893.75</v>
      </c>
      <c r="AP236" s="3">
        <f t="shared" si="148"/>
        <v>0</v>
      </c>
      <c r="AQ236" s="3">
        <f t="shared" si="149"/>
        <v>0</v>
      </c>
      <c r="AR236" s="3">
        <f t="shared" si="150"/>
        <v>0</v>
      </c>
      <c r="AS236" s="3">
        <f t="shared" si="151"/>
        <v>0</v>
      </c>
      <c r="AT236" s="3">
        <f t="shared" si="152"/>
        <v>0</v>
      </c>
      <c r="AU236" s="3">
        <f t="shared" si="153"/>
        <v>0</v>
      </c>
      <c r="AV236" s="3">
        <f t="shared" si="154"/>
        <v>0</v>
      </c>
      <c r="AW236" s="3">
        <f t="shared" si="155"/>
        <v>0</v>
      </c>
      <c r="AX236" s="3">
        <f t="shared" si="156"/>
        <v>3</v>
      </c>
      <c r="AY236" s="3">
        <f t="shared" si="157"/>
        <v>0</v>
      </c>
      <c r="AZ236" s="3">
        <f t="shared" si="158"/>
        <v>0</v>
      </c>
      <c r="BA236" s="3">
        <f t="shared" si="159"/>
        <v>0</v>
      </c>
      <c r="BB236" s="3">
        <f t="shared" si="160"/>
        <v>0</v>
      </c>
      <c r="BC236" s="3">
        <f t="shared" si="161"/>
        <v>0</v>
      </c>
      <c r="BD236" s="3">
        <f t="shared" si="162"/>
        <v>0</v>
      </c>
      <c r="BE236" s="3">
        <f t="shared" si="163"/>
        <v>0</v>
      </c>
      <c r="BF236" s="7">
        <f t="shared" si="164"/>
        <v>3</v>
      </c>
    </row>
    <row r="237" spans="9:58" x14ac:dyDescent="0.4">
      <c r="I237">
        <f t="shared" si="165"/>
        <v>234</v>
      </c>
      <c r="J237" s="3">
        <f t="shared" si="135"/>
        <v>2580937.5</v>
      </c>
      <c r="K237" s="3">
        <f t="shared" si="136"/>
        <v>269100</v>
      </c>
      <c r="L237">
        <f t="shared" si="137"/>
        <v>11</v>
      </c>
      <c r="M237" s="6">
        <f t="shared" si="138"/>
        <v>8.5</v>
      </c>
      <c r="N237" s="6">
        <f t="shared" si="139"/>
        <v>8.5</v>
      </c>
      <c r="O237" s="6">
        <f t="shared" si="140"/>
        <v>10.7</v>
      </c>
      <c r="P237" s="6">
        <f t="shared" si="141"/>
        <v>6.3</v>
      </c>
      <c r="Q237" s="7">
        <f t="shared" si="166"/>
        <v>27</v>
      </c>
      <c r="R237" s="10">
        <f t="shared" si="142"/>
        <v>183</v>
      </c>
      <c r="S237" s="8">
        <f t="shared" si="143"/>
        <v>17.5</v>
      </c>
      <c r="T237" s="8">
        <f t="shared" si="144"/>
        <v>17.5</v>
      </c>
      <c r="U237" s="8">
        <f t="shared" si="145"/>
        <v>19.7</v>
      </c>
      <c r="V237" s="8">
        <f t="shared" si="146"/>
        <v>8.129999999999999</v>
      </c>
      <c r="W237" s="8">
        <f t="shared" si="147"/>
        <v>30.7</v>
      </c>
      <c r="X237" s="3">
        <f t="shared" si="167"/>
        <v>123093.75</v>
      </c>
      <c r="Y237" s="3">
        <f t="shared" si="168"/>
        <v>123093.75</v>
      </c>
      <c r="Z237" s="3">
        <f t="shared" si="133"/>
        <v>3000</v>
      </c>
      <c r="AA237" s="3">
        <f t="shared" si="170"/>
        <v>3000</v>
      </c>
      <c r="AB237" s="3">
        <f t="shared" si="170"/>
        <v>3000</v>
      </c>
      <c r="AC237" s="3">
        <f t="shared" si="170"/>
        <v>3000</v>
      </c>
      <c r="AD237" s="3">
        <f t="shared" si="170"/>
        <v>3000</v>
      </c>
      <c r="AE237" s="3">
        <f t="shared" si="170"/>
        <v>3000</v>
      </c>
      <c r="AF237" s="3">
        <f t="shared" si="170"/>
        <v>3000</v>
      </c>
      <c r="AG237" s="3">
        <f t="shared" si="170"/>
        <v>3000</v>
      </c>
      <c r="AH237" s="3">
        <f t="shared" si="170"/>
        <v>3000</v>
      </c>
      <c r="AI237" s="3">
        <f t="shared" si="170"/>
        <v>7260</v>
      </c>
      <c r="AJ237" s="3">
        <f t="shared" si="170"/>
        <v>14890.909090909096</v>
      </c>
      <c r="AK237" s="3">
        <f t="shared" si="170"/>
        <v>23508.333333333328</v>
      </c>
      <c r="AL237" s="3">
        <f t="shared" si="170"/>
        <v>33115.38461538461</v>
      </c>
      <c r="AM237" s="3">
        <f t="shared" si="170"/>
        <v>43714.28571428571</v>
      </c>
      <c r="AN237" s="3">
        <f t="shared" si="170"/>
        <v>55306.666666666672</v>
      </c>
      <c r="AO237" s="3">
        <f t="shared" ref="AA237:AO254" si="171">MAX(AO$3-(AO$3/(AO$2*3))*($W237-4),3000)</f>
        <v>67893.75</v>
      </c>
      <c r="AP237" s="3">
        <f t="shared" si="148"/>
        <v>0</v>
      </c>
      <c r="AQ237" s="3">
        <f t="shared" si="149"/>
        <v>0</v>
      </c>
      <c r="AR237" s="3">
        <f t="shared" si="150"/>
        <v>0</v>
      </c>
      <c r="AS237" s="3">
        <f t="shared" si="151"/>
        <v>0</v>
      </c>
      <c r="AT237" s="3">
        <f t="shared" si="152"/>
        <v>0</v>
      </c>
      <c r="AU237" s="3">
        <f t="shared" si="153"/>
        <v>0</v>
      </c>
      <c r="AV237" s="3">
        <f t="shared" si="154"/>
        <v>0</v>
      </c>
      <c r="AW237" s="3">
        <f t="shared" si="155"/>
        <v>0</v>
      </c>
      <c r="AX237" s="3">
        <f t="shared" si="156"/>
        <v>3</v>
      </c>
      <c r="AY237" s="3">
        <f t="shared" si="157"/>
        <v>0</v>
      </c>
      <c r="AZ237" s="3">
        <f t="shared" si="158"/>
        <v>0</v>
      </c>
      <c r="BA237" s="3">
        <f t="shared" si="159"/>
        <v>0</v>
      </c>
      <c r="BB237" s="3">
        <f t="shared" si="160"/>
        <v>0</v>
      </c>
      <c r="BC237" s="3">
        <f t="shared" si="161"/>
        <v>0</v>
      </c>
      <c r="BD237" s="3">
        <f t="shared" si="162"/>
        <v>0</v>
      </c>
      <c r="BE237" s="3">
        <f t="shared" si="163"/>
        <v>0</v>
      </c>
      <c r="BF237" s="7">
        <f t="shared" si="164"/>
        <v>3</v>
      </c>
    </row>
    <row r="238" spans="9:58" x14ac:dyDescent="0.4">
      <c r="I238">
        <f t="shared" si="165"/>
        <v>235</v>
      </c>
      <c r="J238" s="3">
        <f t="shared" si="135"/>
        <v>2595855.5555555555</v>
      </c>
      <c r="K238" s="3">
        <f t="shared" si="136"/>
        <v>270250</v>
      </c>
      <c r="L238">
        <f t="shared" si="137"/>
        <v>11</v>
      </c>
      <c r="M238" s="6">
        <f t="shared" si="138"/>
        <v>8.5</v>
      </c>
      <c r="N238" s="6">
        <f t="shared" si="139"/>
        <v>8.5</v>
      </c>
      <c r="O238" s="6">
        <f t="shared" si="140"/>
        <v>10.7</v>
      </c>
      <c r="P238" s="6">
        <f t="shared" si="141"/>
        <v>6.3</v>
      </c>
      <c r="Q238" s="7">
        <f t="shared" si="166"/>
        <v>27</v>
      </c>
      <c r="R238" s="10">
        <f t="shared" si="142"/>
        <v>183.66666666666666</v>
      </c>
      <c r="S238" s="8">
        <f t="shared" si="143"/>
        <v>17.5</v>
      </c>
      <c r="T238" s="8">
        <f t="shared" si="144"/>
        <v>17.5</v>
      </c>
      <c r="U238" s="8">
        <f t="shared" si="145"/>
        <v>19.7</v>
      </c>
      <c r="V238" s="8">
        <f t="shared" si="146"/>
        <v>8.1366666666666667</v>
      </c>
      <c r="W238" s="8">
        <f t="shared" si="147"/>
        <v>30.7</v>
      </c>
      <c r="X238" s="3">
        <f t="shared" si="167"/>
        <v>123700</v>
      </c>
      <c r="Y238" s="3">
        <f t="shared" si="168"/>
        <v>123700</v>
      </c>
      <c r="Z238" s="3">
        <f t="shared" si="133"/>
        <v>3000</v>
      </c>
      <c r="AA238" s="3">
        <f t="shared" si="171"/>
        <v>3000</v>
      </c>
      <c r="AB238" s="3">
        <f t="shared" si="171"/>
        <v>3000</v>
      </c>
      <c r="AC238" s="3">
        <f t="shared" si="171"/>
        <v>3000</v>
      </c>
      <c r="AD238" s="3">
        <f t="shared" si="171"/>
        <v>3000</v>
      </c>
      <c r="AE238" s="3">
        <f t="shared" si="171"/>
        <v>3000</v>
      </c>
      <c r="AF238" s="3">
        <f t="shared" si="171"/>
        <v>3000</v>
      </c>
      <c r="AG238" s="3">
        <f t="shared" si="171"/>
        <v>3000</v>
      </c>
      <c r="AH238" s="3">
        <f t="shared" si="171"/>
        <v>3000</v>
      </c>
      <c r="AI238" s="3">
        <f t="shared" si="171"/>
        <v>7260</v>
      </c>
      <c r="AJ238" s="3">
        <f t="shared" si="171"/>
        <v>14890.909090909096</v>
      </c>
      <c r="AK238" s="3">
        <f t="shared" si="171"/>
        <v>23508.333333333328</v>
      </c>
      <c r="AL238" s="3">
        <f t="shared" si="171"/>
        <v>33115.38461538461</v>
      </c>
      <c r="AM238" s="3">
        <f t="shared" si="171"/>
        <v>43714.28571428571</v>
      </c>
      <c r="AN238" s="3">
        <f t="shared" si="171"/>
        <v>55306.666666666672</v>
      </c>
      <c r="AO238" s="3">
        <f t="shared" si="171"/>
        <v>67893.75</v>
      </c>
      <c r="AP238" s="3">
        <f t="shared" si="148"/>
        <v>0</v>
      </c>
      <c r="AQ238" s="3">
        <f t="shared" si="149"/>
        <v>0</v>
      </c>
      <c r="AR238" s="3">
        <f t="shared" si="150"/>
        <v>0</v>
      </c>
      <c r="AS238" s="3">
        <f t="shared" si="151"/>
        <v>0</v>
      </c>
      <c r="AT238" s="3">
        <f t="shared" si="152"/>
        <v>0</v>
      </c>
      <c r="AU238" s="3">
        <f t="shared" si="153"/>
        <v>0</v>
      </c>
      <c r="AV238" s="3">
        <f t="shared" si="154"/>
        <v>0</v>
      </c>
      <c r="AW238" s="3">
        <f t="shared" si="155"/>
        <v>0</v>
      </c>
      <c r="AX238" s="3">
        <f t="shared" si="156"/>
        <v>3</v>
      </c>
      <c r="AY238" s="3">
        <f t="shared" si="157"/>
        <v>0</v>
      </c>
      <c r="AZ238" s="3">
        <f t="shared" si="158"/>
        <v>0</v>
      </c>
      <c r="BA238" s="3">
        <f t="shared" si="159"/>
        <v>0</v>
      </c>
      <c r="BB238" s="3">
        <f t="shared" si="160"/>
        <v>0</v>
      </c>
      <c r="BC238" s="3">
        <f t="shared" si="161"/>
        <v>0</v>
      </c>
      <c r="BD238" s="3">
        <f t="shared" si="162"/>
        <v>0</v>
      </c>
      <c r="BE238" s="3">
        <f t="shared" si="163"/>
        <v>0</v>
      </c>
      <c r="BF238" s="7">
        <f t="shared" si="164"/>
        <v>3</v>
      </c>
    </row>
    <row r="239" spans="9:58" x14ac:dyDescent="0.4">
      <c r="I239">
        <f t="shared" si="165"/>
        <v>236</v>
      </c>
      <c r="J239" s="3">
        <f t="shared" si="135"/>
        <v>2610818.0555555555</v>
      </c>
      <c r="K239" s="3">
        <f t="shared" si="136"/>
        <v>271400</v>
      </c>
      <c r="L239">
        <f t="shared" si="137"/>
        <v>11</v>
      </c>
      <c r="M239" s="6">
        <f t="shared" si="138"/>
        <v>8.5</v>
      </c>
      <c r="N239" s="6">
        <f t="shared" si="139"/>
        <v>8.5</v>
      </c>
      <c r="O239" s="6">
        <f t="shared" si="140"/>
        <v>10.7</v>
      </c>
      <c r="P239" s="6">
        <f t="shared" si="141"/>
        <v>6.3</v>
      </c>
      <c r="Q239" s="7">
        <f t="shared" si="166"/>
        <v>27</v>
      </c>
      <c r="R239" s="10">
        <f t="shared" si="142"/>
        <v>184.33333333333334</v>
      </c>
      <c r="S239" s="8">
        <f t="shared" si="143"/>
        <v>17.5</v>
      </c>
      <c r="T239" s="8">
        <f t="shared" si="144"/>
        <v>17.5</v>
      </c>
      <c r="U239" s="8">
        <f t="shared" si="145"/>
        <v>19.7</v>
      </c>
      <c r="V239" s="8">
        <f t="shared" si="146"/>
        <v>8.1433333333333326</v>
      </c>
      <c r="W239" s="8">
        <f t="shared" si="147"/>
        <v>30.7</v>
      </c>
      <c r="X239" s="3">
        <f t="shared" si="167"/>
        <v>124306.25</v>
      </c>
      <c r="Y239" s="3">
        <f t="shared" si="168"/>
        <v>124306.25</v>
      </c>
      <c r="Z239" s="3">
        <f t="shared" si="133"/>
        <v>3000</v>
      </c>
      <c r="AA239" s="3">
        <f t="shared" si="171"/>
        <v>3000</v>
      </c>
      <c r="AB239" s="3">
        <f t="shared" si="171"/>
        <v>3000</v>
      </c>
      <c r="AC239" s="3">
        <f t="shared" si="171"/>
        <v>3000</v>
      </c>
      <c r="AD239" s="3">
        <f t="shared" si="171"/>
        <v>3000</v>
      </c>
      <c r="AE239" s="3">
        <f t="shared" si="171"/>
        <v>3000</v>
      </c>
      <c r="AF239" s="3">
        <f t="shared" si="171"/>
        <v>3000</v>
      </c>
      <c r="AG239" s="3">
        <f t="shared" si="171"/>
        <v>3000</v>
      </c>
      <c r="AH239" s="3">
        <f t="shared" si="171"/>
        <v>3000</v>
      </c>
      <c r="AI239" s="3">
        <f t="shared" si="171"/>
        <v>7260</v>
      </c>
      <c r="AJ239" s="3">
        <f t="shared" si="171"/>
        <v>14890.909090909096</v>
      </c>
      <c r="AK239" s="3">
        <f t="shared" si="171"/>
        <v>23508.333333333328</v>
      </c>
      <c r="AL239" s="3">
        <f t="shared" si="171"/>
        <v>33115.38461538461</v>
      </c>
      <c r="AM239" s="3">
        <f t="shared" si="171"/>
        <v>43714.28571428571</v>
      </c>
      <c r="AN239" s="3">
        <f t="shared" si="171"/>
        <v>55306.666666666672</v>
      </c>
      <c r="AO239" s="3">
        <f t="shared" si="171"/>
        <v>67893.75</v>
      </c>
      <c r="AP239" s="3">
        <f t="shared" si="148"/>
        <v>0</v>
      </c>
      <c r="AQ239" s="3">
        <f t="shared" si="149"/>
        <v>0</v>
      </c>
      <c r="AR239" s="3">
        <f t="shared" si="150"/>
        <v>0</v>
      </c>
      <c r="AS239" s="3">
        <f t="shared" si="151"/>
        <v>0</v>
      </c>
      <c r="AT239" s="3">
        <f t="shared" si="152"/>
        <v>0</v>
      </c>
      <c r="AU239" s="3">
        <f t="shared" si="153"/>
        <v>0</v>
      </c>
      <c r="AV239" s="3">
        <f t="shared" si="154"/>
        <v>0</v>
      </c>
      <c r="AW239" s="3">
        <f t="shared" si="155"/>
        <v>0</v>
      </c>
      <c r="AX239" s="3">
        <f t="shared" si="156"/>
        <v>3</v>
      </c>
      <c r="AY239" s="3">
        <f t="shared" si="157"/>
        <v>0</v>
      </c>
      <c r="AZ239" s="3">
        <f t="shared" si="158"/>
        <v>0</v>
      </c>
      <c r="BA239" s="3">
        <f t="shared" si="159"/>
        <v>0</v>
      </c>
      <c r="BB239" s="3">
        <f t="shared" si="160"/>
        <v>0</v>
      </c>
      <c r="BC239" s="3">
        <f t="shared" si="161"/>
        <v>0</v>
      </c>
      <c r="BD239" s="3">
        <f t="shared" si="162"/>
        <v>0</v>
      </c>
      <c r="BE239" s="3">
        <f t="shared" si="163"/>
        <v>0</v>
      </c>
      <c r="BF239" s="7">
        <f t="shared" si="164"/>
        <v>3</v>
      </c>
    </row>
    <row r="240" spans="9:58" x14ac:dyDescent="0.4">
      <c r="I240">
        <f t="shared" si="165"/>
        <v>237</v>
      </c>
      <c r="J240" s="3">
        <f t="shared" si="135"/>
        <v>2625825</v>
      </c>
      <c r="K240" s="3">
        <f t="shared" si="136"/>
        <v>272550</v>
      </c>
      <c r="L240">
        <f t="shared" si="137"/>
        <v>11</v>
      </c>
      <c r="M240" s="6">
        <f t="shared" si="138"/>
        <v>8.5</v>
      </c>
      <c r="N240" s="6">
        <f t="shared" si="139"/>
        <v>8.5</v>
      </c>
      <c r="O240" s="6">
        <f t="shared" si="140"/>
        <v>10.7</v>
      </c>
      <c r="P240" s="6">
        <f t="shared" si="141"/>
        <v>6.3</v>
      </c>
      <c r="Q240" s="7">
        <f t="shared" si="166"/>
        <v>27</v>
      </c>
      <c r="R240" s="10">
        <f t="shared" si="142"/>
        <v>185</v>
      </c>
      <c r="S240" s="8">
        <f t="shared" si="143"/>
        <v>17.5</v>
      </c>
      <c r="T240" s="8">
        <f t="shared" si="144"/>
        <v>17.5</v>
      </c>
      <c r="U240" s="8">
        <f t="shared" si="145"/>
        <v>19.7</v>
      </c>
      <c r="V240" s="8">
        <f t="shared" si="146"/>
        <v>8.15</v>
      </c>
      <c r="W240" s="8">
        <f t="shared" si="147"/>
        <v>30.7</v>
      </c>
      <c r="X240" s="3">
        <f t="shared" si="167"/>
        <v>124912.5</v>
      </c>
      <c r="Y240" s="3">
        <f t="shared" si="168"/>
        <v>124912.5</v>
      </c>
      <c r="Z240" s="3">
        <f t="shared" si="133"/>
        <v>3000</v>
      </c>
      <c r="AA240" s="3">
        <f t="shared" si="171"/>
        <v>3000</v>
      </c>
      <c r="AB240" s="3">
        <f t="shared" si="171"/>
        <v>3000</v>
      </c>
      <c r="AC240" s="3">
        <f t="shared" si="171"/>
        <v>3000</v>
      </c>
      <c r="AD240" s="3">
        <f t="shared" si="171"/>
        <v>3000</v>
      </c>
      <c r="AE240" s="3">
        <f t="shared" si="171"/>
        <v>3000</v>
      </c>
      <c r="AF240" s="3">
        <f t="shared" si="171"/>
        <v>3000</v>
      </c>
      <c r="AG240" s="3">
        <f t="shared" si="171"/>
        <v>3000</v>
      </c>
      <c r="AH240" s="3">
        <f t="shared" si="171"/>
        <v>3000</v>
      </c>
      <c r="AI240" s="3">
        <f t="shared" si="171"/>
        <v>7260</v>
      </c>
      <c r="AJ240" s="3">
        <f t="shared" si="171"/>
        <v>14890.909090909096</v>
      </c>
      <c r="AK240" s="3">
        <f t="shared" si="171"/>
        <v>23508.333333333328</v>
      </c>
      <c r="AL240" s="3">
        <f t="shared" si="171"/>
        <v>33115.38461538461</v>
      </c>
      <c r="AM240" s="3">
        <f t="shared" si="171"/>
        <v>43714.28571428571</v>
      </c>
      <c r="AN240" s="3">
        <f t="shared" si="171"/>
        <v>55306.666666666672</v>
      </c>
      <c r="AO240" s="3">
        <f t="shared" si="171"/>
        <v>67893.75</v>
      </c>
      <c r="AP240" s="3">
        <f t="shared" si="148"/>
        <v>0</v>
      </c>
      <c r="AQ240" s="3">
        <f t="shared" si="149"/>
        <v>0</v>
      </c>
      <c r="AR240" s="3">
        <f t="shared" si="150"/>
        <v>0</v>
      </c>
      <c r="AS240" s="3">
        <f t="shared" si="151"/>
        <v>0</v>
      </c>
      <c r="AT240" s="3">
        <f t="shared" si="152"/>
        <v>0</v>
      </c>
      <c r="AU240" s="3">
        <f t="shared" si="153"/>
        <v>0</v>
      </c>
      <c r="AV240" s="3">
        <f t="shared" si="154"/>
        <v>0</v>
      </c>
      <c r="AW240" s="3">
        <f t="shared" si="155"/>
        <v>0</v>
      </c>
      <c r="AX240" s="3">
        <f t="shared" si="156"/>
        <v>3</v>
      </c>
      <c r="AY240" s="3">
        <f t="shared" si="157"/>
        <v>0</v>
      </c>
      <c r="AZ240" s="3">
        <f t="shared" si="158"/>
        <v>0</v>
      </c>
      <c r="BA240" s="3">
        <f t="shared" si="159"/>
        <v>0</v>
      </c>
      <c r="BB240" s="3">
        <f t="shared" si="160"/>
        <v>0</v>
      </c>
      <c r="BC240" s="3">
        <f t="shared" si="161"/>
        <v>0</v>
      </c>
      <c r="BD240" s="3">
        <f t="shared" si="162"/>
        <v>0</v>
      </c>
      <c r="BE240" s="3">
        <f t="shared" si="163"/>
        <v>0</v>
      </c>
      <c r="BF240" s="7">
        <f t="shared" si="164"/>
        <v>3</v>
      </c>
    </row>
    <row r="241" spans="9:58" x14ac:dyDescent="0.4">
      <c r="I241">
        <f t="shared" si="165"/>
        <v>238</v>
      </c>
      <c r="J241" s="3">
        <f t="shared" si="135"/>
        <v>2640876.388888889</v>
      </c>
      <c r="K241" s="3">
        <f t="shared" si="136"/>
        <v>273700</v>
      </c>
      <c r="L241">
        <f t="shared" si="137"/>
        <v>11</v>
      </c>
      <c r="M241" s="6">
        <f t="shared" si="138"/>
        <v>8.5</v>
      </c>
      <c r="N241" s="6">
        <f t="shared" si="139"/>
        <v>8.5</v>
      </c>
      <c r="O241" s="6">
        <f t="shared" si="140"/>
        <v>10.7</v>
      </c>
      <c r="P241" s="6">
        <f t="shared" si="141"/>
        <v>6.3</v>
      </c>
      <c r="Q241" s="7">
        <f t="shared" si="166"/>
        <v>27</v>
      </c>
      <c r="R241" s="10">
        <f t="shared" si="142"/>
        <v>185.66666666666666</v>
      </c>
      <c r="S241" s="8">
        <f t="shared" si="143"/>
        <v>17.5</v>
      </c>
      <c r="T241" s="8">
        <f t="shared" si="144"/>
        <v>17.5</v>
      </c>
      <c r="U241" s="8">
        <f t="shared" si="145"/>
        <v>19.7</v>
      </c>
      <c r="V241" s="8">
        <f t="shared" si="146"/>
        <v>8.1566666666666663</v>
      </c>
      <c r="W241" s="8">
        <f t="shared" si="147"/>
        <v>30.7</v>
      </c>
      <c r="X241" s="3">
        <f t="shared" si="167"/>
        <v>125518.75</v>
      </c>
      <c r="Y241" s="3">
        <f t="shared" si="168"/>
        <v>125518.75</v>
      </c>
      <c r="Z241" s="3">
        <f t="shared" si="133"/>
        <v>3000</v>
      </c>
      <c r="AA241" s="3">
        <f t="shared" si="171"/>
        <v>3000</v>
      </c>
      <c r="AB241" s="3">
        <f t="shared" si="171"/>
        <v>3000</v>
      </c>
      <c r="AC241" s="3">
        <f t="shared" si="171"/>
        <v>3000</v>
      </c>
      <c r="AD241" s="3">
        <f t="shared" si="171"/>
        <v>3000</v>
      </c>
      <c r="AE241" s="3">
        <f t="shared" si="171"/>
        <v>3000</v>
      </c>
      <c r="AF241" s="3">
        <f t="shared" si="171"/>
        <v>3000</v>
      </c>
      <c r="AG241" s="3">
        <f t="shared" si="171"/>
        <v>3000</v>
      </c>
      <c r="AH241" s="3">
        <f t="shared" si="171"/>
        <v>3000</v>
      </c>
      <c r="AI241" s="3">
        <f t="shared" si="171"/>
        <v>7260</v>
      </c>
      <c r="AJ241" s="3">
        <f t="shared" si="171"/>
        <v>14890.909090909096</v>
      </c>
      <c r="AK241" s="3">
        <f t="shared" si="171"/>
        <v>23508.333333333328</v>
      </c>
      <c r="AL241" s="3">
        <f t="shared" si="171"/>
        <v>33115.38461538461</v>
      </c>
      <c r="AM241" s="3">
        <f t="shared" si="171"/>
        <v>43714.28571428571</v>
      </c>
      <c r="AN241" s="3">
        <f t="shared" si="171"/>
        <v>55306.666666666672</v>
      </c>
      <c r="AO241" s="3">
        <f t="shared" si="171"/>
        <v>67893.75</v>
      </c>
      <c r="AP241" s="3">
        <f t="shared" si="148"/>
        <v>0</v>
      </c>
      <c r="AQ241" s="3">
        <f t="shared" si="149"/>
        <v>0</v>
      </c>
      <c r="AR241" s="3">
        <f t="shared" si="150"/>
        <v>0</v>
      </c>
      <c r="AS241" s="3">
        <f t="shared" si="151"/>
        <v>0</v>
      </c>
      <c r="AT241" s="3">
        <f t="shared" si="152"/>
        <v>0</v>
      </c>
      <c r="AU241" s="3">
        <f t="shared" si="153"/>
        <v>0</v>
      </c>
      <c r="AV241" s="3">
        <f t="shared" si="154"/>
        <v>0</v>
      </c>
      <c r="AW241" s="3">
        <f t="shared" si="155"/>
        <v>0</v>
      </c>
      <c r="AX241" s="3">
        <f t="shared" si="156"/>
        <v>3</v>
      </c>
      <c r="AY241" s="3">
        <f t="shared" si="157"/>
        <v>0</v>
      </c>
      <c r="AZ241" s="3">
        <f t="shared" si="158"/>
        <v>0</v>
      </c>
      <c r="BA241" s="3">
        <f t="shared" si="159"/>
        <v>0</v>
      </c>
      <c r="BB241" s="3">
        <f t="shared" si="160"/>
        <v>0</v>
      </c>
      <c r="BC241" s="3">
        <f t="shared" si="161"/>
        <v>0</v>
      </c>
      <c r="BD241" s="3">
        <f t="shared" si="162"/>
        <v>0</v>
      </c>
      <c r="BE241" s="3">
        <f t="shared" si="163"/>
        <v>0</v>
      </c>
      <c r="BF241" s="7">
        <f t="shared" si="164"/>
        <v>3</v>
      </c>
    </row>
    <row r="242" spans="9:58" x14ac:dyDescent="0.4">
      <c r="I242">
        <f t="shared" si="165"/>
        <v>239</v>
      </c>
      <c r="J242" s="3">
        <f t="shared" si="135"/>
        <v>2655972.2222222225</v>
      </c>
      <c r="K242" s="3">
        <f t="shared" si="136"/>
        <v>274850</v>
      </c>
      <c r="L242">
        <f t="shared" si="137"/>
        <v>11</v>
      </c>
      <c r="M242" s="6">
        <f t="shared" si="138"/>
        <v>8.5</v>
      </c>
      <c r="N242" s="6">
        <f t="shared" si="139"/>
        <v>8.5</v>
      </c>
      <c r="O242" s="6">
        <f t="shared" si="140"/>
        <v>10.7</v>
      </c>
      <c r="P242" s="6">
        <f t="shared" si="141"/>
        <v>6.3</v>
      </c>
      <c r="Q242" s="7">
        <f t="shared" si="166"/>
        <v>27</v>
      </c>
      <c r="R242" s="10">
        <f t="shared" si="142"/>
        <v>186.33333333333334</v>
      </c>
      <c r="S242" s="8">
        <f t="shared" si="143"/>
        <v>17.5</v>
      </c>
      <c r="T242" s="8">
        <f t="shared" si="144"/>
        <v>17.5</v>
      </c>
      <c r="U242" s="8">
        <f t="shared" si="145"/>
        <v>19.7</v>
      </c>
      <c r="V242" s="8">
        <f t="shared" si="146"/>
        <v>8.163333333333334</v>
      </c>
      <c r="W242" s="8">
        <f t="shared" si="147"/>
        <v>30.7</v>
      </c>
      <c r="X242" s="3">
        <f t="shared" si="167"/>
        <v>126125</v>
      </c>
      <c r="Y242" s="3">
        <f t="shared" si="168"/>
        <v>126125</v>
      </c>
      <c r="Z242" s="3">
        <f t="shared" si="133"/>
        <v>3000</v>
      </c>
      <c r="AA242" s="3">
        <f t="shared" si="171"/>
        <v>3000</v>
      </c>
      <c r="AB242" s="3">
        <f t="shared" si="171"/>
        <v>3000</v>
      </c>
      <c r="AC242" s="3">
        <f t="shared" si="171"/>
        <v>3000</v>
      </c>
      <c r="AD242" s="3">
        <f t="shared" si="171"/>
        <v>3000</v>
      </c>
      <c r="AE242" s="3">
        <f t="shared" si="171"/>
        <v>3000</v>
      </c>
      <c r="AF242" s="3">
        <f t="shared" si="171"/>
        <v>3000</v>
      </c>
      <c r="AG242" s="3">
        <f t="shared" si="171"/>
        <v>3000</v>
      </c>
      <c r="AH242" s="3">
        <f t="shared" si="171"/>
        <v>3000</v>
      </c>
      <c r="AI242" s="3">
        <f t="shared" si="171"/>
        <v>7260</v>
      </c>
      <c r="AJ242" s="3">
        <f t="shared" si="171"/>
        <v>14890.909090909096</v>
      </c>
      <c r="AK242" s="3">
        <f t="shared" si="171"/>
        <v>23508.333333333328</v>
      </c>
      <c r="AL242" s="3">
        <f t="shared" si="171"/>
        <v>33115.38461538461</v>
      </c>
      <c r="AM242" s="3">
        <f t="shared" si="171"/>
        <v>43714.28571428571</v>
      </c>
      <c r="AN242" s="3">
        <f t="shared" si="171"/>
        <v>55306.666666666672</v>
      </c>
      <c r="AO242" s="3">
        <f t="shared" si="171"/>
        <v>67893.75</v>
      </c>
      <c r="AP242" s="3">
        <f t="shared" si="148"/>
        <v>0</v>
      </c>
      <c r="AQ242" s="3">
        <f t="shared" si="149"/>
        <v>0</v>
      </c>
      <c r="AR242" s="3">
        <f t="shared" si="150"/>
        <v>0</v>
      </c>
      <c r="AS242" s="3">
        <f t="shared" si="151"/>
        <v>0</v>
      </c>
      <c r="AT242" s="3">
        <f t="shared" si="152"/>
        <v>0</v>
      </c>
      <c r="AU242" s="3">
        <f t="shared" si="153"/>
        <v>0</v>
      </c>
      <c r="AV242" s="3">
        <f t="shared" si="154"/>
        <v>0</v>
      </c>
      <c r="AW242" s="3">
        <f t="shared" si="155"/>
        <v>0</v>
      </c>
      <c r="AX242" s="3">
        <f t="shared" si="156"/>
        <v>3</v>
      </c>
      <c r="AY242" s="3">
        <f t="shared" si="157"/>
        <v>0</v>
      </c>
      <c r="AZ242" s="3">
        <f t="shared" si="158"/>
        <v>0</v>
      </c>
      <c r="BA242" s="3">
        <f t="shared" si="159"/>
        <v>0</v>
      </c>
      <c r="BB242" s="3">
        <f t="shared" si="160"/>
        <v>0</v>
      </c>
      <c r="BC242" s="3">
        <f t="shared" si="161"/>
        <v>0</v>
      </c>
      <c r="BD242" s="3">
        <f t="shared" si="162"/>
        <v>0</v>
      </c>
      <c r="BE242" s="3">
        <f t="shared" si="163"/>
        <v>0</v>
      </c>
      <c r="BF242" s="7">
        <f t="shared" si="164"/>
        <v>3</v>
      </c>
    </row>
    <row r="243" spans="9:58" x14ac:dyDescent="0.4">
      <c r="I243">
        <f t="shared" si="165"/>
        <v>240</v>
      </c>
      <c r="J243" s="3">
        <f t="shared" si="135"/>
        <v>2671112.5</v>
      </c>
      <c r="K243" s="3">
        <f t="shared" si="136"/>
        <v>276000</v>
      </c>
      <c r="L243">
        <f t="shared" si="137"/>
        <v>11</v>
      </c>
      <c r="M243" s="6">
        <f t="shared" si="138"/>
        <v>8.5</v>
      </c>
      <c r="N243" s="6">
        <f t="shared" si="139"/>
        <v>8.5</v>
      </c>
      <c r="O243" s="6">
        <f t="shared" si="140"/>
        <v>10.7</v>
      </c>
      <c r="P243" s="6">
        <f t="shared" si="141"/>
        <v>6.3</v>
      </c>
      <c r="Q243" s="7">
        <f t="shared" si="166"/>
        <v>27</v>
      </c>
      <c r="R243" s="10">
        <f t="shared" si="142"/>
        <v>187</v>
      </c>
      <c r="S243" s="8">
        <f t="shared" si="143"/>
        <v>17.5</v>
      </c>
      <c r="T243" s="8">
        <f t="shared" si="144"/>
        <v>17.5</v>
      </c>
      <c r="U243" s="8">
        <f t="shared" si="145"/>
        <v>19.7</v>
      </c>
      <c r="V243" s="8">
        <f t="shared" si="146"/>
        <v>8.17</v>
      </c>
      <c r="W243" s="8">
        <f t="shared" si="147"/>
        <v>30.7</v>
      </c>
      <c r="X243" s="3">
        <f t="shared" si="167"/>
        <v>126731.25</v>
      </c>
      <c r="Y243" s="3">
        <f t="shared" si="168"/>
        <v>126731.25</v>
      </c>
      <c r="Z243" s="3">
        <f t="shared" ref="Z243:Z306" si="172">MAX(Z$3-(Z$3/(Z$2*3))*($W243-4),3000)</f>
        <v>3000</v>
      </c>
      <c r="AA243" s="3">
        <f t="shared" si="171"/>
        <v>3000</v>
      </c>
      <c r="AB243" s="3">
        <f t="shared" si="171"/>
        <v>3000</v>
      </c>
      <c r="AC243" s="3">
        <f t="shared" si="171"/>
        <v>3000</v>
      </c>
      <c r="AD243" s="3">
        <f t="shared" si="171"/>
        <v>3000</v>
      </c>
      <c r="AE243" s="3">
        <f t="shared" si="171"/>
        <v>3000</v>
      </c>
      <c r="AF243" s="3">
        <f t="shared" si="171"/>
        <v>3000</v>
      </c>
      <c r="AG243" s="3">
        <f t="shared" si="171"/>
        <v>3000</v>
      </c>
      <c r="AH243" s="3">
        <f t="shared" si="171"/>
        <v>3000</v>
      </c>
      <c r="AI243" s="3">
        <f t="shared" si="171"/>
        <v>7260</v>
      </c>
      <c r="AJ243" s="3">
        <f t="shared" si="171"/>
        <v>14890.909090909096</v>
      </c>
      <c r="AK243" s="3">
        <f t="shared" si="171"/>
        <v>23508.333333333328</v>
      </c>
      <c r="AL243" s="3">
        <f t="shared" si="171"/>
        <v>33115.38461538461</v>
      </c>
      <c r="AM243" s="3">
        <f t="shared" si="171"/>
        <v>43714.28571428571</v>
      </c>
      <c r="AN243" s="3">
        <f t="shared" si="171"/>
        <v>55306.666666666672</v>
      </c>
      <c r="AO243" s="3">
        <f t="shared" si="171"/>
        <v>67893.75</v>
      </c>
      <c r="AP243" s="3">
        <f t="shared" si="148"/>
        <v>0</v>
      </c>
      <c r="AQ243" s="3">
        <f t="shared" si="149"/>
        <v>0</v>
      </c>
      <c r="AR243" s="3">
        <f t="shared" si="150"/>
        <v>0</v>
      </c>
      <c r="AS243" s="3">
        <f t="shared" si="151"/>
        <v>0</v>
      </c>
      <c r="AT243" s="3">
        <f t="shared" si="152"/>
        <v>0</v>
      </c>
      <c r="AU243" s="3">
        <f t="shared" si="153"/>
        <v>0</v>
      </c>
      <c r="AV243" s="3">
        <f t="shared" si="154"/>
        <v>0</v>
      </c>
      <c r="AW243" s="3">
        <f t="shared" si="155"/>
        <v>0</v>
      </c>
      <c r="AX243" s="3">
        <f t="shared" si="156"/>
        <v>3</v>
      </c>
      <c r="AY243" s="3">
        <f t="shared" si="157"/>
        <v>0</v>
      </c>
      <c r="AZ243" s="3">
        <f t="shared" si="158"/>
        <v>0</v>
      </c>
      <c r="BA243" s="3">
        <f t="shared" si="159"/>
        <v>0</v>
      </c>
      <c r="BB243" s="3">
        <f t="shared" si="160"/>
        <v>0</v>
      </c>
      <c r="BC243" s="3">
        <f t="shared" si="161"/>
        <v>0</v>
      </c>
      <c r="BD243" s="3">
        <f t="shared" si="162"/>
        <v>0</v>
      </c>
      <c r="BE243" s="3">
        <f t="shared" si="163"/>
        <v>0</v>
      </c>
      <c r="BF243" s="7">
        <f t="shared" si="164"/>
        <v>3</v>
      </c>
    </row>
    <row r="244" spans="9:58" x14ac:dyDescent="0.4">
      <c r="I244">
        <f t="shared" si="165"/>
        <v>241</v>
      </c>
      <c r="J244" s="3">
        <f t="shared" si="135"/>
        <v>2686297.222222222</v>
      </c>
      <c r="K244" s="3">
        <f t="shared" si="136"/>
        <v>277150</v>
      </c>
      <c r="L244">
        <f t="shared" si="137"/>
        <v>11</v>
      </c>
      <c r="M244" s="6">
        <f t="shared" si="138"/>
        <v>8.5</v>
      </c>
      <c r="N244" s="6">
        <f t="shared" si="139"/>
        <v>8.5</v>
      </c>
      <c r="O244" s="6">
        <f t="shared" si="140"/>
        <v>10.7</v>
      </c>
      <c r="P244" s="6">
        <f t="shared" si="141"/>
        <v>6.3</v>
      </c>
      <c r="Q244" s="7">
        <f t="shared" si="166"/>
        <v>27</v>
      </c>
      <c r="R244" s="10">
        <f t="shared" si="142"/>
        <v>187.66666666666666</v>
      </c>
      <c r="S244" s="8">
        <f t="shared" si="143"/>
        <v>17.5</v>
      </c>
      <c r="T244" s="8">
        <f t="shared" si="144"/>
        <v>17.5</v>
      </c>
      <c r="U244" s="8">
        <f t="shared" si="145"/>
        <v>19.7</v>
      </c>
      <c r="V244" s="8">
        <f t="shared" si="146"/>
        <v>8.1766666666666659</v>
      </c>
      <c r="W244" s="8">
        <f t="shared" si="147"/>
        <v>30.7</v>
      </c>
      <c r="X244" s="3">
        <f t="shared" si="167"/>
        <v>127337.5</v>
      </c>
      <c r="Y244" s="3">
        <f t="shared" si="168"/>
        <v>127337.5</v>
      </c>
      <c r="Z244" s="3">
        <f t="shared" si="172"/>
        <v>3000</v>
      </c>
      <c r="AA244" s="3">
        <f t="shared" si="171"/>
        <v>3000</v>
      </c>
      <c r="AB244" s="3">
        <f t="shared" si="171"/>
        <v>3000</v>
      </c>
      <c r="AC244" s="3">
        <f t="shared" si="171"/>
        <v>3000</v>
      </c>
      <c r="AD244" s="3">
        <f t="shared" si="171"/>
        <v>3000</v>
      </c>
      <c r="AE244" s="3">
        <f t="shared" si="171"/>
        <v>3000</v>
      </c>
      <c r="AF244" s="3">
        <f t="shared" si="171"/>
        <v>3000</v>
      </c>
      <c r="AG244" s="3">
        <f t="shared" si="171"/>
        <v>3000</v>
      </c>
      <c r="AH244" s="3">
        <f t="shared" si="171"/>
        <v>3000</v>
      </c>
      <c r="AI244" s="3">
        <f t="shared" si="171"/>
        <v>7260</v>
      </c>
      <c r="AJ244" s="3">
        <f t="shared" si="171"/>
        <v>14890.909090909096</v>
      </c>
      <c r="AK244" s="3">
        <f t="shared" si="171"/>
        <v>23508.333333333328</v>
      </c>
      <c r="AL244" s="3">
        <f t="shared" si="171"/>
        <v>33115.38461538461</v>
      </c>
      <c r="AM244" s="3">
        <f t="shared" si="171"/>
        <v>43714.28571428571</v>
      </c>
      <c r="AN244" s="3">
        <f t="shared" si="171"/>
        <v>55306.666666666672</v>
      </c>
      <c r="AO244" s="3">
        <f t="shared" si="171"/>
        <v>67893.75</v>
      </c>
      <c r="AP244" s="3">
        <f t="shared" si="148"/>
        <v>0</v>
      </c>
      <c r="AQ244" s="3">
        <f t="shared" si="149"/>
        <v>0</v>
      </c>
      <c r="AR244" s="3">
        <f t="shared" si="150"/>
        <v>0</v>
      </c>
      <c r="AS244" s="3">
        <f t="shared" si="151"/>
        <v>0</v>
      </c>
      <c r="AT244" s="3">
        <f t="shared" si="152"/>
        <v>0</v>
      </c>
      <c r="AU244" s="3">
        <f t="shared" si="153"/>
        <v>0</v>
      </c>
      <c r="AV244" s="3">
        <f t="shared" si="154"/>
        <v>0</v>
      </c>
      <c r="AW244" s="3">
        <f t="shared" si="155"/>
        <v>0</v>
      </c>
      <c r="AX244" s="3">
        <f t="shared" si="156"/>
        <v>3</v>
      </c>
      <c r="AY244" s="3">
        <f t="shared" si="157"/>
        <v>0</v>
      </c>
      <c r="AZ244" s="3">
        <f t="shared" si="158"/>
        <v>0</v>
      </c>
      <c r="BA244" s="3">
        <f t="shared" si="159"/>
        <v>0</v>
      </c>
      <c r="BB244" s="3">
        <f t="shared" si="160"/>
        <v>0</v>
      </c>
      <c r="BC244" s="3">
        <f t="shared" si="161"/>
        <v>0</v>
      </c>
      <c r="BD244" s="3">
        <f t="shared" si="162"/>
        <v>0</v>
      </c>
      <c r="BE244" s="3">
        <f t="shared" si="163"/>
        <v>0</v>
      </c>
      <c r="BF244" s="7">
        <f t="shared" si="164"/>
        <v>3</v>
      </c>
    </row>
    <row r="245" spans="9:58" x14ac:dyDescent="0.4">
      <c r="I245">
        <f t="shared" si="165"/>
        <v>242</v>
      </c>
      <c r="J245" s="3">
        <f t="shared" si="135"/>
        <v>2701526.388888889</v>
      </c>
      <c r="K245" s="3">
        <f t="shared" si="136"/>
        <v>278300</v>
      </c>
      <c r="L245">
        <f t="shared" si="137"/>
        <v>11</v>
      </c>
      <c r="M245" s="6">
        <f t="shared" si="138"/>
        <v>8.5</v>
      </c>
      <c r="N245" s="6">
        <f t="shared" si="139"/>
        <v>8.5</v>
      </c>
      <c r="O245" s="6">
        <f t="shared" si="140"/>
        <v>10.7</v>
      </c>
      <c r="P245" s="6">
        <f t="shared" si="141"/>
        <v>6.3</v>
      </c>
      <c r="Q245" s="7">
        <f t="shared" si="166"/>
        <v>27</v>
      </c>
      <c r="R245" s="10">
        <f t="shared" si="142"/>
        <v>188.33333333333334</v>
      </c>
      <c r="S245" s="8">
        <f t="shared" si="143"/>
        <v>17.5</v>
      </c>
      <c r="T245" s="8">
        <f t="shared" si="144"/>
        <v>17.5</v>
      </c>
      <c r="U245" s="8">
        <f t="shared" si="145"/>
        <v>19.7</v>
      </c>
      <c r="V245" s="8">
        <f t="shared" si="146"/>
        <v>8.1833333333333336</v>
      </c>
      <c r="W245" s="8">
        <f t="shared" si="147"/>
        <v>30.7</v>
      </c>
      <c r="X245" s="3">
        <f t="shared" si="167"/>
        <v>127943.75</v>
      </c>
      <c r="Y245" s="3">
        <f t="shared" si="168"/>
        <v>127943.75</v>
      </c>
      <c r="Z245" s="3">
        <f t="shared" si="172"/>
        <v>3000</v>
      </c>
      <c r="AA245" s="3">
        <f t="shared" si="171"/>
        <v>3000</v>
      </c>
      <c r="AB245" s="3">
        <f t="shared" si="171"/>
        <v>3000</v>
      </c>
      <c r="AC245" s="3">
        <f t="shared" si="171"/>
        <v>3000</v>
      </c>
      <c r="AD245" s="3">
        <f t="shared" si="171"/>
        <v>3000</v>
      </c>
      <c r="AE245" s="3">
        <f t="shared" si="171"/>
        <v>3000</v>
      </c>
      <c r="AF245" s="3">
        <f t="shared" si="171"/>
        <v>3000</v>
      </c>
      <c r="AG245" s="3">
        <f t="shared" si="171"/>
        <v>3000</v>
      </c>
      <c r="AH245" s="3">
        <f t="shared" si="171"/>
        <v>3000</v>
      </c>
      <c r="AI245" s="3">
        <f t="shared" si="171"/>
        <v>7260</v>
      </c>
      <c r="AJ245" s="3">
        <f t="shared" si="171"/>
        <v>14890.909090909096</v>
      </c>
      <c r="AK245" s="3">
        <f t="shared" si="171"/>
        <v>23508.333333333328</v>
      </c>
      <c r="AL245" s="3">
        <f t="shared" si="171"/>
        <v>33115.38461538461</v>
      </c>
      <c r="AM245" s="3">
        <f t="shared" si="171"/>
        <v>43714.28571428571</v>
      </c>
      <c r="AN245" s="3">
        <f t="shared" si="171"/>
        <v>55306.666666666672</v>
      </c>
      <c r="AO245" s="3">
        <f t="shared" si="171"/>
        <v>67893.75</v>
      </c>
      <c r="AP245" s="3">
        <f t="shared" si="148"/>
        <v>0</v>
      </c>
      <c r="AQ245" s="3">
        <f t="shared" si="149"/>
        <v>0</v>
      </c>
      <c r="AR245" s="3">
        <f t="shared" si="150"/>
        <v>0</v>
      </c>
      <c r="AS245" s="3">
        <f t="shared" si="151"/>
        <v>0</v>
      </c>
      <c r="AT245" s="3">
        <f t="shared" si="152"/>
        <v>0</v>
      </c>
      <c r="AU245" s="3">
        <f t="shared" si="153"/>
        <v>0</v>
      </c>
      <c r="AV245" s="3">
        <f t="shared" si="154"/>
        <v>0</v>
      </c>
      <c r="AW245" s="3">
        <f t="shared" si="155"/>
        <v>0</v>
      </c>
      <c r="AX245" s="3">
        <f t="shared" si="156"/>
        <v>3</v>
      </c>
      <c r="AY245" s="3">
        <f t="shared" si="157"/>
        <v>0</v>
      </c>
      <c r="AZ245" s="3">
        <f t="shared" si="158"/>
        <v>0</v>
      </c>
      <c r="BA245" s="3">
        <f t="shared" si="159"/>
        <v>0</v>
      </c>
      <c r="BB245" s="3">
        <f t="shared" si="160"/>
        <v>0</v>
      </c>
      <c r="BC245" s="3">
        <f t="shared" si="161"/>
        <v>0</v>
      </c>
      <c r="BD245" s="3">
        <f t="shared" si="162"/>
        <v>0</v>
      </c>
      <c r="BE245" s="3">
        <f t="shared" si="163"/>
        <v>0</v>
      </c>
      <c r="BF245" s="7">
        <f t="shared" si="164"/>
        <v>3</v>
      </c>
    </row>
    <row r="246" spans="9:58" x14ac:dyDescent="0.4">
      <c r="I246">
        <f t="shared" si="165"/>
        <v>243</v>
      </c>
      <c r="J246" s="3">
        <f t="shared" si="135"/>
        <v>2716800</v>
      </c>
      <c r="K246" s="3">
        <f t="shared" si="136"/>
        <v>279450</v>
      </c>
      <c r="L246">
        <f t="shared" si="137"/>
        <v>11</v>
      </c>
      <c r="M246" s="6">
        <f t="shared" si="138"/>
        <v>8.5</v>
      </c>
      <c r="N246" s="6">
        <f t="shared" si="139"/>
        <v>8.5</v>
      </c>
      <c r="O246" s="6">
        <f t="shared" si="140"/>
        <v>10.7</v>
      </c>
      <c r="P246" s="6">
        <f t="shared" si="141"/>
        <v>6.3</v>
      </c>
      <c r="Q246" s="7">
        <f t="shared" si="166"/>
        <v>27</v>
      </c>
      <c r="R246" s="10">
        <f t="shared" si="142"/>
        <v>189</v>
      </c>
      <c r="S246" s="8">
        <f t="shared" si="143"/>
        <v>17.5</v>
      </c>
      <c r="T246" s="8">
        <f t="shared" si="144"/>
        <v>17.5</v>
      </c>
      <c r="U246" s="8">
        <f t="shared" si="145"/>
        <v>19.7</v>
      </c>
      <c r="V246" s="8">
        <f t="shared" si="146"/>
        <v>8.19</v>
      </c>
      <c r="W246" s="8">
        <f t="shared" si="147"/>
        <v>30.7</v>
      </c>
      <c r="X246" s="3">
        <f t="shared" si="167"/>
        <v>128550</v>
      </c>
      <c r="Y246" s="3">
        <f t="shared" si="168"/>
        <v>128550</v>
      </c>
      <c r="Z246" s="3">
        <f t="shared" si="172"/>
        <v>3000</v>
      </c>
      <c r="AA246" s="3">
        <f t="shared" si="171"/>
        <v>3000</v>
      </c>
      <c r="AB246" s="3">
        <f t="shared" si="171"/>
        <v>3000</v>
      </c>
      <c r="AC246" s="3">
        <f t="shared" si="171"/>
        <v>3000</v>
      </c>
      <c r="AD246" s="3">
        <f t="shared" si="171"/>
        <v>3000</v>
      </c>
      <c r="AE246" s="3">
        <f t="shared" si="171"/>
        <v>3000</v>
      </c>
      <c r="AF246" s="3">
        <f t="shared" si="171"/>
        <v>3000</v>
      </c>
      <c r="AG246" s="3">
        <f t="shared" si="171"/>
        <v>3000</v>
      </c>
      <c r="AH246" s="3">
        <f t="shared" si="171"/>
        <v>3000</v>
      </c>
      <c r="AI246" s="3">
        <f t="shared" si="171"/>
        <v>7260</v>
      </c>
      <c r="AJ246" s="3">
        <f t="shared" si="171"/>
        <v>14890.909090909096</v>
      </c>
      <c r="AK246" s="3">
        <f t="shared" si="171"/>
        <v>23508.333333333328</v>
      </c>
      <c r="AL246" s="3">
        <f t="shared" si="171"/>
        <v>33115.38461538461</v>
      </c>
      <c r="AM246" s="3">
        <f t="shared" si="171"/>
        <v>43714.28571428571</v>
      </c>
      <c r="AN246" s="3">
        <f t="shared" si="171"/>
        <v>55306.666666666672</v>
      </c>
      <c r="AO246" s="3">
        <f t="shared" si="171"/>
        <v>67893.75</v>
      </c>
      <c r="AP246" s="3">
        <f t="shared" si="148"/>
        <v>0</v>
      </c>
      <c r="AQ246" s="3">
        <f t="shared" si="149"/>
        <v>0</v>
      </c>
      <c r="AR246" s="3">
        <f t="shared" si="150"/>
        <v>0</v>
      </c>
      <c r="AS246" s="3">
        <f t="shared" si="151"/>
        <v>0</v>
      </c>
      <c r="AT246" s="3">
        <f t="shared" si="152"/>
        <v>0</v>
      </c>
      <c r="AU246" s="3">
        <f t="shared" si="153"/>
        <v>0</v>
      </c>
      <c r="AV246" s="3">
        <f t="shared" si="154"/>
        <v>0</v>
      </c>
      <c r="AW246" s="3">
        <f t="shared" si="155"/>
        <v>0</v>
      </c>
      <c r="AX246" s="3">
        <f t="shared" si="156"/>
        <v>3</v>
      </c>
      <c r="AY246" s="3">
        <f t="shared" si="157"/>
        <v>0</v>
      </c>
      <c r="AZ246" s="3">
        <f t="shared" si="158"/>
        <v>0</v>
      </c>
      <c r="BA246" s="3">
        <f t="shared" si="159"/>
        <v>0</v>
      </c>
      <c r="BB246" s="3">
        <f t="shared" si="160"/>
        <v>0</v>
      </c>
      <c r="BC246" s="3">
        <f t="shared" si="161"/>
        <v>0</v>
      </c>
      <c r="BD246" s="3">
        <f t="shared" si="162"/>
        <v>0</v>
      </c>
      <c r="BE246" s="3">
        <f t="shared" si="163"/>
        <v>0</v>
      </c>
      <c r="BF246" s="7">
        <f t="shared" si="164"/>
        <v>3</v>
      </c>
    </row>
    <row r="247" spans="9:58" x14ac:dyDescent="0.4">
      <c r="I247">
        <f t="shared" si="165"/>
        <v>244</v>
      </c>
      <c r="J247" s="3">
        <f t="shared" si="135"/>
        <v>2732118.0555555555</v>
      </c>
      <c r="K247" s="3">
        <f t="shared" si="136"/>
        <v>280600</v>
      </c>
      <c r="L247">
        <f t="shared" si="137"/>
        <v>11</v>
      </c>
      <c r="M247" s="6">
        <f t="shared" si="138"/>
        <v>8.5</v>
      </c>
      <c r="N247" s="6">
        <f t="shared" si="139"/>
        <v>8.5</v>
      </c>
      <c r="O247" s="6">
        <f t="shared" si="140"/>
        <v>10.7</v>
      </c>
      <c r="P247" s="6">
        <f t="shared" si="141"/>
        <v>6.3</v>
      </c>
      <c r="Q247" s="7">
        <f t="shared" si="166"/>
        <v>27</v>
      </c>
      <c r="R247" s="10">
        <f t="shared" si="142"/>
        <v>189.66666666666666</v>
      </c>
      <c r="S247" s="8">
        <f t="shared" si="143"/>
        <v>17.5</v>
      </c>
      <c r="T247" s="8">
        <f t="shared" si="144"/>
        <v>17.5</v>
      </c>
      <c r="U247" s="8">
        <f t="shared" si="145"/>
        <v>19.7</v>
      </c>
      <c r="V247" s="8">
        <f t="shared" si="146"/>
        <v>8.1966666666666654</v>
      </c>
      <c r="W247" s="8">
        <f t="shared" si="147"/>
        <v>30.7</v>
      </c>
      <c r="X247" s="3">
        <f t="shared" si="167"/>
        <v>129156.25</v>
      </c>
      <c r="Y247" s="3">
        <f t="shared" si="168"/>
        <v>129156.25</v>
      </c>
      <c r="Z247" s="3">
        <f t="shared" si="172"/>
        <v>3000</v>
      </c>
      <c r="AA247" s="3">
        <f t="shared" si="171"/>
        <v>3000</v>
      </c>
      <c r="AB247" s="3">
        <f t="shared" si="171"/>
        <v>3000</v>
      </c>
      <c r="AC247" s="3">
        <f t="shared" si="171"/>
        <v>3000</v>
      </c>
      <c r="AD247" s="3">
        <f t="shared" si="171"/>
        <v>3000</v>
      </c>
      <c r="AE247" s="3">
        <f t="shared" si="171"/>
        <v>3000</v>
      </c>
      <c r="AF247" s="3">
        <f t="shared" si="171"/>
        <v>3000</v>
      </c>
      <c r="AG247" s="3">
        <f t="shared" si="171"/>
        <v>3000</v>
      </c>
      <c r="AH247" s="3">
        <f t="shared" si="171"/>
        <v>3000</v>
      </c>
      <c r="AI247" s="3">
        <f t="shared" si="171"/>
        <v>7260</v>
      </c>
      <c r="AJ247" s="3">
        <f t="shared" si="171"/>
        <v>14890.909090909096</v>
      </c>
      <c r="AK247" s="3">
        <f t="shared" si="171"/>
        <v>23508.333333333328</v>
      </c>
      <c r="AL247" s="3">
        <f t="shared" si="171"/>
        <v>33115.38461538461</v>
      </c>
      <c r="AM247" s="3">
        <f t="shared" si="171"/>
        <v>43714.28571428571</v>
      </c>
      <c r="AN247" s="3">
        <f t="shared" si="171"/>
        <v>55306.666666666672</v>
      </c>
      <c r="AO247" s="3">
        <f t="shared" si="171"/>
        <v>67893.75</v>
      </c>
      <c r="AP247" s="3">
        <f t="shared" si="148"/>
        <v>0</v>
      </c>
      <c r="AQ247" s="3">
        <f t="shared" si="149"/>
        <v>0</v>
      </c>
      <c r="AR247" s="3">
        <f t="shared" si="150"/>
        <v>0</v>
      </c>
      <c r="AS247" s="3">
        <f t="shared" si="151"/>
        <v>0</v>
      </c>
      <c r="AT247" s="3">
        <f t="shared" si="152"/>
        <v>0</v>
      </c>
      <c r="AU247" s="3">
        <f t="shared" si="153"/>
        <v>0</v>
      </c>
      <c r="AV247" s="3">
        <f t="shared" si="154"/>
        <v>0</v>
      </c>
      <c r="AW247" s="3">
        <f t="shared" si="155"/>
        <v>0</v>
      </c>
      <c r="AX247" s="3">
        <f t="shared" si="156"/>
        <v>3</v>
      </c>
      <c r="AY247" s="3">
        <f t="shared" si="157"/>
        <v>0</v>
      </c>
      <c r="AZ247" s="3">
        <f t="shared" si="158"/>
        <v>0</v>
      </c>
      <c r="BA247" s="3">
        <f t="shared" si="159"/>
        <v>0</v>
      </c>
      <c r="BB247" s="3">
        <f t="shared" si="160"/>
        <v>0</v>
      </c>
      <c r="BC247" s="3">
        <f t="shared" si="161"/>
        <v>0</v>
      </c>
      <c r="BD247" s="3">
        <f t="shared" si="162"/>
        <v>0</v>
      </c>
      <c r="BE247" s="3">
        <f t="shared" si="163"/>
        <v>0</v>
      </c>
      <c r="BF247" s="7">
        <f t="shared" si="164"/>
        <v>3</v>
      </c>
    </row>
    <row r="248" spans="9:58" x14ac:dyDescent="0.4">
      <c r="I248">
        <f t="shared" si="165"/>
        <v>245</v>
      </c>
      <c r="J248" s="3">
        <f t="shared" si="135"/>
        <v>2747480.5555555555</v>
      </c>
      <c r="K248" s="3">
        <f t="shared" si="136"/>
        <v>281750</v>
      </c>
      <c r="L248">
        <f t="shared" si="137"/>
        <v>11</v>
      </c>
      <c r="M248" s="6">
        <f t="shared" si="138"/>
        <v>8.5</v>
      </c>
      <c r="N248" s="6">
        <f t="shared" si="139"/>
        <v>8.5</v>
      </c>
      <c r="O248" s="6">
        <f t="shared" si="140"/>
        <v>10.7</v>
      </c>
      <c r="P248" s="6">
        <f t="shared" si="141"/>
        <v>6.3</v>
      </c>
      <c r="Q248" s="7">
        <f t="shared" si="166"/>
        <v>27</v>
      </c>
      <c r="R248" s="10">
        <f t="shared" si="142"/>
        <v>190.33333333333334</v>
      </c>
      <c r="S248" s="8">
        <f t="shared" si="143"/>
        <v>17.5</v>
      </c>
      <c r="T248" s="8">
        <f t="shared" si="144"/>
        <v>17.5</v>
      </c>
      <c r="U248" s="8">
        <f t="shared" si="145"/>
        <v>19.7</v>
      </c>
      <c r="V248" s="8">
        <f t="shared" si="146"/>
        <v>8.2033333333333331</v>
      </c>
      <c r="W248" s="8">
        <f t="shared" si="147"/>
        <v>30.7</v>
      </c>
      <c r="X248" s="3">
        <f t="shared" si="167"/>
        <v>129762.5</v>
      </c>
      <c r="Y248" s="3">
        <f t="shared" si="168"/>
        <v>129762.5</v>
      </c>
      <c r="Z248" s="3">
        <f t="shared" si="172"/>
        <v>3000</v>
      </c>
      <c r="AA248" s="3">
        <f t="shared" si="171"/>
        <v>3000</v>
      </c>
      <c r="AB248" s="3">
        <f t="shared" si="171"/>
        <v>3000</v>
      </c>
      <c r="AC248" s="3">
        <f t="shared" si="171"/>
        <v>3000</v>
      </c>
      <c r="AD248" s="3">
        <f t="shared" si="171"/>
        <v>3000</v>
      </c>
      <c r="AE248" s="3">
        <f t="shared" si="171"/>
        <v>3000</v>
      </c>
      <c r="AF248" s="3">
        <f t="shared" si="171"/>
        <v>3000</v>
      </c>
      <c r="AG248" s="3">
        <f t="shared" si="171"/>
        <v>3000</v>
      </c>
      <c r="AH248" s="3">
        <f t="shared" si="171"/>
        <v>3000</v>
      </c>
      <c r="AI248" s="3">
        <f t="shared" si="171"/>
        <v>7260</v>
      </c>
      <c r="AJ248" s="3">
        <f t="shared" si="171"/>
        <v>14890.909090909096</v>
      </c>
      <c r="AK248" s="3">
        <f t="shared" si="171"/>
        <v>23508.333333333328</v>
      </c>
      <c r="AL248" s="3">
        <f t="shared" si="171"/>
        <v>33115.38461538461</v>
      </c>
      <c r="AM248" s="3">
        <f t="shared" si="171"/>
        <v>43714.28571428571</v>
      </c>
      <c r="AN248" s="3">
        <f t="shared" si="171"/>
        <v>55306.666666666672</v>
      </c>
      <c r="AO248" s="3">
        <f t="shared" si="171"/>
        <v>67893.75</v>
      </c>
      <c r="AP248" s="3">
        <f t="shared" si="148"/>
        <v>0</v>
      </c>
      <c r="AQ248" s="3">
        <f t="shared" si="149"/>
        <v>0</v>
      </c>
      <c r="AR248" s="3">
        <f t="shared" si="150"/>
        <v>0</v>
      </c>
      <c r="AS248" s="3">
        <f t="shared" si="151"/>
        <v>0</v>
      </c>
      <c r="AT248" s="3">
        <f t="shared" si="152"/>
        <v>0</v>
      </c>
      <c r="AU248" s="3">
        <f t="shared" si="153"/>
        <v>0</v>
      </c>
      <c r="AV248" s="3">
        <f t="shared" si="154"/>
        <v>0</v>
      </c>
      <c r="AW248" s="3">
        <f t="shared" si="155"/>
        <v>0</v>
      </c>
      <c r="AX248" s="3">
        <f t="shared" si="156"/>
        <v>3</v>
      </c>
      <c r="AY248" s="3">
        <f t="shared" si="157"/>
        <v>0</v>
      </c>
      <c r="AZ248" s="3">
        <f t="shared" si="158"/>
        <v>0</v>
      </c>
      <c r="BA248" s="3">
        <f t="shared" si="159"/>
        <v>0</v>
      </c>
      <c r="BB248" s="3">
        <f t="shared" si="160"/>
        <v>0</v>
      </c>
      <c r="BC248" s="3">
        <f t="shared" si="161"/>
        <v>0</v>
      </c>
      <c r="BD248" s="3">
        <f t="shared" si="162"/>
        <v>0</v>
      </c>
      <c r="BE248" s="3">
        <f t="shared" si="163"/>
        <v>0</v>
      </c>
      <c r="BF248" s="7">
        <f t="shared" si="164"/>
        <v>3</v>
      </c>
    </row>
    <row r="249" spans="9:58" x14ac:dyDescent="0.4">
      <c r="I249">
        <f t="shared" si="165"/>
        <v>246</v>
      </c>
      <c r="J249" s="3">
        <f t="shared" si="135"/>
        <v>2762887.5</v>
      </c>
      <c r="K249" s="3">
        <f t="shared" si="136"/>
        <v>282900</v>
      </c>
      <c r="L249">
        <f t="shared" si="137"/>
        <v>11</v>
      </c>
      <c r="M249" s="6">
        <f t="shared" si="138"/>
        <v>8.5</v>
      </c>
      <c r="N249" s="6">
        <f t="shared" si="139"/>
        <v>8.5</v>
      </c>
      <c r="O249" s="6">
        <f t="shared" si="140"/>
        <v>10.7</v>
      </c>
      <c r="P249" s="6">
        <f t="shared" si="141"/>
        <v>6.3</v>
      </c>
      <c r="Q249" s="7">
        <f t="shared" si="166"/>
        <v>27</v>
      </c>
      <c r="R249" s="10">
        <f t="shared" si="142"/>
        <v>191</v>
      </c>
      <c r="S249" s="8">
        <f t="shared" si="143"/>
        <v>17.5</v>
      </c>
      <c r="T249" s="8">
        <f t="shared" si="144"/>
        <v>17.5</v>
      </c>
      <c r="U249" s="8">
        <f t="shared" si="145"/>
        <v>19.7</v>
      </c>
      <c r="V249" s="8">
        <f t="shared" si="146"/>
        <v>8.2099999999999991</v>
      </c>
      <c r="W249" s="8">
        <f t="shared" si="147"/>
        <v>30.7</v>
      </c>
      <c r="X249" s="3">
        <f t="shared" si="167"/>
        <v>130368.75</v>
      </c>
      <c r="Y249" s="3">
        <f t="shared" si="168"/>
        <v>130368.75</v>
      </c>
      <c r="Z249" s="3">
        <f t="shared" si="172"/>
        <v>3000</v>
      </c>
      <c r="AA249" s="3">
        <f t="shared" si="171"/>
        <v>3000</v>
      </c>
      <c r="AB249" s="3">
        <f t="shared" si="171"/>
        <v>3000</v>
      </c>
      <c r="AC249" s="3">
        <f t="shared" si="171"/>
        <v>3000</v>
      </c>
      <c r="AD249" s="3">
        <f t="shared" si="171"/>
        <v>3000</v>
      </c>
      <c r="AE249" s="3">
        <f t="shared" si="171"/>
        <v>3000</v>
      </c>
      <c r="AF249" s="3">
        <f t="shared" si="171"/>
        <v>3000</v>
      </c>
      <c r="AG249" s="3">
        <f t="shared" si="171"/>
        <v>3000</v>
      </c>
      <c r="AH249" s="3">
        <f t="shared" si="171"/>
        <v>3000</v>
      </c>
      <c r="AI249" s="3">
        <f t="shared" si="171"/>
        <v>7260</v>
      </c>
      <c r="AJ249" s="3">
        <f t="shared" si="171"/>
        <v>14890.909090909096</v>
      </c>
      <c r="AK249" s="3">
        <f t="shared" si="171"/>
        <v>23508.333333333328</v>
      </c>
      <c r="AL249" s="3">
        <f t="shared" si="171"/>
        <v>33115.38461538461</v>
      </c>
      <c r="AM249" s="3">
        <f t="shared" si="171"/>
        <v>43714.28571428571</v>
      </c>
      <c r="AN249" s="3">
        <f t="shared" si="171"/>
        <v>55306.666666666672</v>
      </c>
      <c r="AO249" s="3">
        <f t="shared" si="171"/>
        <v>67893.75</v>
      </c>
      <c r="AP249" s="3">
        <f t="shared" si="148"/>
        <v>0</v>
      </c>
      <c r="AQ249" s="3">
        <f t="shared" si="149"/>
        <v>0</v>
      </c>
      <c r="AR249" s="3">
        <f t="shared" si="150"/>
        <v>0</v>
      </c>
      <c r="AS249" s="3">
        <f t="shared" si="151"/>
        <v>0</v>
      </c>
      <c r="AT249" s="3">
        <f t="shared" si="152"/>
        <v>0</v>
      </c>
      <c r="AU249" s="3">
        <f t="shared" si="153"/>
        <v>0</v>
      </c>
      <c r="AV249" s="3">
        <f t="shared" si="154"/>
        <v>0</v>
      </c>
      <c r="AW249" s="3">
        <f t="shared" si="155"/>
        <v>0</v>
      </c>
      <c r="AX249" s="3">
        <f t="shared" si="156"/>
        <v>3</v>
      </c>
      <c r="AY249" s="3">
        <f t="shared" si="157"/>
        <v>0</v>
      </c>
      <c r="AZ249" s="3">
        <f t="shared" si="158"/>
        <v>0</v>
      </c>
      <c r="BA249" s="3">
        <f t="shared" si="159"/>
        <v>0</v>
      </c>
      <c r="BB249" s="3">
        <f t="shared" si="160"/>
        <v>0</v>
      </c>
      <c r="BC249" s="3">
        <f t="shared" si="161"/>
        <v>0</v>
      </c>
      <c r="BD249" s="3">
        <f t="shared" si="162"/>
        <v>0</v>
      </c>
      <c r="BE249" s="3">
        <f t="shared" si="163"/>
        <v>0</v>
      </c>
      <c r="BF249" s="7">
        <f t="shared" si="164"/>
        <v>3</v>
      </c>
    </row>
    <row r="250" spans="9:58" x14ac:dyDescent="0.4">
      <c r="I250">
        <f t="shared" si="165"/>
        <v>247</v>
      </c>
      <c r="J250" s="3">
        <f t="shared" si="135"/>
        <v>2778338.888888889</v>
      </c>
      <c r="K250" s="3">
        <f t="shared" si="136"/>
        <v>284050</v>
      </c>
      <c r="L250">
        <f t="shared" si="137"/>
        <v>11</v>
      </c>
      <c r="M250" s="6">
        <f t="shared" si="138"/>
        <v>8.5</v>
      </c>
      <c r="N250" s="6">
        <f t="shared" si="139"/>
        <v>8.5</v>
      </c>
      <c r="O250" s="6">
        <f t="shared" si="140"/>
        <v>10.7</v>
      </c>
      <c r="P250" s="6">
        <f t="shared" si="141"/>
        <v>6.3</v>
      </c>
      <c r="Q250" s="7">
        <f t="shared" si="166"/>
        <v>27</v>
      </c>
      <c r="R250" s="10">
        <f t="shared" si="142"/>
        <v>191.66666666666666</v>
      </c>
      <c r="S250" s="8">
        <f t="shared" si="143"/>
        <v>17.5</v>
      </c>
      <c r="T250" s="8">
        <f t="shared" si="144"/>
        <v>17.5</v>
      </c>
      <c r="U250" s="8">
        <f t="shared" si="145"/>
        <v>19.7</v>
      </c>
      <c r="V250" s="8">
        <f t="shared" si="146"/>
        <v>8.2166666666666668</v>
      </c>
      <c r="W250" s="8">
        <f t="shared" si="147"/>
        <v>30.7</v>
      </c>
      <c r="X250" s="3">
        <f t="shared" si="167"/>
        <v>130975</v>
      </c>
      <c r="Y250" s="3">
        <f t="shared" si="168"/>
        <v>130975</v>
      </c>
      <c r="Z250" s="3">
        <f t="shared" si="172"/>
        <v>3000</v>
      </c>
      <c r="AA250" s="3">
        <f t="shared" si="171"/>
        <v>3000</v>
      </c>
      <c r="AB250" s="3">
        <f t="shared" si="171"/>
        <v>3000</v>
      </c>
      <c r="AC250" s="3">
        <f t="shared" si="171"/>
        <v>3000</v>
      </c>
      <c r="AD250" s="3">
        <f t="shared" si="171"/>
        <v>3000</v>
      </c>
      <c r="AE250" s="3">
        <f t="shared" si="171"/>
        <v>3000</v>
      </c>
      <c r="AF250" s="3">
        <f t="shared" si="171"/>
        <v>3000</v>
      </c>
      <c r="AG250" s="3">
        <f t="shared" si="171"/>
        <v>3000</v>
      </c>
      <c r="AH250" s="3">
        <f t="shared" si="171"/>
        <v>3000</v>
      </c>
      <c r="AI250" s="3">
        <f t="shared" si="171"/>
        <v>7260</v>
      </c>
      <c r="AJ250" s="3">
        <f t="shared" si="171"/>
        <v>14890.909090909096</v>
      </c>
      <c r="AK250" s="3">
        <f t="shared" si="171"/>
        <v>23508.333333333328</v>
      </c>
      <c r="AL250" s="3">
        <f t="shared" si="171"/>
        <v>33115.38461538461</v>
      </c>
      <c r="AM250" s="3">
        <f t="shared" si="171"/>
        <v>43714.28571428571</v>
      </c>
      <c r="AN250" s="3">
        <f t="shared" si="171"/>
        <v>55306.666666666672</v>
      </c>
      <c r="AO250" s="3">
        <f t="shared" si="171"/>
        <v>67893.75</v>
      </c>
      <c r="AP250" s="3">
        <f t="shared" si="148"/>
        <v>0</v>
      </c>
      <c r="AQ250" s="3">
        <f t="shared" si="149"/>
        <v>0</v>
      </c>
      <c r="AR250" s="3">
        <f t="shared" si="150"/>
        <v>0</v>
      </c>
      <c r="AS250" s="3">
        <f t="shared" si="151"/>
        <v>0</v>
      </c>
      <c r="AT250" s="3">
        <f t="shared" si="152"/>
        <v>0</v>
      </c>
      <c r="AU250" s="3">
        <f t="shared" si="153"/>
        <v>0</v>
      </c>
      <c r="AV250" s="3">
        <f t="shared" si="154"/>
        <v>0</v>
      </c>
      <c r="AW250" s="3">
        <f t="shared" si="155"/>
        <v>0</v>
      </c>
      <c r="AX250" s="3">
        <f t="shared" si="156"/>
        <v>3</v>
      </c>
      <c r="AY250" s="3">
        <f t="shared" si="157"/>
        <v>0</v>
      </c>
      <c r="AZ250" s="3">
        <f t="shared" si="158"/>
        <v>0</v>
      </c>
      <c r="BA250" s="3">
        <f t="shared" si="159"/>
        <v>0</v>
      </c>
      <c r="BB250" s="3">
        <f t="shared" si="160"/>
        <v>0</v>
      </c>
      <c r="BC250" s="3">
        <f t="shared" si="161"/>
        <v>0</v>
      </c>
      <c r="BD250" s="3">
        <f t="shared" si="162"/>
        <v>0</v>
      </c>
      <c r="BE250" s="3">
        <f t="shared" si="163"/>
        <v>0</v>
      </c>
      <c r="BF250" s="7">
        <f t="shared" si="164"/>
        <v>3</v>
      </c>
    </row>
    <row r="251" spans="9:58" x14ac:dyDescent="0.4">
      <c r="I251">
        <f t="shared" si="165"/>
        <v>248</v>
      </c>
      <c r="J251" s="3">
        <f t="shared" si="135"/>
        <v>2793834.7222222225</v>
      </c>
      <c r="K251" s="3">
        <f t="shared" si="136"/>
        <v>285200</v>
      </c>
      <c r="L251">
        <f t="shared" si="137"/>
        <v>11</v>
      </c>
      <c r="M251" s="6">
        <f t="shared" si="138"/>
        <v>8.5</v>
      </c>
      <c r="N251" s="6">
        <f t="shared" si="139"/>
        <v>8.5</v>
      </c>
      <c r="O251" s="6">
        <f t="shared" si="140"/>
        <v>10.7</v>
      </c>
      <c r="P251" s="6">
        <f t="shared" si="141"/>
        <v>6.3</v>
      </c>
      <c r="Q251" s="7">
        <f t="shared" si="166"/>
        <v>27</v>
      </c>
      <c r="R251" s="10">
        <f t="shared" si="142"/>
        <v>192.33333333333334</v>
      </c>
      <c r="S251" s="8">
        <f t="shared" si="143"/>
        <v>17.5</v>
      </c>
      <c r="T251" s="8">
        <f t="shared" si="144"/>
        <v>17.5</v>
      </c>
      <c r="U251" s="8">
        <f t="shared" si="145"/>
        <v>19.7</v>
      </c>
      <c r="V251" s="8">
        <f t="shared" si="146"/>
        <v>8.2233333333333327</v>
      </c>
      <c r="W251" s="8">
        <f t="shared" si="147"/>
        <v>30.7</v>
      </c>
      <c r="X251" s="3">
        <f t="shared" si="167"/>
        <v>131581.25</v>
      </c>
      <c r="Y251" s="3">
        <f t="shared" si="168"/>
        <v>131581.25</v>
      </c>
      <c r="Z251" s="3">
        <f t="shared" si="172"/>
        <v>3000</v>
      </c>
      <c r="AA251" s="3">
        <f t="shared" si="171"/>
        <v>3000</v>
      </c>
      <c r="AB251" s="3">
        <f t="shared" si="171"/>
        <v>3000</v>
      </c>
      <c r="AC251" s="3">
        <f t="shared" si="171"/>
        <v>3000</v>
      </c>
      <c r="AD251" s="3">
        <f t="shared" si="171"/>
        <v>3000</v>
      </c>
      <c r="AE251" s="3">
        <f t="shared" si="171"/>
        <v>3000</v>
      </c>
      <c r="AF251" s="3">
        <f t="shared" si="171"/>
        <v>3000</v>
      </c>
      <c r="AG251" s="3">
        <f t="shared" si="171"/>
        <v>3000</v>
      </c>
      <c r="AH251" s="3">
        <f t="shared" si="171"/>
        <v>3000</v>
      </c>
      <c r="AI251" s="3">
        <f t="shared" si="171"/>
        <v>7260</v>
      </c>
      <c r="AJ251" s="3">
        <f t="shared" si="171"/>
        <v>14890.909090909096</v>
      </c>
      <c r="AK251" s="3">
        <f t="shared" si="171"/>
        <v>23508.333333333328</v>
      </c>
      <c r="AL251" s="3">
        <f t="shared" si="171"/>
        <v>33115.38461538461</v>
      </c>
      <c r="AM251" s="3">
        <f t="shared" si="171"/>
        <v>43714.28571428571</v>
      </c>
      <c r="AN251" s="3">
        <f t="shared" si="171"/>
        <v>55306.666666666672</v>
      </c>
      <c r="AO251" s="3">
        <f t="shared" si="171"/>
        <v>67893.75</v>
      </c>
      <c r="AP251" s="3">
        <f t="shared" si="148"/>
        <v>0</v>
      </c>
      <c r="AQ251" s="3">
        <f t="shared" si="149"/>
        <v>0</v>
      </c>
      <c r="AR251" s="3">
        <f t="shared" si="150"/>
        <v>0</v>
      </c>
      <c r="AS251" s="3">
        <f t="shared" si="151"/>
        <v>0</v>
      </c>
      <c r="AT251" s="3">
        <f t="shared" si="152"/>
        <v>0</v>
      </c>
      <c r="AU251" s="3">
        <f t="shared" si="153"/>
        <v>0</v>
      </c>
      <c r="AV251" s="3">
        <f t="shared" si="154"/>
        <v>0</v>
      </c>
      <c r="AW251" s="3">
        <f t="shared" si="155"/>
        <v>0</v>
      </c>
      <c r="AX251" s="3">
        <f t="shared" si="156"/>
        <v>3</v>
      </c>
      <c r="AY251" s="3">
        <f t="shared" si="157"/>
        <v>0</v>
      </c>
      <c r="AZ251" s="3">
        <f t="shared" si="158"/>
        <v>0</v>
      </c>
      <c r="BA251" s="3">
        <f t="shared" si="159"/>
        <v>0</v>
      </c>
      <c r="BB251" s="3">
        <f t="shared" si="160"/>
        <v>0</v>
      </c>
      <c r="BC251" s="3">
        <f t="shared" si="161"/>
        <v>0</v>
      </c>
      <c r="BD251" s="3">
        <f t="shared" si="162"/>
        <v>0</v>
      </c>
      <c r="BE251" s="3">
        <f t="shared" si="163"/>
        <v>0</v>
      </c>
      <c r="BF251" s="7">
        <f t="shared" si="164"/>
        <v>3</v>
      </c>
    </row>
    <row r="252" spans="9:58" x14ac:dyDescent="0.4">
      <c r="I252">
        <f t="shared" si="165"/>
        <v>249</v>
      </c>
      <c r="J252" s="3">
        <f t="shared" si="135"/>
        <v>2809412.5</v>
      </c>
      <c r="K252" s="3">
        <f t="shared" si="136"/>
        <v>286350</v>
      </c>
      <c r="L252">
        <f t="shared" si="137"/>
        <v>12</v>
      </c>
      <c r="M252" s="6">
        <f t="shared" si="138"/>
        <v>9</v>
      </c>
      <c r="N252" s="6">
        <f t="shared" si="139"/>
        <v>9</v>
      </c>
      <c r="O252" s="6">
        <f t="shared" si="140"/>
        <v>11.399999999999999</v>
      </c>
      <c r="P252" s="6">
        <f t="shared" si="141"/>
        <v>6.6</v>
      </c>
      <c r="Q252" s="7">
        <f t="shared" si="166"/>
        <v>27</v>
      </c>
      <c r="R252" s="10">
        <f t="shared" si="142"/>
        <v>193</v>
      </c>
      <c r="S252" s="8">
        <f t="shared" si="143"/>
        <v>18</v>
      </c>
      <c r="T252" s="8">
        <f t="shared" si="144"/>
        <v>18</v>
      </c>
      <c r="U252" s="8">
        <f t="shared" si="145"/>
        <v>20.399999999999999</v>
      </c>
      <c r="V252" s="8">
        <f t="shared" si="146"/>
        <v>8.5299999999999994</v>
      </c>
      <c r="W252" s="8">
        <f t="shared" si="147"/>
        <v>32.4</v>
      </c>
      <c r="X252" s="3">
        <f t="shared" si="167"/>
        <v>132206.25</v>
      </c>
      <c r="Y252" s="3">
        <f t="shared" si="168"/>
        <v>132206.25</v>
      </c>
      <c r="Z252" s="3">
        <f t="shared" si="172"/>
        <v>3000</v>
      </c>
      <c r="AA252" s="3">
        <f t="shared" si="171"/>
        <v>3000</v>
      </c>
      <c r="AB252" s="3">
        <f t="shared" si="171"/>
        <v>3000</v>
      </c>
      <c r="AC252" s="3">
        <f t="shared" si="171"/>
        <v>3000</v>
      </c>
      <c r="AD252" s="3">
        <f t="shared" si="171"/>
        <v>3000</v>
      </c>
      <c r="AE252" s="3">
        <f t="shared" si="171"/>
        <v>3000</v>
      </c>
      <c r="AF252" s="3">
        <f t="shared" si="171"/>
        <v>3000</v>
      </c>
      <c r="AG252" s="3">
        <f t="shared" si="171"/>
        <v>3000</v>
      </c>
      <c r="AH252" s="3">
        <f t="shared" si="171"/>
        <v>3000</v>
      </c>
      <c r="AI252" s="3">
        <f t="shared" si="171"/>
        <v>3520</v>
      </c>
      <c r="AJ252" s="3">
        <f t="shared" si="171"/>
        <v>10872.727272727279</v>
      </c>
      <c r="AK252" s="3">
        <f t="shared" si="171"/>
        <v>19211.111111111109</v>
      </c>
      <c r="AL252" s="3">
        <f t="shared" si="171"/>
        <v>28538.461538461546</v>
      </c>
      <c r="AM252" s="3">
        <f t="shared" si="171"/>
        <v>38857.142857142855</v>
      </c>
      <c r="AN252" s="3">
        <f t="shared" si="171"/>
        <v>50168.888888888891</v>
      </c>
      <c r="AO252" s="3">
        <f t="shared" si="171"/>
        <v>62475</v>
      </c>
      <c r="AP252" s="3">
        <f t="shared" si="148"/>
        <v>0</v>
      </c>
      <c r="AQ252" s="3">
        <f t="shared" si="149"/>
        <v>0</v>
      </c>
      <c r="AR252" s="3">
        <f t="shared" si="150"/>
        <v>0</v>
      </c>
      <c r="AS252" s="3">
        <f t="shared" si="151"/>
        <v>0</v>
      </c>
      <c r="AT252" s="3">
        <f t="shared" si="152"/>
        <v>0</v>
      </c>
      <c r="AU252" s="3">
        <f t="shared" si="153"/>
        <v>0</v>
      </c>
      <c r="AV252" s="3">
        <f t="shared" si="154"/>
        <v>0</v>
      </c>
      <c r="AW252" s="3">
        <f t="shared" si="155"/>
        <v>0</v>
      </c>
      <c r="AX252" s="3">
        <f t="shared" si="156"/>
        <v>3</v>
      </c>
      <c r="AY252" s="3">
        <f t="shared" si="157"/>
        <v>0</v>
      </c>
      <c r="AZ252" s="3">
        <f t="shared" si="158"/>
        <v>0</v>
      </c>
      <c r="BA252" s="3">
        <f t="shared" si="159"/>
        <v>0</v>
      </c>
      <c r="BB252" s="3">
        <f t="shared" si="160"/>
        <v>0</v>
      </c>
      <c r="BC252" s="3">
        <f t="shared" si="161"/>
        <v>0</v>
      </c>
      <c r="BD252" s="3">
        <f t="shared" si="162"/>
        <v>0</v>
      </c>
      <c r="BE252" s="3">
        <f t="shared" si="163"/>
        <v>0</v>
      </c>
      <c r="BF252" s="7">
        <f t="shared" si="164"/>
        <v>3</v>
      </c>
    </row>
    <row r="253" spans="9:58" x14ac:dyDescent="0.4">
      <c r="I253">
        <f t="shared" si="165"/>
        <v>250</v>
      </c>
      <c r="J253" s="3">
        <f t="shared" si="135"/>
        <v>2825034.722222222</v>
      </c>
      <c r="K253" s="3">
        <f t="shared" si="136"/>
        <v>287500</v>
      </c>
      <c r="L253">
        <f t="shared" si="137"/>
        <v>12</v>
      </c>
      <c r="M253" s="6">
        <f t="shared" si="138"/>
        <v>9</v>
      </c>
      <c r="N253" s="6">
        <f t="shared" si="139"/>
        <v>9</v>
      </c>
      <c r="O253" s="6">
        <f t="shared" si="140"/>
        <v>11.399999999999999</v>
      </c>
      <c r="P253" s="6">
        <f t="shared" si="141"/>
        <v>6.6</v>
      </c>
      <c r="Q253" s="7">
        <f t="shared" si="166"/>
        <v>27</v>
      </c>
      <c r="R253" s="10">
        <f t="shared" si="142"/>
        <v>193.66666666666666</v>
      </c>
      <c r="S253" s="8">
        <f t="shared" si="143"/>
        <v>18</v>
      </c>
      <c r="T253" s="8">
        <f t="shared" si="144"/>
        <v>18</v>
      </c>
      <c r="U253" s="8">
        <f t="shared" si="145"/>
        <v>20.399999999999999</v>
      </c>
      <c r="V253" s="8">
        <f t="shared" si="146"/>
        <v>8.5366666666666653</v>
      </c>
      <c r="W253" s="8">
        <f t="shared" si="147"/>
        <v>32.4</v>
      </c>
      <c r="X253" s="3">
        <f t="shared" si="167"/>
        <v>132831.25</v>
      </c>
      <c r="Y253" s="3">
        <f t="shared" si="168"/>
        <v>132831.25</v>
      </c>
      <c r="Z253" s="3">
        <f t="shared" si="172"/>
        <v>3000</v>
      </c>
      <c r="AA253" s="3">
        <f t="shared" si="171"/>
        <v>3000</v>
      </c>
      <c r="AB253" s="3">
        <f t="shared" si="171"/>
        <v>3000</v>
      </c>
      <c r="AC253" s="3">
        <f t="shared" si="171"/>
        <v>3000</v>
      </c>
      <c r="AD253" s="3">
        <f t="shared" si="171"/>
        <v>3000</v>
      </c>
      <c r="AE253" s="3">
        <f t="shared" si="171"/>
        <v>3000</v>
      </c>
      <c r="AF253" s="3">
        <f t="shared" si="171"/>
        <v>3000</v>
      </c>
      <c r="AG253" s="3">
        <f t="shared" si="171"/>
        <v>3000</v>
      </c>
      <c r="AH253" s="3">
        <f t="shared" si="171"/>
        <v>3000</v>
      </c>
      <c r="AI253" s="3">
        <f t="shared" si="171"/>
        <v>3520</v>
      </c>
      <c r="AJ253" s="3">
        <f t="shared" si="171"/>
        <v>10872.727272727279</v>
      </c>
      <c r="AK253" s="3">
        <f t="shared" si="171"/>
        <v>19211.111111111109</v>
      </c>
      <c r="AL253" s="3">
        <f t="shared" si="171"/>
        <v>28538.461538461546</v>
      </c>
      <c r="AM253" s="3">
        <f t="shared" si="171"/>
        <v>38857.142857142855</v>
      </c>
      <c r="AN253" s="3">
        <f t="shared" si="171"/>
        <v>50168.888888888891</v>
      </c>
      <c r="AO253" s="3">
        <f t="shared" si="171"/>
        <v>62475</v>
      </c>
      <c r="AP253" s="3">
        <f t="shared" si="148"/>
        <v>0</v>
      </c>
      <c r="AQ253" s="3">
        <f t="shared" si="149"/>
        <v>0</v>
      </c>
      <c r="AR253" s="3">
        <f t="shared" si="150"/>
        <v>0</v>
      </c>
      <c r="AS253" s="3">
        <f t="shared" si="151"/>
        <v>0</v>
      </c>
      <c r="AT253" s="3">
        <f t="shared" si="152"/>
        <v>0</v>
      </c>
      <c r="AU253" s="3">
        <f t="shared" si="153"/>
        <v>0</v>
      </c>
      <c r="AV253" s="3">
        <f t="shared" si="154"/>
        <v>0</v>
      </c>
      <c r="AW253" s="3">
        <f t="shared" si="155"/>
        <v>0</v>
      </c>
      <c r="AX253" s="3">
        <f t="shared" si="156"/>
        <v>3</v>
      </c>
      <c r="AY253" s="3">
        <f t="shared" si="157"/>
        <v>0</v>
      </c>
      <c r="AZ253" s="3">
        <f t="shared" si="158"/>
        <v>0</v>
      </c>
      <c r="BA253" s="3">
        <f t="shared" si="159"/>
        <v>0</v>
      </c>
      <c r="BB253" s="3">
        <f t="shared" si="160"/>
        <v>0</v>
      </c>
      <c r="BC253" s="3">
        <f t="shared" si="161"/>
        <v>0</v>
      </c>
      <c r="BD253" s="3">
        <f t="shared" si="162"/>
        <v>0</v>
      </c>
      <c r="BE253" s="3">
        <f t="shared" si="163"/>
        <v>0</v>
      </c>
      <c r="BF253" s="7">
        <f t="shared" si="164"/>
        <v>3</v>
      </c>
    </row>
    <row r="254" spans="9:58" x14ac:dyDescent="0.4">
      <c r="I254">
        <f t="shared" si="165"/>
        <v>251</v>
      </c>
      <c r="J254" s="3">
        <f t="shared" si="135"/>
        <v>2840701.388888889</v>
      </c>
      <c r="K254" s="3">
        <f t="shared" si="136"/>
        <v>288650</v>
      </c>
      <c r="L254">
        <f t="shared" si="137"/>
        <v>12</v>
      </c>
      <c r="M254" s="6">
        <f t="shared" si="138"/>
        <v>9</v>
      </c>
      <c r="N254" s="6">
        <f t="shared" si="139"/>
        <v>9</v>
      </c>
      <c r="O254" s="6">
        <f t="shared" si="140"/>
        <v>11.399999999999999</v>
      </c>
      <c r="P254" s="6">
        <f t="shared" si="141"/>
        <v>6.6</v>
      </c>
      <c r="Q254" s="7">
        <f t="shared" si="166"/>
        <v>27</v>
      </c>
      <c r="R254" s="10">
        <f t="shared" si="142"/>
        <v>194.33333333333334</v>
      </c>
      <c r="S254" s="8">
        <f t="shared" si="143"/>
        <v>18</v>
      </c>
      <c r="T254" s="8">
        <f t="shared" si="144"/>
        <v>18</v>
      </c>
      <c r="U254" s="8">
        <f t="shared" si="145"/>
        <v>20.399999999999999</v>
      </c>
      <c r="V254" s="8">
        <f t="shared" si="146"/>
        <v>8.543333333333333</v>
      </c>
      <c r="W254" s="8">
        <f t="shared" si="147"/>
        <v>32.4</v>
      </c>
      <c r="X254" s="3">
        <f t="shared" si="167"/>
        <v>133456.25</v>
      </c>
      <c r="Y254" s="3">
        <f t="shared" si="168"/>
        <v>133456.25</v>
      </c>
      <c r="Z254" s="3">
        <f t="shared" si="172"/>
        <v>3000</v>
      </c>
      <c r="AA254" s="3">
        <f t="shared" si="171"/>
        <v>3000</v>
      </c>
      <c r="AB254" s="3">
        <f t="shared" si="171"/>
        <v>3000</v>
      </c>
      <c r="AC254" s="3">
        <f t="shared" si="171"/>
        <v>3000</v>
      </c>
      <c r="AD254" s="3">
        <f t="shared" si="171"/>
        <v>3000</v>
      </c>
      <c r="AE254" s="3">
        <f t="shared" si="171"/>
        <v>3000</v>
      </c>
      <c r="AF254" s="3">
        <f t="shared" si="171"/>
        <v>3000</v>
      </c>
      <c r="AG254" s="3">
        <f t="shared" si="171"/>
        <v>3000</v>
      </c>
      <c r="AH254" s="3">
        <f t="shared" si="171"/>
        <v>3000</v>
      </c>
      <c r="AI254" s="3">
        <f t="shared" si="171"/>
        <v>3520</v>
      </c>
      <c r="AJ254" s="3">
        <f t="shared" si="171"/>
        <v>10872.727272727279</v>
      </c>
      <c r="AK254" s="3">
        <f t="shared" si="171"/>
        <v>19211.111111111109</v>
      </c>
      <c r="AL254" s="3">
        <f t="shared" si="171"/>
        <v>28538.461538461546</v>
      </c>
      <c r="AM254" s="3">
        <f t="shared" si="171"/>
        <v>38857.142857142855</v>
      </c>
      <c r="AN254" s="3">
        <f t="shared" si="171"/>
        <v>50168.888888888891</v>
      </c>
      <c r="AO254" s="3">
        <f t="shared" ref="AA254:AO271" si="173">MAX(AO$3-(AO$3/(AO$2*3))*($W254-4),3000)</f>
        <v>62475</v>
      </c>
      <c r="AP254" s="3">
        <f t="shared" si="148"/>
        <v>0</v>
      </c>
      <c r="AQ254" s="3">
        <f t="shared" si="149"/>
        <v>0</v>
      </c>
      <c r="AR254" s="3">
        <f t="shared" si="150"/>
        <v>0</v>
      </c>
      <c r="AS254" s="3">
        <f t="shared" si="151"/>
        <v>0</v>
      </c>
      <c r="AT254" s="3">
        <f t="shared" si="152"/>
        <v>0</v>
      </c>
      <c r="AU254" s="3">
        <f t="shared" si="153"/>
        <v>0</v>
      </c>
      <c r="AV254" s="3">
        <f t="shared" si="154"/>
        <v>0</v>
      </c>
      <c r="AW254" s="3">
        <f t="shared" si="155"/>
        <v>0</v>
      </c>
      <c r="AX254" s="3">
        <f t="shared" si="156"/>
        <v>3</v>
      </c>
      <c r="AY254" s="3">
        <f t="shared" si="157"/>
        <v>0</v>
      </c>
      <c r="AZ254" s="3">
        <f t="shared" si="158"/>
        <v>0</v>
      </c>
      <c r="BA254" s="3">
        <f t="shared" si="159"/>
        <v>0</v>
      </c>
      <c r="BB254" s="3">
        <f t="shared" si="160"/>
        <v>0</v>
      </c>
      <c r="BC254" s="3">
        <f t="shared" si="161"/>
        <v>0</v>
      </c>
      <c r="BD254" s="3">
        <f t="shared" si="162"/>
        <v>0</v>
      </c>
      <c r="BE254" s="3">
        <f t="shared" si="163"/>
        <v>0</v>
      </c>
      <c r="BF254" s="7">
        <f t="shared" si="164"/>
        <v>3</v>
      </c>
    </row>
    <row r="255" spans="9:58" x14ac:dyDescent="0.4">
      <c r="I255">
        <f t="shared" si="165"/>
        <v>252</v>
      </c>
      <c r="J255" s="3">
        <f t="shared" si="135"/>
        <v>2856412.5</v>
      </c>
      <c r="K255" s="3">
        <f t="shared" si="136"/>
        <v>289800</v>
      </c>
      <c r="L255">
        <f t="shared" si="137"/>
        <v>12</v>
      </c>
      <c r="M255" s="6">
        <f t="shared" si="138"/>
        <v>9</v>
      </c>
      <c r="N255" s="6">
        <f t="shared" si="139"/>
        <v>9</v>
      </c>
      <c r="O255" s="6">
        <f t="shared" si="140"/>
        <v>11.399999999999999</v>
      </c>
      <c r="P255" s="6">
        <f t="shared" si="141"/>
        <v>6.6</v>
      </c>
      <c r="Q255" s="7">
        <f t="shared" si="166"/>
        <v>27</v>
      </c>
      <c r="R255" s="10">
        <f t="shared" si="142"/>
        <v>195</v>
      </c>
      <c r="S255" s="8">
        <f t="shared" si="143"/>
        <v>18</v>
      </c>
      <c r="T255" s="8">
        <f t="shared" si="144"/>
        <v>18</v>
      </c>
      <c r="U255" s="8">
        <f t="shared" si="145"/>
        <v>20.399999999999999</v>
      </c>
      <c r="V255" s="8">
        <f t="shared" si="146"/>
        <v>8.5499999999999989</v>
      </c>
      <c r="W255" s="8">
        <f t="shared" si="147"/>
        <v>32.4</v>
      </c>
      <c r="X255" s="3">
        <f t="shared" si="167"/>
        <v>134081.25</v>
      </c>
      <c r="Y255" s="3">
        <f t="shared" si="168"/>
        <v>134081.25</v>
      </c>
      <c r="Z255" s="3">
        <f t="shared" si="172"/>
        <v>3000</v>
      </c>
      <c r="AA255" s="3">
        <f t="shared" si="173"/>
        <v>3000</v>
      </c>
      <c r="AB255" s="3">
        <f t="shared" si="173"/>
        <v>3000</v>
      </c>
      <c r="AC255" s="3">
        <f t="shared" si="173"/>
        <v>3000</v>
      </c>
      <c r="AD255" s="3">
        <f t="shared" si="173"/>
        <v>3000</v>
      </c>
      <c r="AE255" s="3">
        <f t="shared" si="173"/>
        <v>3000</v>
      </c>
      <c r="AF255" s="3">
        <f t="shared" si="173"/>
        <v>3000</v>
      </c>
      <c r="AG255" s="3">
        <f t="shared" si="173"/>
        <v>3000</v>
      </c>
      <c r="AH255" s="3">
        <f t="shared" si="173"/>
        <v>3000</v>
      </c>
      <c r="AI255" s="3">
        <f t="shared" si="173"/>
        <v>3520</v>
      </c>
      <c r="AJ255" s="3">
        <f t="shared" si="173"/>
        <v>10872.727272727279</v>
      </c>
      <c r="AK255" s="3">
        <f t="shared" si="173"/>
        <v>19211.111111111109</v>
      </c>
      <c r="AL255" s="3">
        <f t="shared" si="173"/>
        <v>28538.461538461546</v>
      </c>
      <c r="AM255" s="3">
        <f t="shared" si="173"/>
        <v>38857.142857142855</v>
      </c>
      <c r="AN255" s="3">
        <f t="shared" si="173"/>
        <v>50168.888888888891</v>
      </c>
      <c r="AO255" s="3">
        <f t="shared" si="173"/>
        <v>62475</v>
      </c>
      <c r="AP255" s="3">
        <f t="shared" si="148"/>
        <v>0</v>
      </c>
      <c r="AQ255" s="3">
        <f t="shared" si="149"/>
        <v>0</v>
      </c>
      <c r="AR255" s="3">
        <f t="shared" si="150"/>
        <v>0</v>
      </c>
      <c r="AS255" s="3">
        <f t="shared" si="151"/>
        <v>0</v>
      </c>
      <c r="AT255" s="3">
        <f t="shared" si="152"/>
        <v>0</v>
      </c>
      <c r="AU255" s="3">
        <f t="shared" si="153"/>
        <v>0</v>
      </c>
      <c r="AV255" s="3">
        <f t="shared" si="154"/>
        <v>0</v>
      </c>
      <c r="AW255" s="3">
        <f t="shared" si="155"/>
        <v>0</v>
      </c>
      <c r="AX255" s="3">
        <f t="shared" si="156"/>
        <v>3</v>
      </c>
      <c r="AY255" s="3">
        <f t="shared" si="157"/>
        <v>0</v>
      </c>
      <c r="AZ255" s="3">
        <f t="shared" si="158"/>
        <v>0</v>
      </c>
      <c r="BA255" s="3">
        <f t="shared" si="159"/>
        <v>0</v>
      </c>
      <c r="BB255" s="3">
        <f t="shared" si="160"/>
        <v>0</v>
      </c>
      <c r="BC255" s="3">
        <f t="shared" si="161"/>
        <v>0</v>
      </c>
      <c r="BD255" s="3">
        <f t="shared" si="162"/>
        <v>0</v>
      </c>
      <c r="BE255" s="3">
        <f t="shared" si="163"/>
        <v>0</v>
      </c>
      <c r="BF255" s="7">
        <f t="shared" si="164"/>
        <v>3</v>
      </c>
    </row>
    <row r="256" spans="9:58" x14ac:dyDescent="0.4">
      <c r="I256">
        <f t="shared" si="165"/>
        <v>253</v>
      </c>
      <c r="J256" s="3">
        <f t="shared" si="135"/>
        <v>2872168.0555555555</v>
      </c>
      <c r="K256" s="3">
        <f t="shared" si="136"/>
        <v>290950</v>
      </c>
      <c r="L256">
        <f t="shared" si="137"/>
        <v>12</v>
      </c>
      <c r="M256" s="6">
        <f t="shared" si="138"/>
        <v>9</v>
      </c>
      <c r="N256" s="6">
        <f t="shared" si="139"/>
        <v>9</v>
      </c>
      <c r="O256" s="6">
        <f t="shared" si="140"/>
        <v>11.399999999999999</v>
      </c>
      <c r="P256" s="6">
        <f t="shared" si="141"/>
        <v>6.6</v>
      </c>
      <c r="Q256" s="7">
        <f t="shared" si="166"/>
        <v>27</v>
      </c>
      <c r="R256" s="10">
        <f t="shared" si="142"/>
        <v>195.66666666666666</v>
      </c>
      <c r="S256" s="8">
        <f t="shared" si="143"/>
        <v>18</v>
      </c>
      <c r="T256" s="8">
        <f t="shared" si="144"/>
        <v>18</v>
      </c>
      <c r="U256" s="8">
        <f t="shared" si="145"/>
        <v>20.399999999999999</v>
      </c>
      <c r="V256" s="8">
        <f t="shared" si="146"/>
        <v>8.5566666666666666</v>
      </c>
      <c r="W256" s="8">
        <f t="shared" si="147"/>
        <v>32.4</v>
      </c>
      <c r="X256" s="3">
        <f t="shared" si="167"/>
        <v>134706.25</v>
      </c>
      <c r="Y256" s="3">
        <f t="shared" si="168"/>
        <v>134706.25</v>
      </c>
      <c r="Z256" s="3">
        <f t="shared" si="172"/>
        <v>3000</v>
      </c>
      <c r="AA256" s="3">
        <f t="shared" si="173"/>
        <v>3000</v>
      </c>
      <c r="AB256" s="3">
        <f t="shared" si="173"/>
        <v>3000</v>
      </c>
      <c r="AC256" s="3">
        <f t="shared" si="173"/>
        <v>3000</v>
      </c>
      <c r="AD256" s="3">
        <f t="shared" si="173"/>
        <v>3000</v>
      </c>
      <c r="AE256" s="3">
        <f t="shared" si="173"/>
        <v>3000</v>
      </c>
      <c r="AF256" s="3">
        <f t="shared" si="173"/>
        <v>3000</v>
      </c>
      <c r="AG256" s="3">
        <f t="shared" si="173"/>
        <v>3000</v>
      </c>
      <c r="AH256" s="3">
        <f t="shared" si="173"/>
        <v>3000</v>
      </c>
      <c r="AI256" s="3">
        <f t="shared" si="173"/>
        <v>3520</v>
      </c>
      <c r="AJ256" s="3">
        <f t="shared" si="173"/>
        <v>10872.727272727279</v>
      </c>
      <c r="AK256" s="3">
        <f t="shared" si="173"/>
        <v>19211.111111111109</v>
      </c>
      <c r="AL256" s="3">
        <f t="shared" si="173"/>
        <v>28538.461538461546</v>
      </c>
      <c r="AM256" s="3">
        <f t="shared" si="173"/>
        <v>38857.142857142855</v>
      </c>
      <c r="AN256" s="3">
        <f t="shared" si="173"/>
        <v>50168.888888888891</v>
      </c>
      <c r="AO256" s="3">
        <f t="shared" si="173"/>
        <v>62475</v>
      </c>
      <c r="AP256" s="3">
        <f t="shared" si="148"/>
        <v>0</v>
      </c>
      <c r="AQ256" s="3">
        <f t="shared" si="149"/>
        <v>0</v>
      </c>
      <c r="AR256" s="3">
        <f t="shared" si="150"/>
        <v>0</v>
      </c>
      <c r="AS256" s="3">
        <f t="shared" si="151"/>
        <v>0</v>
      </c>
      <c r="AT256" s="3">
        <f t="shared" si="152"/>
        <v>0</v>
      </c>
      <c r="AU256" s="3">
        <f t="shared" si="153"/>
        <v>0</v>
      </c>
      <c r="AV256" s="3">
        <f t="shared" si="154"/>
        <v>0</v>
      </c>
      <c r="AW256" s="3">
        <f t="shared" si="155"/>
        <v>0</v>
      </c>
      <c r="AX256" s="3">
        <f t="shared" si="156"/>
        <v>3</v>
      </c>
      <c r="AY256" s="3">
        <f t="shared" si="157"/>
        <v>0</v>
      </c>
      <c r="AZ256" s="3">
        <f t="shared" si="158"/>
        <v>0</v>
      </c>
      <c r="BA256" s="3">
        <f t="shared" si="159"/>
        <v>0</v>
      </c>
      <c r="BB256" s="3">
        <f t="shared" si="160"/>
        <v>0</v>
      </c>
      <c r="BC256" s="3">
        <f t="shared" si="161"/>
        <v>0</v>
      </c>
      <c r="BD256" s="3">
        <f t="shared" si="162"/>
        <v>0</v>
      </c>
      <c r="BE256" s="3">
        <f t="shared" si="163"/>
        <v>0</v>
      </c>
      <c r="BF256" s="7">
        <f t="shared" si="164"/>
        <v>3</v>
      </c>
    </row>
    <row r="257" spans="9:58" x14ac:dyDescent="0.4">
      <c r="I257">
        <f t="shared" si="165"/>
        <v>254</v>
      </c>
      <c r="J257" s="3">
        <f t="shared" si="135"/>
        <v>2887968.0555555555</v>
      </c>
      <c r="K257" s="3">
        <f t="shared" si="136"/>
        <v>292100</v>
      </c>
      <c r="L257">
        <f t="shared" si="137"/>
        <v>12</v>
      </c>
      <c r="M257" s="6">
        <f t="shared" si="138"/>
        <v>9</v>
      </c>
      <c r="N257" s="6">
        <f t="shared" si="139"/>
        <v>9</v>
      </c>
      <c r="O257" s="6">
        <f t="shared" si="140"/>
        <v>11.399999999999999</v>
      </c>
      <c r="P257" s="6">
        <f t="shared" si="141"/>
        <v>6.6</v>
      </c>
      <c r="Q257" s="7">
        <f t="shared" si="166"/>
        <v>27</v>
      </c>
      <c r="R257" s="10">
        <f t="shared" si="142"/>
        <v>196.33333333333334</v>
      </c>
      <c r="S257" s="8">
        <f t="shared" si="143"/>
        <v>18</v>
      </c>
      <c r="T257" s="8">
        <f t="shared" si="144"/>
        <v>18</v>
      </c>
      <c r="U257" s="8">
        <f t="shared" si="145"/>
        <v>20.399999999999999</v>
      </c>
      <c r="V257" s="8">
        <f t="shared" si="146"/>
        <v>8.5633333333333326</v>
      </c>
      <c r="W257" s="8">
        <f t="shared" si="147"/>
        <v>32.4</v>
      </c>
      <c r="X257" s="3">
        <f t="shared" si="167"/>
        <v>135331.25</v>
      </c>
      <c r="Y257" s="3">
        <f t="shared" si="168"/>
        <v>135331.25</v>
      </c>
      <c r="Z257" s="3">
        <f t="shared" si="172"/>
        <v>3000</v>
      </c>
      <c r="AA257" s="3">
        <f t="shared" si="173"/>
        <v>3000</v>
      </c>
      <c r="AB257" s="3">
        <f t="shared" si="173"/>
        <v>3000</v>
      </c>
      <c r="AC257" s="3">
        <f t="shared" si="173"/>
        <v>3000</v>
      </c>
      <c r="AD257" s="3">
        <f t="shared" si="173"/>
        <v>3000</v>
      </c>
      <c r="AE257" s="3">
        <f t="shared" si="173"/>
        <v>3000</v>
      </c>
      <c r="AF257" s="3">
        <f t="shared" si="173"/>
        <v>3000</v>
      </c>
      <c r="AG257" s="3">
        <f t="shared" si="173"/>
        <v>3000</v>
      </c>
      <c r="AH257" s="3">
        <f t="shared" si="173"/>
        <v>3000</v>
      </c>
      <c r="AI257" s="3">
        <f t="shared" si="173"/>
        <v>3520</v>
      </c>
      <c r="AJ257" s="3">
        <f t="shared" si="173"/>
        <v>10872.727272727279</v>
      </c>
      <c r="AK257" s="3">
        <f t="shared" si="173"/>
        <v>19211.111111111109</v>
      </c>
      <c r="AL257" s="3">
        <f t="shared" si="173"/>
        <v>28538.461538461546</v>
      </c>
      <c r="AM257" s="3">
        <f t="shared" si="173"/>
        <v>38857.142857142855</v>
      </c>
      <c r="AN257" s="3">
        <f t="shared" si="173"/>
        <v>50168.888888888891</v>
      </c>
      <c r="AO257" s="3">
        <f t="shared" si="173"/>
        <v>62475</v>
      </c>
      <c r="AP257" s="3">
        <f t="shared" si="148"/>
        <v>0</v>
      </c>
      <c r="AQ257" s="3">
        <f t="shared" si="149"/>
        <v>0</v>
      </c>
      <c r="AR257" s="3">
        <f t="shared" si="150"/>
        <v>0</v>
      </c>
      <c r="AS257" s="3">
        <f t="shared" si="151"/>
        <v>0</v>
      </c>
      <c r="AT257" s="3">
        <f t="shared" si="152"/>
        <v>0</v>
      </c>
      <c r="AU257" s="3">
        <f t="shared" si="153"/>
        <v>0</v>
      </c>
      <c r="AV257" s="3">
        <f t="shared" si="154"/>
        <v>0</v>
      </c>
      <c r="AW257" s="3">
        <f t="shared" si="155"/>
        <v>0</v>
      </c>
      <c r="AX257" s="3">
        <f t="shared" si="156"/>
        <v>3</v>
      </c>
      <c r="AY257" s="3">
        <f t="shared" si="157"/>
        <v>0</v>
      </c>
      <c r="AZ257" s="3">
        <f t="shared" si="158"/>
        <v>0</v>
      </c>
      <c r="BA257" s="3">
        <f t="shared" si="159"/>
        <v>0</v>
      </c>
      <c r="BB257" s="3">
        <f t="shared" si="160"/>
        <v>0</v>
      </c>
      <c r="BC257" s="3">
        <f t="shared" si="161"/>
        <v>0</v>
      </c>
      <c r="BD257" s="3">
        <f t="shared" si="162"/>
        <v>0</v>
      </c>
      <c r="BE257" s="3">
        <f t="shared" si="163"/>
        <v>0</v>
      </c>
      <c r="BF257" s="7">
        <f t="shared" si="164"/>
        <v>3</v>
      </c>
    </row>
    <row r="258" spans="9:58" x14ac:dyDescent="0.4">
      <c r="I258">
        <f t="shared" si="165"/>
        <v>255</v>
      </c>
      <c r="J258" s="3">
        <f t="shared" si="135"/>
        <v>2903812.5</v>
      </c>
      <c r="K258" s="3">
        <f t="shared" si="136"/>
        <v>293250</v>
      </c>
      <c r="L258">
        <f t="shared" si="137"/>
        <v>12</v>
      </c>
      <c r="M258" s="6">
        <f t="shared" si="138"/>
        <v>9</v>
      </c>
      <c r="N258" s="6">
        <f t="shared" si="139"/>
        <v>9</v>
      </c>
      <c r="O258" s="6">
        <f t="shared" si="140"/>
        <v>11.399999999999999</v>
      </c>
      <c r="P258" s="6">
        <f t="shared" si="141"/>
        <v>6.6</v>
      </c>
      <c r="Q258" s="7">
        <f t="shared" si="166"/>
        <v>27</v>
      </c>
      <c r="R258" s="10">
        <f t="shared" si="142"/>
        <v>197</v>
      </c>
      <c r="S258" s="8">
        <f t="shared" si="143"/>
        <v>18</v>
      </c>
      <c r="T258" s="8">
        <f t="shared" si="144"/>
        <v>18</v>
      </c>
      <c r="U258" s="8">
        <f t="shared" si="145"/>
        <v>20.399999999999999</v>
      </c>
      <c r="V258" s="8">
        <f t="shared" si="146"/>
        <v>8.57</v>
      </c>
      <c r="W258" s="8">
        <f t="shared" si="147"/>
        <v>32.4</v>
      </c>
      <c r="X258" s="3">
        <f t="shared" si="167"/>
        <v>135956.25</v>
      </c>
      <c r="Y258" s="3">
        <f t="shared" si="168"/>
        <v>135956.25</v>
      </c>
      <c r="Z258" s="3">
        <f t="shared" si="172"/>
        <v>3000</v>
      </c>
      <c r="AA258" s="3">
        <f t="shared" si="173"/>
        <v>3000</v>
      </c>
      <c r="AB258" s="3">
        <f t="shared" si="173"/>
        <v>3000</v>
      </c>
      <c r="AC258" s="3">
        <f t="shared" si="173"/>
        <v>3000</v>
      </c>
      <c r="AD258" s="3">
        <f t="shared" si="173"/>
        <v>3000</v>
      </c>
      <c r="AE258" s="3">
        <f t="shared" si="173"/>
        <v>3000</v>
      </c>
      <c r="AF258" s="3">
        <f t="shared" si="173"/>
        <v>3000</v>
      </c>
      <c r="AG258" s="3">
        <f t="shared" si="173"/>
        <v>3000</v>
      </c>
      <c r="AH258" s="3">
        <f t="shared" si="173"/>
        <v>3000</v>
      </c>
      <c r="AI258" s="3">
        <f t="shared" si="173"/>
        <v>3520</v>
      </c>
      <c r="AJ258" s="3">
        <f t="shared" si="173"/>
        <v>10872.727272727279</v>
      </c>
      <c r="AK258" s="3">
        <f t="shared" si="173"/>
        <v>19211.111111111109</v>
      </c>
      <c r="AL258" s="3">
        <f t="shared" si="173"/>
        <v>28538.461538461546</v>
      </c>
      <c r="AM258" s="3">
        <f t="shared" si="173"/>
        <v>38857.142857142855</v>
      </c>
      <c r="AN258" s="3">
        <f t="shared" si="173"/>
        <v>50168.888888888891</v>
      </c>
      <c r="AO258" s="3">
        <f t="shared" si="173"/>
        <v>62475</v>
      </c>
      <c r="AP258" s="3">
        <f t="shared" si="148"/>
        <v>0</v>
      </c>
      <c r="AQ258" s="3">
        <f t="shared" si="149"/>
        <v>0</v>
      </c>
      <c r="AR258" s="3">
        <f t="shared" si="150"/>
        <v>0</v>
      </c>
      <c r="AS258" s="3">
        <f t="shared" si="151"/>
        <v>0</v>
      </c>
      <c r="AT258" s="3">
        <f t="shared" si="152"/>
        <v>0</v>
      </c>
      <c r="AU258" s="3">
        <f t="shared" si="153"/>
        <v>0</v>
      </c>
      <c r="AV258" s="3">
        <f t="shared" si="154"/>
        <v>0</v>
      </c>
      <c r="AW258" s="3">
        <f t="shared" si="155"/>
        <v>0</v>
      </c>
      <c r="AX258" s="3">
        <f t="shared" si="156"/>
        <v>3</v>
      </c>
      <c r="AY258" s="3">
        <f t="shared" si="157"/>
        <v>0</v>
      </c>
      <c r="AZ258" s="3">
        <f t="shared" si="158"/>
        <v>0</v>
      </c>
      <c r="BA258" s="3">
        <f t="shared" si="159"/>
        <v>0</v>
      </c>
      <c r="BB258" s="3">
        <f t="shared" si="160"/>
        <v>0</v>
      </c>
      <c r="BC258" s="3">
        <f t="shared" si="161"/>
        <v>0</v>
      </c>
      <c r="BD258" s="3">
        <f t="shared" si="162"/>
        <v>0</v>
      </c>
      <c r="BE258" s="3">
        <f t="shared" si="163"/>
        <v>0</v>
      </c>
      <c r="BF258" s="7">
        <f t="shared" si="164"/>
        <v>3</v>
      </c>
    </row>
    <row r="259" spans="9:58" x14ac:dyDescent="0.4">
      <c r="I259">
        <f t="shared" si="165"/>
        <v>256</v>
      </c>
      <c r="J259" s="3">
        <f t="shared" si="135"/>
        <v>2919701.388888889</v>
      </c>
      <c r="K259" s="3">
        <f t="shared" si="136"/>
        <v>294400</v>
      </c>
      <c r="L259">
        <f t="shared" si="137"/>
        <v>12</v>
      </c>
      <c r="M259" s="6">
        <f t="shared" si="138"/>
        <v>9</v>
      </c>
      <c r="N259" s="6">
        <f t="shared" si="139"/>
        <v>9</v>
      </c>
      <c r="O259" s="6">
        <f t="shared" si="140"/>
        <v>11.399999999999999</v>
      </c>
      <c r="P259" s="6">
        <f t="shared" si="141"/>
        <v>6.6</v>
      </c>
      <c r="Q259" s="7">
        <f t="shared" si="166"/>
        <v>27</v>
      </c>
      <c r="R259" s="10">
        <f t="shared" si="142"/>
        <v>197.66666666666666</v>
      </c>
      <c r="S259" s="8">
        <f t="shared" si="143"/>
        <v>18</v>
      </c>
      <c r="T259" s="8">
        <f t="shared" si="144"/>
        <v>18</v>
      </c>
      <c r="U259" s="8">
        <f t="shared" si="145"/>
        <v>20.399999999999999</v>
      </c>
      <c r="V259" s="8">
        <f t="shared" si="146"/>
        <v>8.5766666666666662</v>
      </c>
      <c r="W259" s="8">
        <f t="shared" si="147"/>
        <v>32.4</v>
      </c>
      <c r="X259" s="3">
        <f t="shared" si="167"/>
        <v>136581.25</v>
      </c>
      <c r="Y259" s="3">
        <f t="shared" si="168"/>
        <v>136581.25</v>
      </c>
      <c r="Z259" s="3">
        <f t="shared" si="172"/>
        <v>3000</v>
      </c>
      <c r="AA259" s="3">
        <f t="shared" si="173"/>
        <v>3000</v>
      </c>
      <c r="AB259" s="3">
        <f t="shared" si="173"/>
        <v>3000</v>
      </c>
      <c r="AC259" s="3">
        <f t="shared" si="173"/>
        <v>3000</v>
      </c>
      <c r="AD259" s="3">
        <f t="shared" si="173"/>
        <v>3000</v>
      </c>
      <c r="AE259" s="3">
        <f t="shared" si="173"/>
        <v>3000</v>
      </c>
      <c r="AF259" s="3">
        <f t="shared" si="173"/>
        <v>3000</v>
      </c>
      <c r="AG259" s="3">
        <f t="shared" si="173"/>
        <v>3000</v>
      </c>
      <c r="AH259" s="3">
        <f t="shared" si="173"/>
        <v>3000</v>
      </c>
      <c r="AI259" s="3">
        <f t="shared" si="173"/>
        <v>3520</v>
      </c>
      <c r="AJ259" s="3">
        <f t="shared" si="173"/>
        <v>10872.727272727279</v>
      </c>
      <c r="AK259" s="3">
        <f t="shared" si="173"/>
        <v>19211.111111111109</v>
      </c>
      <c r="AL259" s="3">
        <f t="shared" si="173"/>
        <v>28538.461538461546</v>
      </c>
      <c r="AM259" s="3">
        <f t="shared" si="173"/>
        <v>38857.142857142855</v>
      </c>
      <c r="AN259" s="3">
        <f t="shared" si="173"/>
        <v>50168.888888888891</v>
      </c>
      <c r="AO259" s="3">
        <f t="shared" si="173"/>
        <v>62475</v>
      </c>
      <c r="AP259" s="3">
        <f t="shared" si="148"/>
        <v>0</v>
      </c>
      <c r="AQ259" s="3">
        <f t="shared" si="149"/>
        <v>0</v>
      </c>
      <c r="AR259" s="3">
        <f t="shared" si="150"/>
        <v>0</v>
      </c>
      <c r="AS259" s="3">
        <f t="shared" si="151"/>
        <v>0</v>
      </c>
      <c r="AT259" s="3">
        <f t="shared" si="152"/>
        <v>0</v>
      </c>
      <c r="AU259" s="3">
        <f t="shared" si="153"/>
        <v>0</v>
      </c>
      <c r="AV259" s="3">
        <f t="shared" si="154"/>
        <v>0</v>
      </c>
      <c r="AW259" s="3">
        <f t="shared" si="155"/>
        <v>0</v>
      </c>
      <c r="AX259" s="3">
        <f t="shared" si="156"/>
        <v>3</v>
      </c>
      <c r="AY259" s="3">
        <f t="shared" si="157"/>
        <v>0</v>
      </c>
      <c r="AZ259" s="3">
        <f t="shared" si="158"/>
        <v>0</v>
      </c>
      <c r="BA259" s="3">
        <f t="shared" si="159"/>
        <v>0</v>
      </c>
      <c r="BB259" s="3">
        <f t="shared" si="160"/>
        <v>0</v>
      </c>
      <c r="BC259" s="3">
        <f t="shared" si="161"/>
        <v>0</v>
      </c>
      <c r="BD259" s="3">
        <f t="shared" si="162"/>
        <v>0</v>
      </c>
      <c r="BE259" s="3">
        <f t="shared" si="163"/>
        <v>0</v>
      </c>
      <c r="BF259" s="7">
        <f t="shared" si="164"/>
        <v>3</v>
      </c>
    </row>
    <row r="260" spans="9:58" x14ac:dyDescent="0.4">
      <c r="I260">
        <f t="shared" si="165"/>
        <v>257</v>
      </c>
      <c r="J260" s="3">
        <f t="shared" si="135"/>
        <v>2935634.7222222225</v>
      </c>
      <c r="K260" s="3">
        <f t="shared" si="136"/>
        <v>295550</v>
      </c>
      <c r="L260">
        <f t="shared" si="137"/>
        <v>12</v>
      </c>
      <c r="M260" s="6">
        <f t="shared" si="138"/>
        <v>9</v>
      </c>
      <c r="N260" s="6">
        <f t="shared" si="139"/>
        <v>9</v>
      </c>
      <c r="O260" s="6">
        <f t="shared" si="140"/>
        <v>11.399999999999999</v>
      </c>
      <c r="P260" s="6">
        <f t="shared" si="141"/>
        <v>6.6</v>
      </c>
      <c r="Q260" s="7">
        <f t="shared" si="166"/>
        <v>27</v>
      </c>
      <c r="R260" s="10">
        <f t="shared" si="142"/>
        <v>198.33333333333334</v>
      </c>
      <c r="S260" s="8">
        <f t="shared" si="143"/>
        <v>18</v>
      </c>
      <c r="T260" s="8">
        <f t="shared" si="144"/>
        <v>18</v>
      </c>
      <c r="U260" s="8">
        <f t="shared" si="145"/>
        <v>20.399999999999999</v>
      </c>
      <c r="V260" s="8">
        <f t="shared" si="146"/>
        <v>8.5833333333333321</v>
      </c>
      <c r="W260" s="8">
        <f t="shared" si="147"/>
        <v>32.4</v>
      </c>
      <c r="X260" s="3">
        <f t="shared" si="167"/>
        <v>137206.25</v>
      </c>
      <c r="Y260" s="3">
        <f t="shared" si="168"/>
        <v>137206.25</v>
      </c>
      <c r="Z260" s="3">
        <f t="shared" si="172"/>
        <v>3000</v>
      </c>
      <c r="AA260" s="3">
        <f t="shared" si="173"/>
        <v>3000</v>
      </c>
      <c r="AB260" s="3">
        <f t="shared" si="173"/>
        <v>3000</v>
      </c>
      <c r="AC260" s="3">
        <f t="shared" si="173"/>
        <v>3000</v>
      </c>
      <c r="AD260" s="3">
        <f t="shared" si="173"/>
        <v>3000</v>
      </c>
      <c r="AE260" s="3">
        <f t="shared" si="173"/>
        <v>3000</v>
      </c>
      <c r="AF260" s="3">
        <f t="shared" si="173"/>
        <v>3000</v>
      </c>
      <c r="AG260" s="3">
        <f t="shared" si="173"/>
        <v>3000</v>
      </c>
      <c r="AH260" s="3">
        <f t="shared" si="173"/>
        <v>3000</v>
      </c>
      <c r="AI260" s="3">
        <f t="shared" si="173"/>
        <v>3520</v>
      </c>
      <c r="AJ260" s="3">
        <f t="shared" si="173"/>
        <v>10872.727272727279</v>
      </c>
      <c r="AK260" s="3">
        <f t="shared" si="173"/>
        <v>19211.111111111109</v>
      </c>
      <c r="AL260" s="3">
        <f t="shared" si="173"/>
        <v>28538.461538461546</v>
      </c>
      <c r="AM260" s="3">
        <f t="shared" si="173"/>
        <v>38857.142857142855</v>
      </c>
      <c r="AN260" s="3">
        <f t="shared" si="173"/>
        <v>50168.888888888891</v>
      </c>
      <c r="AO260" s="3">
        <f t="shared" si="173"/>
        <v>62475</v>
      </c>
      <c r="AP260" s="3">
        <f t="shared" si="148"/>
        <v>0</v>
      </c>
      <c r="AQ260" s="3">
        <f t="shared" si="149"/>
        <v>0</v>
      </c>
      <c r="AR260" s="3">
        <f t="shared" si="150"/>
        <v>0</v>
      </c>
      <c r="AS260" s="3">
        <f t="shared" si="151"/>
        <v>0</v>
      </c>
      <c r="AT260" s="3">
        <f t="shared" si="152"/>
        <v>0</v>
      </c>
      <c r="AU260" s="3">
        <f t="shared" si="153"/>
        <v>0</v>
      </c>
      <c r="AV260" s="3">
        <f t="shared" si="154"/>
        <v>0</v>
      </c>
      <c r="AW260" s="3">
        <f t="shared" si="155"/>
        <v>0</v>
      </c>
      <c r="AX260" s="3">
        <f t="shared" si="156"/>
        <v>3</v>
      </c>
      <c r="AY260" s="3">
        <f t="shared" si="157"/>
        <v>0</v>
      </c>
      <c r="AZ260" s="3">
        <f t="shared" si="158"/>
        <v>0</v>
      </c>
      <c r="BA260" s="3">
        <f t="shared" si="159"/>
        <v>0</v>
      </c>
      <c r="BB260" s="3">
        <f t="shared" si="160"/>
        <v>0</v>
      </c>
      <c r="BC260" s="3">
        <f t="shared" si="161"/>
        <v>0</v>
      </c>
      <c r="BD260" s="3">
        <f t="shared" si="162"/>
        <v>0</v>
      </c>
      <c r="BE260" s="3">
        <f t="shared" si="163"/>
        <v>0</v>
      </c>
      <c r="BF260" s="7">
        <f t="shared" si="164"/>
        <v>3</v>
      </c>
    </row>
    <row r="261" spans="9:58" x14ac:dyDescent="0.4">
      <c r="I261">
        <f t="shared" si="165"/>
        <v>258</v>
      </c>
      <c r="J261" s="3">
        <f t="shared" ref="J261:J324" si="174">SUM(K261,X261,Y261,Q261*3000,Q261^2*300,R261*500,R261^2*50)</f>
        <v>2951612.5</v>
      </c>
      <c r="K261" s="3">
        <f t="shared" ref="K261:K324" si="175">(1000+1000*$G$7)*I261</f>
        <v>296700</v>
      </c>
      <c r="L261">
        <f t="shared" ref="L261:L324" si="176">ifs(K261&gt;=$D$23,$B$23,K261&gt;=$D$22,$B$22,K261&gt;=$D$21,$B$21,K261&gt;=$D$20,$B$20,K261&gt;=$D$19,$B$19,K261&gt;=$D$18,$B$18,K261&gt;=$D$17,$B$17,K261&gt;=$D$16,$B$16,K261&gt;=$D$15,$B$15,K261&gt;=$D$14,$B$14,K261&gt;=$D$13,$B$13,K261&gt;=$D$12,$B$12,K261&gt;=$D$11,$B$11,K261&gt;=$D$10,$B$10,K261&gt;=$D$9,$B$9,K261&gt;=$D$8,$B$8,K261&gt;=$D$7,$B$7,K261&gt;=$D$6,$B$6,K261&gt;=$D$5,$B$5)</f>
        <v>12</v>
      </c>
      <c r="M261" s="6">
        <f t="shared" ref="M261:M324" si="177">(3+$L261*2*$G$4)</f>
        <v>9</v>
      </c>
      <c r="N261" s="6">
        <f t="shared" ref="N261:N324" si="178">(3+$L261*2*$G$5)</f>
        <v>9</v>
      </c>
      <c r="O261" s="6">
        <f t="shared" ref="O261:O324" si="179">(3+$L261*2*$G$6)</f>
        <v>11.399999999999999</v>
      </c>
      <c r="P261" s="6">
        <f t="shared" ref="P261:P324" si="180">(3+$L261*2*$G$7)</f>
        <v>6.6</v>
      </c>
      <c r="Q261" s="7">
        <f t="shared" si="166"/>
        <v>27</v>
      </c>
      <c r="R261" s="10">
        <f t="shared" ref="R261:R324" si="181">Q261+I261/$G$10*2</f>
        <v>199</v>
      </c>
      <c r="S261" s="8">
        <f t="shared" ref="S261:S324" si="182">M261+$Q261/3</f>
        <v>18</v>
      </c>
      <c r="T261" s="8">
        <f t="shared" ref="T261:T324" si="183">N261+$Q261/3</f>
        <v>18</v>
      </c>
      <c r="U261" s="8">
        <f t="shared" ref="U261:U324" si="184">O261+$Q261/3</f>
        <v>20.399999999999999</v>
      </c>
      <c r="V261" s="8">
        <f t="shared" ref="V261:V324" si="185">P261+R261/100</f>
        <v>8.59</v>
      </c>
      <c r="W261" s="8">
        <f t="shared" ref="W261:W324" si="186">U261+L261</f>
        <v>32.4</v>
      </c>
      <c r="X261" s="3">
        <f t="shared" si="167"/>
        <v>137831.25</v>
      </c>
      <c r="Y261" s="3">
        <f t="shared" si="168"/>
        <v>137831.25</v>
      </c>
      <c r="Z261" s="3">
        <f t="shared" si="172"/>
        <v>3000</v>
      </c>
      <c r="AA261" s="3">
        <f t="shared" si="173"/>
        <v>3000</v>
      </c>
      <c r="AB261" s="3">
        <f t="shared" si="173"/>
        <v>3000</v>
      </c>
      <c r="AC261" s="3">
        <f t="shared" si="173"/>
        <v>3000</v>
      </c>
      <c r="AD261" s="3">
        <f t="shared" si="173"/>
        <v>3000</v>
      </c>
      <c r="AE261" s="3">
        <f t="shared" si="173"/>
        <v>3000</v>
      </c>
      <c r="AF261" s="3">
        <f t="shared" si="173"/>
        <v>3000</v>
      </c>
      <c r="AG261" s="3">
        <f t="shared" si="173"/>
        <v>3000</v>
      </c>
      <c r="AH261" s="3">
        <f t="shared" si="173"/>
        <v>3000</v>
      </c>
      <c r="AI261" s="3">
        <f t="shared" si="173"/>
        <v>3520</v>
      </c>
      <c r="AJ261" s="3">
        <f t="shared" si="173"/>
        <v>10872.727272727279</v>
      </c>
      <c r="AK261" s="3">
        <f t="shared" si="173"/>
        <v>19211.111111111109</v>
      </c>
      <c r="AL261" s="3">
        <f t="shared" si="173"/>
        <v>28538.461538461546</v>
      </c>
      <c r="AM261" s="3">
        <f t="shared" si="173"/>
        <v>38857.142857142855</v>
      </c>
      <c r="AN261" s="3">
        <f t="shared" si="173"/>
        <v>50168.888888888891</v>
      </c>
      <c r="AO261" s="3">
        <f t="shared" si="173"/>
        <v>62475</v>
      </c>
      <c r="AP261" s="3">
        <f t="shared" ref="AP261:AP324" si="187">IF(Z261=3000,3,0)*AP$3</f>
        <v>0</v>
      </c>
      <c r="AQ261" s="3">
        <f t="shared" ref="AQ261:AQ324" si="188">IF(AA261=3000,3,0)*AQ$3</f>
        <v>0</v>
      </c>
      <c r="AR261" s="3">
        <f t="shared" ref="AR261:AR324" si="189">IF(AB261=3000,3,0)*AR$3</f>
        <v>0</v>
      </c>
      <c r="AS261" s="3">
        <f t="shared" ref="AS261:AS324" si="190">IF(AC261=3000,3,0)*AS$3</f>
        <v>0</v>
      </c>
      <c r="AT261" s="3">
        <f t="shared" ref="AT261:AT324" si="191">IF(AD261=3000,3,0)*AT$3</f>
        <v>0</v>
      </c>
      <c r="AU261" s="3">
        <f t="shared" ref="AU261:AU324" si="192">IF(AE261=3000,3,0)*AU$3</f>
        <v>0</v>
      </c>
      <c r="AV261" s="3">
        <f t="shared" ref="AV261:AV324" si="193">IF(AF261=3000,3,0)*AV$3</f>
        <v>0</v>
      </c>
      <c r="AW261" s="3">
        <f t="shared" ref="AW261:AW324" si="194">IF(AG261=3000,3,0)*AW$3</f>
        <v>0</v>
      </c>
      <c r="AX261" s="3">
        <f t="shared" ref="AX261:AX324" si="195">IF(AH261=3000,3,0)*AX$3</f>
        <v>3</v>
      </c>
      <c r="AY261" s="3">
        <f t="shared" ref="AY261:AY324" si="196">IF(AI261=3000,3,0)*AY$3</f>
        <v>0</v>
      </c>
      <c r="AZ261" s="3">
        <f t="shared" ref="AZ261:AZ324" si="197">IF(AJ261=3000,3,0)*AZ$3</f>
        <v>0</v>
      </c>
      <c r="BA261" s="3">
        <f t="shared" ref="BA261:BA324" si="198">IF(AK261=3000,3,0)*BA$3</f>
        <v>0</v>
      </c>
      <c r="BB261" s="3">
        <f t="shared" ref="BB261:BB324" si="199">IF(AL261=3000,3,0)*BB$3</f>
        <v>0</v>
      </c>
      <c r="BC261" s="3">
        <f t="shared" ref="BC261:BC324" si="200">IF(AM261=3000,3,0)*BC$3</f>
        <v>0</v>
      </c>
      <c r="BD261" s="3">
        <f t="shared" ref="BD261:BD324" si="201">IF(AN261=3000,3,0)*BD$3</f>
        <v>0</v>
      </c>
      <c r="BE261" s="3">
        <f t="shared" ref="BE261:BE324" si="202">IF(AO261=3000,3,0)*BE$3</f>
        <v>0</v>
      </c>
      <c r="BF261" s="7">
        <f t="shared" ref="BF261:BF324" si="203">SUM(AP261:BE261)</f>
        <v>3</v>
      </c>
    </row>
    <row r="262" spans="9:58" x14ac:dyDescent="0.4">
      <c r="I262">
        <f t="shared" ref="I262:I325" si="204">I261+1</f>
        <v>259</v>
      </c>
      <c r="J262" s="3">
        <f t="shared" si="174"/>
        <v>2967634.722222222</v>
      </c>
      <c r="K262" s="3">
        <f t="shared" si="175"/>
        <v>297850</v>
      </c>
      <c r="L262">
        <f t="shared" si="176"/>
        <v>12</v>
      </c>
      <c r="M262" s="6">
        <f t="shared" si="177"/>
        <v>9</v>
      </c>
      <c r="N262" s="6">
        <f t="shared" si="178"/>
        <v>9</v>
      </c>
      <c r="O262" s="6">
        <f t="shared" si="179"/>
        <v>11.399999999999999</v>
      </c>
      <c r="P262" s="6">
        <f t="shared" si="180"/>
        <v>6.6</v>
      </c>
      <c r="Q262" s="7">
        <f t="shared" ref="Q262:Q325" si="205">COUNTIF(Z261:AO261,3000)*3</f>
        <v>27</v>
      </c>
      <c r="R262" s="10">
        <f t="shared" si="181"/>
        <v>199.66666666666666</v>
      </c>
      <c r="S262" s="8">
        <f t="shared" si="182"/>
        <v>18</v>
      </c>
      <c r="T262" s="8">
        <f t="shared" si="183"/>
        <v>18</v>
      </c>
      <c r="U262" s="8">
        <f t="shared" si="184"/>
        <v>20.399999999999999</v>
      </c>
      <c r="V262" s="8">
        <f t="shared" si="185"/>
        <v>8.5966666666666658</v>
      </c>
      <c r="W262" s="8">
        <f t="shared" si="186"/>
        <v>32.4</v>
      </c>
      <c r="X262" s="3">
        <f t="shared" ref="X262:X325" si="206">(1000 + 1000*(S262+L262)*5/100)*$G$4 +X261</f>
        <v>138456.25</v>
      </c>
      <c r="Y262" s="3">
        <f t="shared" ref="Y262:Y325" si="207">(1000 + 1000*(T262+L262)*5/100)*$G$5 +Y261</f>
        <v>138456.25</v>
      </c>
      <c r="Z262" s="3">
        <f t="shared" si="172"/>
        <v>3000</v>
      </c>
      <c r="AA262" s="3">
        <f t="shared" si="173"/>
        <v>3000</v>
      </c>
      <c r="AB262" s="3">
        <f t="shared" si="173"/>
        <v>3000</v>
      </c>
      <c r="AC262" s="3">
        <f t="shared" si="173"/>
        <v>3000</v>
      </c>
      <c r="AD262" s="3">
        <f t="shared" si="173"/>
        <v>3000</v>
      </c>
      <c r="AE262" s="3">
        <f t="shared" si="173"/>
        <v>3000</v>
      </c>
      <c r="AF262" s="3">
        <f t="shared" si="173"/>
        <v>3000</v>
      </c>
      <c r="AG262" s="3">
        <f t="shared" si="173"/>
        <v>3000</v>
      </c>
      <c r="AH262" s="3">
        <f t="shared" si="173"/>
        <v>3000</v>
      </c>
      <c r="AI262" s="3">
        <f t="shared" si="173"/>
        <v>3520</v>
      </c>
      <c r="AJ262" s="3">
        <f t="shared" si="173"/>
        <v>10872.727272727279</v>
      </c>
      <c r="AK262" s="3">
        <f t="shared" si="173"/>
        <v>19211.111111111109</v>
      </c>
      <c r="AL262" s="3">
        <f t="shared" si="173"/>
        <v>28538.461538461546</v>
      </c>
      <c r="AM262" s="3">
        <f t="shared" si="173"/>
        <v>38857.142857142855</v>
      </c>
      <c r="AN262" s="3">
        <f t="shared" si="173"/>
        <v>50168.888888888891</v>
      </c>
      <c r="AO262" s="3">
        <f t="shared" si="173"/>
        <v>62475</v>
      </c>
      <c r="AP262" s="3">
        <f t="shared" si="187"/>
        <v>0</v>
      </c>
      <c r="AQ262" s="3">
        <f t="shared" si="188"/>
        <v>0</v>
      </c>
      <c r="AR262" s="3">
        <f t="shared" si="189"/>
        <v>0</v>
      </c>
      <c r="AS262" s="3">
        <f t="shared" si="190"/>
        <v>0</v>
      </c>
      <c r="AT262" s="3">
        <f t="shared" si="191"/>
        <v>0</v>
      </c>
      <c r="AU262" s="3">
        <f t="shared" si="192"/>
        <v>0</v>
      </c>
      <c r="AV262" s="3">
        <f t="shared" si="193"/>
        <v>0</v>
      </c>
      <c r="AW262" s="3">
        <f t="shared" si="194"/>
        <v>0</v>
      </c>
      <c r="AX262" s="3">
        <f t="shared" si="195"/>
        <v>3</v>
      </c>
      <c r="AY262" s="3">
        <f t="shared" si="196"/>
        <v>0</v>
      </c>
      <c r="AZ262" s="3">
        <f t="shared" si="197"/>
        <v>0</v>
      </c>
      <c r="BA262" s="3">
        <f t="shared" si="198"/>
        <v>0</v>
      </c>
      <c r="BB262" s="3">
        <f t="shared" si="199"/>
        <v>0</v>
      </c>
      <c r="BC262" s="3">
        <f t="shared" si="200"/>
        <v>0</v>
      </c>
      <c r="BD262" s="3">
        <f t="shared" si="201"/>
        <v>0</v>
      </c>
      <c r="BE262" s="3">
        <f t="shared" si="202"/>
        <v>0</v>
      </c>
      <c r="BF262" s="7">
        <f t="shared" si="203"/>
        <v>3</v>
      </c>
    </row>
    <row r="263" spans="9:58" x14ac:dyDescent="0.4">
      <c r="I263">
        <f t="shared" si="204"/>
        <v>260</v>
      </c>
      <c r="J263" s="3">
        <f t="shared" si="174"/>
        <v>2983701.388888889</v>
      </c>
      <c r="K263" s="3">
        <f t="shared" si="175"/>
        <v>299000</v>
      </c>
      <c r="L263">
        <f t="shared" si="176"/>
        <v>12</v>
      </c>
      <c r="M263" s="6">
        <f t="shared" si="177"/>
        <v>9</v>
      </c>
      <c r="N263" s="6">
        <f t="shared" si="178"/>
        <v>9</v>
      </c>
      <c r="O263" s="6">
        <f t="shared" si="179"/>
        <v>11.399999999999999</v>
      </c>
      <c r="P263" s="6">
        <f t="shared" si="180"/>
        <v>6.6</v>
      </c>
      <c r="Q263" s="7">
        <f t="shared" si="205"/>
        <v>27</v>
      </c>
      <c r="R263" s="10">
        <f t="shared" si="181"/>
        <v>200.33333333333334</v>
      </c>
      <c r="S263" s="8">
        <f t="shared" si="182"/>
        <v>18</v>
      </c>
      <c r="T263" s="8">
        <f t="shared" si="183"/>
        <v>18</v>
      </c>
      <c r="U263" s="8">
        <f t="shared" si="184"/>
        <v>20.399999999999999</v>
      </c>
      <c r="V263" s="8">
        <f t="shared" si="185"/>
        <v>8.6033333333333335</v>
      </c>
      <c r="W263" s="8">
        <f t="shared" si="186"/>
        <v>32.4</v>
      </c>
      <c r="X263" s="3">
        <f t="shared" si="206"/>
        <v>139081.25</v>
      </c>
      <c r="Y263" s="3">
        <f t="shared" si="207"/>
        <v>139081.25</v>
      </c>
      <c r="Z263" s="3">
        <f t="shared" si="172"/>
        <v>3000</v>
      </c>
      <c r="AA263" s="3">
        <f t="shared" si="173"/>
        <v>3000</v>
      </c>
      <c r="AB263" s="3">
        <f t="shared" si="173"/>
        <v>3000</v>
      </c>
      <c r="AC263" s="3">
        <f t="shared" si="173"/>
        <v>3000</v>
      </c>
      <c r="AD263" s="3">
        <f t="shared" si="173"/>
        <v>3000</v>
      </c>
      <c r="AE263" s="3">
        <f t="shared" si="173"/>
        <v>3000</v>
      </c>
      <c r="AF263" s="3">
        <f t="shared" si="173"/>
        <v>3000</v>
      </c>
      <c r="AG263" s="3">
        <f t="shared" si="173"/>
        <v>3000</v>
      </c>
      <c r="AH263" s="3">
        <f t="shared" si="173"/>
        <v>3000</v>
      </c>
      <c r="AI263" s="3">
        <f t="shared" si="173"/>
        <v>3520</v>
      </c>
      <c r="AJ263" s="3">
        <f t="shared" si="173"/>
        <v>10872.727272727279</v>
      </c>
      <c r="AK263" s="3">
        <f t="shared" si="173"/>
        <v>19211.111111111109</v>
      </c>
      <c r="AL263" s="3">
        <f t="shared" si="173"/>
        <v>28538.461538461546</v>
      </c>
      <c r="AM263" s="3">
        <f t="shared" si="173"/>
        <v>38857.142857142855</v>
      </c>
      <c r="AN263" s="3">
        <f t="shared" si="173"/>
        <v>50168.888888888891</v>
      </c>
      <c r="AO263" s="3">
        <f t="shared" si="173"/>
        <v>62475</v>
      </c>
      <c r="AP263" s="3">
        <f t="shared" si="187"/>
        <v>0</v>
      </c>
      <c r="AQ263" s="3">
        <f t="shared" si="188"/>
        <v>0</v>
      </c>
      <c r="AR263" s="3">
        <f t="shared" si="189"/>
        <v>0</v>
      </c>
      <c r="AS263" s="3">
        <f t="shared" si="190"/>
        <v>0</v>
      </c>
      <c r="AT263" s="3">
        <f t="shared" si="191"/>
        <v>0</v>
      </c>
      <c r="AU263" s="3">
        <f t="shared" si="192"/>
        <v>0</v>
      </c>
      <c r="AV263" s="3">
        <f t="shared" si="193"/>
        <v>0</v>
      </c>
      <c r="AW263" s="3">
        <f t="shared" si="194"/>
        <v>0</v>
      </c>
      <c r="AX263" s="3">
        <f t="shared" si="195"/>
        <v>3</v>
      </c>
      <c r="AY263" s="3">
        <f t="shared" si="196"/>
        <v>0</v>
      </c>
      <c r="AZ263" s="3">
        <f t="shared" si="197"/>
        <v>0</v>
      </c>
      <c r="BA263" s="3">
        <f t="shared" si="198"/>
        <v>0</v>
      </c>
      <c r="BB263" s="3">
        <f t="shared" si="199"/>
        <v>0</v>
      </c>
      <c r="BC263" s="3">
        <f t="shared" si="200"/>
        <v>0</v>
      </c>
      <c r="BD263" s="3">
        <f t="shared" si="201"/>
        <v>0</v>
      </c>
      <c r="BE263" s="3">
        <f t="shared" si="202"/>
        <v>0</v>
      </c>
      <c r="BF263" s="7">
        <f t="shared" si="203"/>
        <v>3</v>
      </c>
    </row>
    <row r="264" spans="9:58" x14ac:dyDescent="0.4">
      <c r="I264">
        <f t="shared" si="204"/>
        <v>261</v>
      </c>
      <c r="J264" s="3">
        <f t="shared" si="174"/>
        <v>2999812.5</v>
      </c>
      <c r="K264" s="3">
        <f t="shared" si="175"/>
        <v>300150</v>
      </c>
      <c r="L264">
        <f t="shared" si="176"/>
        <v>12</v>
      </c>
      <c r="M264" s="6">
        <f t="shared" si="177"/>
        <v>9</v>
      </c>
      <c r="N264" s="6">
        <f t="shared" si="178"/>
        <v>9</v>
      </c>
      <c r="O264" s="6">
        <f t="shared" si="179"/>
        <v>11.399999999999999</v>
      </c>
      <c r="P264" s="6">
        <f t="shared" si="180"/>
        <v>6.6</v>
      </c>
      <c r="Q264" s="7">
        <f t="shared" si="205"/>
        <v>27</v>
      </c>
      <c r="R264" s="10">
        <f t="shared" si="181"/>
        <v>201</v>
      </c>
      <c r="S264" s="8">
        <f t="shared" si="182"/>
        <v>18</v>
      </c>
      <c r="T264" s="8">
        <f t="shared" si="183"/>
        <v>18</v>
      </c>
      <c r="U264" s="8">
        <f t="shared" si="184"/>
        <v>20.399999999999999</v>
      </c>
      <c r="V264" s="8">
        <f t="shared" si="185"/>
        <v>8.61</v>
      </c>
      <c r="W264" s="8">
        <f t="shared" si="186"/>
        <v>32.4</v>
      </c>
      <c r="X264" s="3">
        <f t="shared" si="206"/>
        <v>139706.25</v>
      </c>
      <c r="Y264" s="3">
        <f t="shared" si="207"/>
        <v>139706.25</v>
      </c>
      <c r="Z264" s="3">
        <f t="shared" si="172"/>
        <v>3000</v>
      </c>
      <c r="AA264" s="3">
        <f t="shared" si="173"/>
        <v>3000</v>
      </c>
      <c r="AB264" s="3">
        <f t="shared" si="173"/>
        <v>3000</v>
      </c>
      <c r="AC264" s="3">
        <f t="shared" si="173"/>
        <v>3000</v>
      </c>
      <c r="AD264" s="3">
        <f t="shared" si="173"/>
        <v>3000</v>
      </c>
      <c r="AE264" s="3">
        <f t="shared" si="173"/>
        <v>3000</v>
      </c>
      <c r="AF264" s="3">
        <f t="shared" si="173"/>
        <v>3000</v>
      </c>
      <c r="AG264" s="3">
        <f t="shared" si="173"/>
        <v>3000</v>
      </c>
      <c r="AH264" s="3">
        <f t="shared" si="173"/>
        <v>3000</v>
      </c>
      <c r="AI264" s="3">
        <f t="shared" si="173"/>
        <v>3520</v>
      </c>
      <c r="AJ264" s="3">
        <f t="shared" si="173"/>
        <v>10872.727272727279</v>
      </c>
      <c r="AK264" s="3">
        <f t="shared" si="173"/>
        <v>19211.111111111109</v>
      </c>
      <c r="AL264" s="3">
        <f t="shared" si="173"/>
        <v>28538.461538461546</v>
      </c>
      <c r="AM264" s="3">
        <f t="shared" si="173"/>
        <v>38857.142857142855</v>
      </c>
      <c r="AN264" s="3">
        <f t="shared" si="173"/>
        <v>50168.888888888891</v>
      </c>
      <c r="AO264" s="3">
        <f t="shared" si="173"/>
        <v>62475</v>
      </c>
      <c r="AP264" s="3">
        <f t="shared" si="187"/>
        <v>0</v>
      </c>
      <c r="AQ264" s="3">
        <f t="shared" si="188"/>
        <v>0</v>
      </c>
      <c r="AR264" s="3">
        <f t="shared" si="189"/>
        <v>0</v>
      </c>
      <c r="AS264" s="3">
        <f t="shared" si="190"/>
        <v>0</v>
      </c>
      <c r="AT264" s="3">
        <f t="shared" si="191"/>
        <v>0</v>
      </c>
      <c r="AU264" s="3">
        <f t="shared" si="192"/>
        <v>0</v>
      </c>
      <c r="AV264" s="3">
        <f t="shared" si="193"/>
        <v>0</v>
      </c>
      <c r="AW264" s="3">
        <f t="shared" si="194"/>
        <v>0</v>
      </c>
      <c r="AX264" s="3">
        <f t="shared" si="195"/>
        <v>3</v>
      </c>
      <c r="AY264" s="3">
        <f t="shared" si="196"/>
        <v>0</v>
      </c>
      <c r="AZ264" s="3">
        <f t="shared" si="197"/>
        <v>0</v>
      </c>
      <c r="BA264" s="3">
        <f t="shared" si="198"/>
        <v>0</v>
      </c>
      <c r="BB264" s="3">
        <f t="shared" si="199"/>
        <v>0</v>
      </c>
      <c r="BC264" s="3">
        <f t="shared" si="200"/>
        <v>0</v>
      </c>
      <c r="BD264" s="3">
        <f t="shared" si="201"/>
        <v>0</v>
      </c>
      <c r="BE264" s="3">
        <f t="shared" si="202"/>
        <v>0</v>
      </c>
      <c r="BF264" s="7">
        <f t="shared" si="203"/>
        <v>3</v>
      </c>
    </row>
    <row r="265" spans="9:58" x14ac:dyDescent="0.4">
      <c r="I265">
        <f t="shared" si="204"/>
        <v>262</v>
      </c>
      <c r="J265" s="3">
        <f t="shared" si="174"/>
        <v>3015968.0555555555</v>
      </c>
      <c r="K265" s="3">
        <f t="shared" si="175"/>
        <v>301300</v>
      </c>
      <c r="L265">
        <f t="shared" si="176"/>
        <v>12</v>
      </c>
      <c r="M265" s="6">
        <f t="shared" si="177"/>
        <v>9</v>
      </c>
      <c r="N265" s="6">
        <f t="shared" si="178"/>
        <v>9</v>
      </c>
      <c r="O265" s="6">
        <f t="shared" si="179"/>
        <v>11.399999999999999</v>
      </c>
      <c r="P265" s="6">
        <f t="shared" si="180"/>
        <v>6.6</v>
      </c>
      <c r="Q265" s="7">
        <f t="shared" si="205"/>
        <v>27</v>
      </c>
      <c r="R265" s="10">
        <f t="shared" si="181"/>
        <v>201.66666666666666</v>
      </c>
      <c r="S265" s="8">
        <f t="shared" si="182"/>
        <v>18</v>
      </c>
      <c r="T265" s="8">
        <f t="shared" si="183"/>
        <v>18</v>
      </c>
      <c r="U265" s="8">
        <f t="shared" si="184"/>
        <v>20.399999999999999</v>
      </c>
      <c r="V265" s="8">
        <f t="shared" si="185"/>
        <v>8.6166666666666671</v>
      </c>
      <c r="W265" s="8">
        <f t="shared" si="186"/>
        <v>32.4</v>
      </c>
      <c r="X265" s="3">
        <f t="shared" si="206"/>
        <v>140331.25</v>
      </c>
      <c r="Y265" s="3">
        <f t="shared" si="207"/>
        <v>140331.25</v>
      </c>
      <c r="Z265" s="3">
        <f t="shared" si="172"/>
        <v>3000</v>
      </c>
      <c r="AA265" s="3">
        <f t="shared" si="173"/>
        <v>3000</v>
      </c>
      <c r="AB265" s="3">
        <f t="shared" si="173"/>
        <v>3000</v>
      </c>
      <c r="AC265" s="3">
        <f t="shared" si="173"/>
        <v>3000</v>
      </c>
      <c r="AD265" s="3">
        <f t="shared" si="173"/>
        <v>3000</v>
      </c>
      <c r="AE265" s="3">
        <f t="shared" si="173"/>
        <v>3000</v>
      </c>
      <c r="AF265" s="3">
        <f t="shared" si="173"/>
        <v>3000</v>
      </c>
      <c r="AG265" s="3">
        <f t="shared" si="173"/>
        <v>3000</v>
      </c>
      <c r="AH265" s="3">
        <f t="shared" si="173"/>
        <v>3000</v>
      </c>
      <c r="AI265" s="3">
        <f t="shared" si="173"/>
        <v>3520</v>
      </c>
      <c r="AJ265" s="3">
        <f t="shared" si="173"/>
        <v>10872.727272727279</v>
      </c>
      <c r="AK265" s="3">
        <f t="shared" si="173"/>
        <v>19211.111111111109</v>
      </c>
      <c r="AL265" s="3">
        <f t="shared" si="173"/>
        <v>28538.461538461546</v>
      </c>
      <c r="AM265" s="3">
        <f t="shared" si="173"/>
        <v>38857.142857142855</v>
      </c>
      <c r="AN265" s="3">
        <f t="shared" si="173"/>
        <v>50168.888888888891</v>
      </c>
      <c r="AO265" s="3">
        <f t="shared" si="173"/>
        <v>62475</v>
      </c>
      <c r="AP265" s="3">
        <f t="shared" si="187"/>
        <v>0</v>
      </c>
      <c r="AQ265" s="3">
        <f t="shared" si="188"/>
        <v>0</v>
      </c>
      <c r="AR265" s="3">
        <f t="shared" si="189"/>
        <v>0</v>
      </c>
      <c r="AS265" s="3">
        <f t="shared" si="190"/>
        <v>0</v>
      </c>
      <c r="AT265" s="3">
        <f t="shared" si="191"/>
        <v>0</v>
      </c>
      <c r="AU265" s="3">
        <f t="shared" si="192"/>
        <v>0</v>
      </c>
      <c r="AV265" s="3">
        <f t="shared" si="193"/>
        <v>0</v>
      </c>
      <c r="AW265" s="3">
        <f t="shared" si="194"/>
        <v>0</v>
      </c>
      <c r="AX265" s="3">
        <f t="shared" si="195"/>
        <v>3</v>
      </c>
      <c r="AY265" s="3">
        <f t="shared" si="196"/>
        <v>0</v>
      </c>
      <c r="AZ265" s="3">
        <f t="shared" si="197"/>
        <v>0</v>
      </c>
      <c r="BA265" s="3">
        <f t="shared" si="198"/>
        <v>0</v>
      </c>
      <c r="BB265" s="3">
        <f t="shared" si="199"/>
        <v>0</v>
      </c>
      <c r="BC265" s="3">
        <f t="shared" si="200"/>
        <v>0</v>
      </c>
      <c r="BD265" s="3">
        <f t="shared" si="201"/>
        <v>0</v>
      </c>
      <c r="BE265" s="3">
        <f t="shared" si="202"/>
        <v>0</v>
      </c>
      <c r="BF265" s="7">
        <f t="shared" si="203"/>
        <v>3</v>
      </c>
    </row>
    <row r="266" spans="9:58" x14ac:dyDescent="0.4">
      <c r="I266">
        <f t="shared" si="204"/>
        <v>263</v>
      </c>
      <c r="J266" s="3">
        <f t="shared" si="174"/>
        <v>3032168.0555555555</v>
      </c>
      <c r="K266" s="3">
        <f t="shared" si="175"/>
        <v>302450</v>
      </c>
      <c r="L266">
        <f t="shared" si="176"/>
        <v>12</v>
      </c>
      <c r="M266" s="6">
        <f t="shared" si="177"/>
        <v>9</v>
      </c>
      <c r="N266" s="6">
        <f t="shared" si="178"/>
        <v>9</v>
      </c>
      <c r="O266" s="6">
        <f t="shared" si="179"/>
        <v>11.399999999999999</v>
      </c>
      <c r="P266" s="6">
        <f t="shared" si="180"/>
        <v>6.6</v>
      </c>
      <c r="Q266" s="7">
        <f t="shared" si="205"/>
        <v>27</v>
      </c>
      <c r="R266" s="10">
        <f t="shared" si="181"/>
        <v>202.33333333333334</v>
      </c>
      <c r="S266" s="8">
        <f t="shared" si="182"/>
        <v>18</v>
      </c>
      <c r="T266" s="8">
        <f t="shared" si="183"/>
        <v>18</v>
      </c>
      <c r="U266" s="8">
        <f t="shared" si="184"/>
        <v>20.399999999999999</v>
      </c>
      <c r="V266" s="8">
        <f t="shared" si="185"/>
        <v>8.6233333333333331</v>
      </c>
      <c r="W266" s="8">
        <f t="shared" si="186"/>
        <v>32.4</v>
      </c>
      <c r="X266" s="3">
        <f t="shared" si="206"/>
        <v>140956.25</v>
      </c>
      <c r="Y266" s="3">
        <f t="shared" si="207"/>
        <v>140956.25</v>
      </c>
      <c r="Z266" s="3">
        <f t="shared" si="172"/>
        <v>3000</v>
      </c>
      <c r="AA266" s="3">
        <f t="shared" si="173"/>
        <v>3000</v>
      </c>
      <c r="AB266" s="3">
        <f t="shared" si="173"/>
        <v>3000</v>
      </c>
      <c r="AC266" s="3">
        <f t="shared" si="173"/>
        <v>3000</v>
      </c>
      <c r="AD266" s="3">
        <f t="shared" si="173"/>
        <v>3000</v>
      </c>
      <c r="AE266" s="3">
        <f t="shared" si="173"/>
        <v>3000</v>
      </c>
      <c r="AF266" s="3">
        <f t="shared" si="173"/>
        <v>3000</v>
      </c>
      <c r="AG266" s="3">
        <f t="shared" si="173"/>
        <v>3000</v>
      </c>
      <c r="AH266" s="3">
        <f t="shared" si="173"/>
        <v>3000</v>
      </c>
      <c r="AI266" s="3">
        <f t="shared" si="173"/>
        <v>3520</v>
      </c>
      <c r="AJ266" s="3">
        <f t="shared" si="173"/>
        <v>10872.727272727279</v>
      </c>
      <c r="AK266" s="3">
        <f t="shared" si="173"/>
        <v>19211.111111111109</v>
      </c>
      <c r="AL266" s="3">
        <f t="shared" si="173"/>
        <v>28538.461538461546</v>
      </c>
      <c r="AM266" s="3">
        <f t="shared" si="173"/>
        <v>38857.142857142855</v>
      </c>
      <c r="AN266" s="3">
        <f t="shared" si="173"/>
        <v>50168.888888888891</v>
      </c>
      <c r="AO266" s="3">
        <f t="shared" si="173"/>
        <v>62475</v>
      </c>
      <c r="AP266" s="3">
        <f t="shared" si="187"/>
        <v>0</v>
      </c>
      <c r="AQ266" s="3">
        <f t="shared" si="188"/>
        <v>0</v>
      </c>
      <c r="AR266" s="3">
        <f t="shared" si="189"/>
        <v>0</v>
      </c>
      <c r="AS266" s="3">
        <f t="shared" si="190"/>
        <v>0</v>
      </c>
      <c r="AT266" s="3">
        <f t="shared" si="191"/>
        <v>0</v>
      </c>
      <c r="AU266" s="3">
        <f t="shared" si="192"/>
        <v>0</v>
      </c>
      <c r="AV266" s="3">
        <f t="shared" si="193"/>
        <v>0</v>
      </c>
      <c r="AW266" s="3">
        <f t="shared" si="194"/>
        <v>0</v>
      </c>
      <c r="AX266" s="3">
        <f t="shared" si="195"/>
        <v>3</v>
      </c>
      <c r="AY266" s="3">
        <f t="shared" si="196"/>
        <v>0</v>
      </c>
      <c r="AZ266" s="3">
        <f t="shared" si="197"/>
        <v>0</v>
      </c>
      <c r="BA266" s="3">
        <f t="shared" si="198"/>
        <v>0</v>
      </c>
      <c r="BB266" s="3">
        <f t="shared" si="199"/>
        <v>0</v>
      </c>
      <c r="BC266" s="3">
        <f t="shared" si="200"/>
        <v>0</v>
      </c>
      <c r="BD266" s="3">
        <f t="shared" si="201"/>
        <v>0</v>
      </c>
      <c r="BE266" s="3">
        <f t="shared" si="202"/>
        <v>0</v>
      </c>
      <c r="BF266" s="7">
        <f t="shared" si="203"/>
        <v>3</v>
      </c>
    </row>
    <row r="267" spans="9:58" x14ac:dyDescent="0.4">
      <c r="I267">
        <f t="shared" si="204"/>
        <v>264</v>
      </c>
      <c r="J267" s="3">
        <f t="shared" si="174"/>
        <v>3048412.5</v>
      </c>
      <c r="K267" s="3">
        <f t="shared" si="175"/>
        <v>303600</v>
      </c>
      <c r="L267">
        <f t="shared" si="176"/>
        <v>12</v>
      </c>
      <c r="M267" s="6">
        <f t="shared" si="177"/>
        <v>9</v>
      </c>
      <c r="N267" s="6">
        <f t="shared" si="178"/>
        <v>9</v>
      </c>
      <c r="O267" s="6">
        <f t="shared" si="179"/>
        <v>11.399999999999999</v>
      </c>
      <c r="P267" s="6">
        <f t="shared" si="180"/>
        <v>6.6</v>
      </c>
      <c r="Q267" s="7">
        <f t="shared" si="205"/>
        <v>27</v>
      </c>
      <c r="R267" s="10">
        <f t="shared" si="181"/>
        <v>203</v>
      </c>
      <c r="S267" s="8">
        <f t="shared" si="182"/>
        <v>18</v>
      </c>
      <c r="T267" s="8">
        <f t="shared" si="183"/>
        <v>18</v>
      </c>
      <c r="U267" s="8">
        <f t="shared" si="184"/>
        <v>20.399999999999999</v>
      </c>
      <c r="V267" s="8">
        <f t="shared" si="185"/>
        <v>8.629999999999999</v>
      </c>
      <c r="W267" s="8">
        <f t="shared" si="186"/>
        <v>32.4</v>
      </c>
      <c r="X267" s="3">
        <f t="shared" si="206"/>
        <v>141581.25</v>
      </c>
      <c r="Y267" s="3">
        <f t="shared" si="207"/>
        <v>141581.25</v>
      </c>
      <c r="Z267" s="3">
        <f t="shared" si="172"/>
        <v>3000</v>
      </c>
      <c r="AA267" s="3">
        <f t="shared" si="173"/>
        <v>3000</v>
      </c>
      <c r="AB267" s="3">
        <f t="shared" si="173"/>
        <v>3000</v>
      </c>
      <c r="AC267" s="3">
        <f t="shared" si="173"/>
        <v>3000</v>
      </c>
      <c r="AD267" s="3">
        <f t="shared" si="173"/>
        <v>3000</v>
      </c>
      <c r="AE267" s="3">
        <f t="shared" si="173"/>
        <v>3000</v>
      </c>
      <c r="AF267" s="3">
        <f t="shared" si="173"/>
        <v>3000</v>
      </c>
      <c r="AG267" s="3">
        <f t="shared" si="173"/>
        <v>3000</v>
      </c>
      <c r="AH267" s="3">
        <f t="shared" si="173"/>
        <v>3000</v>
      </c>
      <c r="AI267" s="3">
        <f t="shared" si="173"/>
        <v>3520</v>
      </c>
      <c r="AJ267" s="3">
        <f t="shared" si="173"/>
        <v>10872.727272727279</v>
      </c>
      <c r="AK267" s="3">
        <f t="shared" si="173"/>
        <v>19211.111111111109</v>
      </c>
      <c r="AL267" s="3">
        <f t="shared" si="173"/>
        <v>28538.461538461546</v>
      </c>
      <c r="AM267" s="3">
        <f t="shared" si="173"/>
        <v>38857.142857142855</v>
      </c>
      <c r="AN267" s="3">
        <f t="shared" si="173"/>
        <v>50168.888888888891</v>
      </c>
      <c r="AO267" s="3">
        <f t="shared" si="173"/>
        <v>62475</v>
      </c>
      <c r="AP267" s="3">
        <f t="shared" si="187"/>
        <v>0</v>
      </c>
      <c r="AQ267" s="3">
        <f t="shared" si="188"/>
        <v>0</v>
      </c>
      <c r="AR267" s="3">
        <f t="shared" si="189"/>
        <v>0</v>
      </c>
      <c r="AS267" s="3">
        <f t="shared" si="190"/>
        <v>0</v>
      </c>
      <c r="AT267" s="3">
        <f t="shared" si="191"/>
        <v>0</v>
      </c>
      <c r="AU267" s="3">
        <f t="shared" si="192"/>
        <v>0</v>
      </c>
      <c r="AV267" s="3">
        <f t="shared" si="193"/>
        <v>0</v>
      </c>
      <c r="AW267" s="3">
        <f t="shared" si="194"/>
        <v>0</v>
      </c>
      <c r="AX267" s="3">
        <f t="shared" si="195"/>
        <v>3</v>
      </c>
      <c r="AY267" s="3">
        <f t="shared" si="196"/>
        <v>0</v>
      </c>
      <c r="AZ267" s="3">
        <f t="shared" si="197"/>
        <v>0</v>
      </c>
      <c r="BA267" s="3">
        <f t="shared" si="198"/>
        <v>0</v>
      </c>
      <c r="BB267" s="3">
        <f t="shared" si="199"/>
        <v>0</v>
      </c>
      <c r="BC267" s="3">
        <f t="shared" si="200"/>
        <v>0</v>
      </c>
      <c r="BD267" s="3">
        <f t="shared" si="201"/>
        <v>0</v>
      </c>
      <c r="BE267" s="3">
        <f t="shared" si="202"/>
        <v>0</v>
      </c>
      <c r="BF267" s="7">
        <f t="shared" si="203"/>
        <v>3</v>
      </c>
    </row>
    <row r="268" spans="9:58" x14ac:dyDescent="0.4">
      <c r="I268">
        <f t="shared" si="204"/>
        <v>265</v>
      </c>
      <c r="J268" s="3">
        <f t="shared" si="174"/>
        <v>3064701.388888889</v>
      </c>
      <c r="K268" s="3">
        <f t="shared" si="175"/>
        <v>304750</v>
      </c>
      <c r="L268">
        <f t="shared" si="176"/>
        <v>12</v>
      </c>
      <c r="M268" s="6">
        <f t="shared" si="177"/>
        <v>9</v>
      </c>
      <c r="N268" s="6">
        <f t="shared" si="178"/>
        <v>9</v>
      </c>
      <c r="O268" s="6">
        <f t="shared" si="179"/>
        <v>11.399999999999999</v>
      </c>
      <c r="P268" s="6">
        <f t="shared" si="180"/>
        <v>6.6</v>
      </c>
      <c r="Q268" s="7">
        <f t="shared" si="205"/>
        <v>27</v>
      </c>
      <c r="R268" s="10">
        <f t="shared" si="181"/>
        <v>203.66666666666666</v>
      </c>
      <c r="S268" s="8">
        <f t="shared" si="182"/>
        <v>18</v>
      </c>
      <c r="T268" s="8">
        <f t="shared" si="183"/>
        <v>18</v>
      </c>
      <c r="U268" s="8">
        <f t="shared" si="184"/>
        <v>20.399999999999999</v>
      </c>
      <c r="V268" s="8">
        <f t="shared" si="185"/>
        <v>8.6366666666666667</v>
      </c>
      <c r="W268" s="8">
        <f t="shared" si="186"/>
        <v>32.4</v>
      </c>
      <c r="X268" s="3">
        <f t="shared" si="206"/>
        <v>142206.25</v>
      </c>
      <c r="Y268" s="3">
        <f t="shared" si="207"/>
        <v>142206.25</v>
      </c>
      <c r="Z268" s="3">
        <f t="shared" si="172"/>
        <v>3000</v>
      </c>
      <c r="AA268" s="3">
        <f t="shared" si="173"/>
        <v>3000</v>
      </c>
      <c r="AB268" s="3">
        <f t="shared" si="173"/>
        <v>3000</v>
      </c>
      <c r="AC268" s="3">
        <f t="shared" si="173"/>
        <v>3000</v>
      </c>
      <c r="AD268" s="3">
        <f t="shared" si="173"/>
        <v>3000</v>
      </c>
      <c r="AE268" s="3">
        <f t="shared" si="173"/>
        <v>3000</v>
      </c>
      <c r="AF268" s="3">
        <f t="shared" si="173"/>
        <v>3000</v>
      </c>
      <c r="AG268" s="3">
        <f t="shared" si="173"/>
        <v>3000</v>
      </c>
      <c r="AH268" s="3">
        <f t="shared" si="173"/>
        <v>3000</v>
      </c>
      <c r="AI268" s="3">
        <f t="shared" si="173"/>
        <v>3520</v>
      </c>
      <c r="AJ268" s="3">
        <f t="shared" si="173"/>
        <v>10872.727272727279</v>
      </c>
      <c r="AK268" s="3">
        <f t="shared" si="173"/>
        <v>19211.111111111109</v>
      </c>
      <c r="AL268" s="3">
        <f t="shared" si="173"/>
        <v>28538.461538461546</v>
      </c>
      <c r="AM268" s="3">
        <f t="shared" si="173"/>
        <v>38857.142857142855</v>
      </c>
      <c r="AN268" s="3">
        <f t="shared" si="173"/>
        <v>50168.888888888891</v>
      </c>
      <c r="AO268" s="3">
        <f t="shared" si="173"/>
        <v>62475</v>
      </c>
      <c r="AP268" s="3">
        <f t="shared" si="187"/>
        <v>0</v>
      </c>
      <c r="AQ268" s="3">
        <f t="shared" si="188"/>
        <v>0</v>
      </c>
      <c r="AR268" s="3">
        <f t="shared" si="189"/>
        <v>0</v>
      </c>
      <c r="AS268" s="3">
        <f t="shared" si="190"/>
        <v>0</v>
      </c>
      <c r="AT268" s="3">
        <f t="shared" si="191"/>
        <v>0</v>
      </c>
      <c r="AU268" s="3">
        <f t="shared" si="192"/>
        <v>0</v>
      </c>
      <c r="AV268" s="3">
        <f t="shared" si="193"/>
        <v>0</v>
      </c>
      <c r="AW268" s="3">
        <f t="shared" si="194"/>
        <v>0</v>
      </c>
      <c r="AX268" s="3">
        <f t="shared" si="195"/>
        <v>3</v>
      </c>
      <c r="AY268" s="3">
        <f t="shared" si="196"/>
        <v>0</v>
      </c>
      <c r="AZ268" s="3">
        <f t="shared" si="197"/>
        <v>0</v>
      </c>
      <c r="BA268" s="3">
        <f t="shared" si="198"/>
        <v>0</v>
      </c>
      <c r="BB268" s="3">
        <f t="shared" si="199"/>
        <v>0</v>
      </c>
      <c r="BC268" s="3">
        <f t="shared" si="200"/>
        <v>0</v>
      </c>
      <c r="BD268" s="3">
        <f t="shared" si="201"/>
        <v>0</v>
      </c>
      <c r="BE268" s="3">
        <f t="shared" si="202"/>
        <v>0</v>
      </c>
      <c r="BF268" s="7">
        <f t="shared" si="203"/>
        <v>3</v>
      </c>
    </row>
    <row r="269" spans="9:58" x14ac:dyDescent="0.4">
      <c r="I269">
        <f t="shared" si="204"/>
        <v>266</v>
      </c>
      <c r="J269" s="3">
        <f t="shared" si="174"/>
        <v>3081034.7222222225</v>
      </c>
      <c r="K269" s="3">
        <f t="shared" si="175"/>
        <v>305900</v>
      </c>
      <c r="L269">
        <f t="shared" si="176"/>
        <v>12</v>
      </c>
      <c r="M269" s="6">
        <f t="shared" si="177"/>
        <v>9</v>
      </c>
      <c r="N269" s="6">
        <f t="shared" si="178"/>
        <v>9</v>
      </c>
      <c r="O269" s="6">
        <f t="shared" si="179"/>
        <v>11.399999999999999</v>
      </c>
      <c r="P269" s="6">
        <f t="shared" si="180"/>
        <v>6.6</v>
      </c>
      <c r="Q269" s="7">
        <f t="shared" si="205"/>
        <v>27</v>
      </c>
      <c r="R269" s="10">
        <f t="shared" si="181"/>
        <v>204.33333333333334</v>
      </c>
      <c r="S269" s="8">
        <f t="shared" si="182"/>
        <v>18</v>
      </c>
      <c r="T269" s="8">
        <f t="shared" si="183"/>
        <v>18</v>
      </c>
      <c r="U269" s="8">
        <f t="shared" si="184"/>
        <v>20.399999999999999</v>
      </c>
      <c r="V269" s="8">
        <f t="shared" si="185"/>
        <v>8.6433333333333326</v>
      </c>
      <c r="W269" s="8">
        <f t="shared" si="186"/>
        <v>32.4</v>
      </c>
      <c r="X269" s="3">
        <f t="shared" si="206"/>
        <v>142831.25</v>
      </c>
      <c r="Y269" s="3">
        <f t="shared" si="207"/>
        <v>142831.25</v>
      </c>
      <c r="Z269" s="3">
        <f t="shared" si="172"/>
        <v>3000</v>
      </c>
      <c r="AA269" s="3">
        <f t="shared" si="173"/>
        <v>3000</v>
      </c>
      <c r="AB269" s="3">
        <f t="shared" si="173"/>
        <v>3000</v>
      </c>
      <c r="AC269" s="3">
        <f t="shared" si="173"/>
        <v>3000</v>
      </c>
      <c r="AD269" s="3">
        <f t="shared" si="173"/>
        <v>3000</v>
      </c>
      <c r="AE269" s="3">
        <f t="shared" si="173"/>
        <v>3000</v>
      </c>
      <c r="AF269" s="3">
        <f t="shared" si="173"/>
        <v>3000</v>
      </c>
      <c r="AG269" s="3">
        <f t="shared" si="173"/>
        <v>3000</v>
      </c>
      <c r="AH269" s="3">
        <f t="shared" si="173"/>
        <v>3000</v>
      </c>
      <c r="AI269" s="3">
        <f t="shared" si="173"/>
        <v>3520</v>
      </c>
      <c r="AJ269" s="3">
        <f t="shared" si="173"/>
        <v>10872.727272727279</v>
      </c>
      <c r="AK269" s="3">
        <f t="shared" si="173"/>
        <v>19211.111111111109</v>
      </c>
      <c r="AL269" s="3">
        <f t="shared" si="173"/>
        <v>28538.461538461546</v>
      </c>
      <c r="AM269" s="3">
        <f t="shared" si="173"/>
        <v>38857.142857142855</v>
      </c>
      <c r="AN269" s="3">
        <f t="shared" si="173"/>
        <v>50168.888888888891</v>
      </c>
      <c r="AO269" s="3">
        <f t="shared" si="173"/>
        <v>62475</v>
      </c>
      <c r="AP269" s="3">
        <f t="shared" si="187"/>
        <v>0</v>
      </c>
      <c r="AQ269" s="3">
        <f t="shared" si="188"/>
        <v>0</v>
      </c>
      <c r="AR269" s="3">
        <f t="shared" si="189"/>
        <v>0</v>
      </c>
      <c r="AS269" s="3">
        <f t="shared" si="190"/>
        <v>0</v>
      </c>
      <c r="AT269" s="3">
        <f t="shared" si="191"/>
        <v>0</v>
      </c>
      <c r="AU269" s="3">
        <f t="shared" si="192"/>
        <v>0</v>
      </c>
      <c r="AV269" s="3">
        <f t="shared" si="193"/>
        <v>0</v>
      </c>
      <c r="AW269" s="3">
        <f t="shared" si="194"/>
        <v>0</v>
      </c>
      <c r="AX269" s="3">
        <f t="shared" si="195"/>
        <v>3</v>
      </c>
      <c r="AY269" s="3">
        <f t="shared" si="196"/>
        <v>0</v>
      </c>
      <c r="AZ269" s="3">
        <f t="shared" si="197"/>
        <v>0</v>
      </c>
      <c r="BA269" s="3">
        <f t="shared" si="198"/>
        <v>0</v>
      </c>
      <c r="BB269" s="3">
        <f t="shared" si="199"/>
        <v>0</v>
      </c>
      <c r="BC269" s="3">
        <f t="shared" si="200"/>
        <v>0</v>
      </c>
      <c r="BD269" s="3">
        <f t="shared" si="201"/>
        <v>0</v>
      </c>
      <c r="BE269" s="3">
        <f t="shared" si="202"/>
        <v>0</v>
      </c>
      <c r="BF269" s="7">
        <f t="shared" si="203"/>
        <v>3</v>
      </c>
    </row>
    <row r="270" spans="9:58" x14ac:dyDescent="0.4">
      <c r="I270">
        <f t="shared" si="204"/>
        <v>267</v>
      </c>
      <c r="J270" s="3">
        <f t="shared" si="174"/>
        <v>3097412.5</v>
      </c>
      <c r="K270" s="3">
        <f t="shared" si="175"/>
        <v>307050</v>
      </c>
      <c r="L270">
        <f t="shared" si="176"/>
        <v>12</v>
      </c>
      <c r="M270" s="6">
        <f t="shared" si="177"/>
        <v>9</v>
      </c>
      <c r="N270" s="6">
        <f t="shared" si="178"/>
        <v>9</v>
      </c>
      <c r="O270" s="6">
        <f t="shared" si="179"/>
        <v>11.399999999999999</v>
      </c>
      <c r="P270" s="6">
        <f t="shared" si="180"/>
        <v>6.6</v>
      </c>
      <c r="Q270" s="7">
        <f t="shared" si="205"/>
        <v>27</v>
      </c>
      <c r="R270" s="10">
        <f t="shared" si="181"/>
        <v>205</v>
      </c>
      <c r="S270" s="8">
        <f t="shared" si="182"/>
        <v>18</v>
      </c>
      <c r="T270" s="8">
        <f t="shared" si="183"/>
        <v>18</v>
      </c>
      <c r="U270" s="8">
        <f t="shared" si="184"/>
        <v>20.399999999999999</v>
      </c>
      <c r="V270" s="8">
        <f t="shared" si="185"/>
        <v>8.6499999999999986</v>
      </c>
      <c r="W270" s="8">
        <f t="shared" si="186"/>
        <v>32.4</v>
      </c>
      <c r="X270" s="3">
        <f t="shared" si="206"/>
        <v>143456.25</v>
      </c>
      <c r="Y270" s="3">
        <f t="shared" si="207"/>
        <v>143456.25</v>
      </c>
      <c r="Z270" s="3">
        <f t="shared" si="172"/>
        <v>3000</v>
      </c>
      <c r="AA270" s="3">
        <f t="shared" si="173"/>
        <v>3000</v>
      </c>
      <c r="AB270" s="3">
        <f t="shared" si="173"/>
        <v>3000</v>
      </c>
      <c r="AC270" s="3">
        <f t="shared" si="173"/>
        <v>3000</v>
      </c>
      <c r="AD270" s="3">
        <f t="shared" si="173"/>
        <v>3000</v>
      </c>
      <c r="AE270" s="3">
        <f t="shared" si="173"/>
        <v>3000</v>
      </c>
      <c r="AF270" s="3">
        <f t="shared" si="173"/>
        <v>3000</v>
      </c>
      <c r="AG270" s="3">
        <f t="shared" si="173"/>
        <v>3000</v>
      </c>
      <c r="AH270" s="3">
        <f t="shared" si="173"/>
        <v>3000</v>
      </c>
      <c r="AI270" s="3">
        <f t="shared" si="173"/>
        <v>3520</v>
      </c>
      <c r="AJ270" s="3">
        <f t="shared" si="173"/>
        <v>10872.727272727279</v>
      </c>
      <c r="AK270" s="3">
        <f t="shared" si="173"/>
        <v>19211.111111111109</v>
      </c>
      <c r="AL270" s="3">
        <f t="shared" si="173"/>
        <v>28538.461538461546</v>
      </c>
      <c r="AM270" s="3">
        <f t="shared" si="173"/>
        <v>38857.142857142855</v>
      </c>
      <c r="AN270" s="3">
        <f t="shared" si="173"/>
        <v>50168.888888888891</v>
      </c>
      <c r="AO270" s="3">
        <f t="shared" si="173"/>
        <v>62475</v>
      </c>
      <c r="AP270" s="3">
        <f t="shared" si="187"/>
        <v>0</v>
      </c>
      <c r="AQ270" s="3">
        <f t="shared" si="188"/>
        <v>0</v>
      </c>
      <c r="AR270" s="3">
        <f t="shared" si="189"/>
        <v>0</v>
      </c>
      <c r="AS270" s="3">
        <f t="shared" si="190"/>
        <v>0</v>
      </c>
      <c r="AT270" s="3">
        <f t="shared" si="191"/>
        <v>0</v>
      </c>
      <c r="AU270" s="3">
        <f t="shared" si="192"/>
        <v>0</v>
      </c>
      <c r="AV270" s="3">
        <f t="shared" si="193"/>
        <v>0</v>
      </c>
      <c r="AW270" s="3">
        <f t="shared" si="194"/>
        <v>0</v>
      </c>
      <c r="AX270" s="3">
        <f t="shared" si="195"/>
        <v>3</v>
      </c>
      <c r="AY270" s="3">
        <f t="shared" si="196"/>
        <v>0</v>
      </c>
      <c r="AZ270" s="3">
        <f t="shared" si="197"/>
        <v>0</v>
      </c>
      <c r="BA270" s="3">
        <f t="shared" si="198"/>
        <v>0</v>
      </c>
      <c r="BB270" s="3">
        <f t="shared" si="199"/>
        <v>0</v>
      </c>
      <c r="BC270" s="3">
        <f t="shared" si="200"/>
        <v>0</v>
      </c>
      <c r="BD270" s="3">
        <f t="shared" si="201"/>
        <v>0</v>
      </c>
      <c r="BE270" s="3">
        <f t="shared" si="202"/>
        <v>0</v>
      </c>
      <c r="BF270" s="7">
        <f t="shared" si="203"/>
        <v>3</v>
      </c>
    </row>
    <row r="271" spans="9:58" x14ac:dyDescent="0.4">
      <c r="I271">
        <f t="shared" si="204"/>
        <v>268</v>
      </c>
      <c r="J271" s="3">
        <f t="shared" si="174"/>
        <v>3113834.722222222</v>
      </c>
      <c r="K271" s="3">
        <f t="shared" si="175"/>
        <v>308200</v>
      </c>
      <c r="L271">
        <f t="shared" si="176"/>
        <v>12</v>
      </c>
      <c r="M271" s="6">
        <f t="shared" si="177"/>
        <v>9</v>
      </c>
      <c r="N271" s="6">
        <f t="shared" si="178"/>
        <v>9</v>
      </c>
      <c r="O271" s="6">
        <f t="shared" si="179"/>
        <v>11.399999999999999</v>
      </c>
      <c r="P271" s="6">
        <f t="shared" si="180"/>
        <v>6.6</v>
      </c>
      <c r="Q271" s="7">
        <f t="shared" si="205"/>
        <v>27</v>
      </c>
      <c r="R271" s="10">
        <f t="shared" si="181"/>
        <v>205.66666666666666</v>
      </c>
      <c r="S271" s="8">
        <f t="shared" si="182"/>
        <v>18</v>
      </c>
      <c r="T271" s="8">
        <f t="shared" si="183"/>
        <v>18</v>
      </c>
      <c r="U271" s="8">
        <f t="shared" si="184"/>
        <v>20.399999999999999</v>
      </c>
      <c r="V271" s="8">
        <f t="shared" si="185"/>
        <v>8.6566666666666663</v>
      </c>
      <c r="W271" s="8">
        <f t="shared" si="186"/>
        <v>32.4</v>
      </c>
      <c r="X271" s="3">
        <f t="shared" si="206"/>
        <v>144081.25</v>
      </c>
      <c r="Y271" s="3">
        <f t="shared" si="207"/>
        <v>144081.25</v>
      </c>
      <c r="Z271" s="3">
        <f t="shared" si="172"/>
        <v>3000</v>
      </c>
      <c r="AA271" s="3">
        <f t="shared" si="173"/>
        <v>3000</v>
      </c>
      <c r="AB271" s="3">
        <f t="shared" si="173"/>
        <v>3000</v>
      </c>
      <c r="AC271" s="3">
        <f t="shared" si="173"/>
        <v>3000</v>
      </c>
      <c r="AD271" s="3">
        <f t="shared" si="173"/>
        <v>3000</v>
      </c>
      <c r="AE271" s="3">
        <f t="shared" si="173"/>
        <v>3000</v>
      </c>
      <c r="AF271" s="3">
        <f t="shared" si="173"/>
        <v>3000</v>
      </c>
      <c r="AG271" s="3">
        <f t="shared" si="173"/>
        <v>3000</v>
      </c>
      <c r="AH271" s="3">
        <f t="shared" si="173"/>
        <v>3000</v>
      </c>
      <c r="AI271" s="3">
        <f t="shared" si="173"/>
        <v>3520</v>
      </c>
      <c r="AJ271" s="3">
        <f t="shared" si="173"/>
        <v>10872.727272727279</v>
      </c>
      <c r="AK271" s="3">
        <f t="shared" si="173"/>
        <v>19211.111111111109</v>
      </c>
      <c r="AL271" s="3">
        <f t="shared" si="173"/>
        <v>28538.461538461546</v>
      </c>
      <c r="AM271" s="3">
        <f t="shared" si="173"/>
        <v>38857.142857142855</v>
      </c>
      <c r="AN271" s="3">
        <f t="shared" si="173"/>
        <v>50168.888888888891</v>
      </c>
      <c r="AO271" s="3">
        <f t="shared" ref="AA271:AO288" si="208">MAX(AO$3-(AO$3/(AO$2*3))*($W271-4),3000)</f>
        <v>62475</v>
      </c>
      <c r="AP271" s="3">
        <f t="shared" si="187"/>
        <v>0</v>
      </c>
      <c r="AQ271" s="3">
        <f t="shared" si="188"/>
        <v>0</v>
      </c>
      <c r="AR271" s="3">
        <f t="shared" si="189"/>
        <v>0</v>
      </c>
      <c r="AS271" s="3">
        <f t="shared" si="190"/>
        <v>0</v>
      </c>
      <c r="AT271" s="3">
        <f t="shared" si="191"/>
        <v>0</v>
      </c>
      <c r="AU271" s="3">
        <f t="shared" si="192"/>
        <v>0</v>
      </c>
      <c r="AV271" s="3">
        <f t="shared" si="193"/>
        <v>0</v>
      </c>
      <c r="AW271" s="3">
        <f t="shared" si="194"/>
        <v>0</v>
      </c>
      <c r="AX271" s="3">
        <f t="shared" si="195"/>
        <v>3</v>
      </c>
      <c r="AY271" s="3">
        <f t="shared" si="196"/>
        <v>0</v>
      </c>
      <c r="AZ271" s="3">
        <f t="shared" si="197"/>
        <v>0</v>
      </c>
      <c r="BA271" s="3">
        <f t="shared" si="198"/>
        <v>0</v>
      </c>
      <c r="BB271" s="3">
        <f t="shared" si="199"/>
        <v>0</v>
      </c>
      <c r="BC271" s="3">
        <f t="shared" si="200"/>
        <v>0</v>
      </c>
      <c r="BD271" s="3">
        <f t="shared" si="201"/>
        <v>0</v>
      </c>
      <c r="BE271" s="3">
        <f t="shared" si="202"/>
        <v>0</v>
      </c>
      <c r="BF271" s="7">
        <f t="shared" si="203"/>
        <v>3</v>
      </c>
    </row>
    <row r="272" spans="9:58" x14ac:dyDescent="0.4">
      <c r="I272">
        <f t="shared" si="204"/>
        <v>269</v>
      </c>
      <c r="J272" s="3">
        <f t="shared" si="174"/>
        <v>3130301.388888889</v>
      </c>
      <c r="K272" s="3">
        <f t="shared" si="175"/>
        <v>309350</v>
      </c>
      <c r="L272">
        <f t="shared" si="176"/>
        <v>12</v>
      </c>
      <c r="M272" s="6">
        <f t="shared" si="177"/>
        <v>9</v>
      </c>
      <c r="N272" s="6">
        <f t="shared" si="178"/>
        <v>9</v>
      </c>
      <c r="O272" s="6">
        <f t="shared" si="179"/>
        <v>11.399999999999999</v>
      </c>
      <c r="P272" s="6">
        <f t="shared" si="180"/>
        <v>6.6</v>
      </c>
      <c r="Q272" s="7">
        <f t="shared" si="205"/>
        <v>27</v>
      </c>
      <c r="R272" s="10">
        <f t="shared" si="181"/>
        <v>206.33333333333334</v>
      </c>
      <c r="S272" s="8">
        <f t="shared" si="182"/>
        <v>18</v>
      </c>
      <c r="T272" s="8">
        <f t="shared" si="183"/>
        <v>18</v>
      </c>
      <c r="U272" s="8">
        <f t="shared" si="184"/>
        <v>20.399999999999999</v>
      </c>
      <c r="V272" s="8">
        <f t="shared" si="185"/>
        <v>8.663333333333334</v>
      </c>
      <c r="W272" s="8">
        <f t="shared" si="186"/>
        <v>32.4</v>
      </c>
      <c r="X272" s="3">
        <f t="shared" si="206"/>
        <v>144706.25</v>
      </c>
      <c r="Y272" s="3">
        <f t="shared" si="207"/>
        <v>144706.25</v>
      </c>
      <c r="Z272" s="3">
        <f t="shared" si="172"/>
        <v>3000</v>
      </c>
      <c r="AA272" s="3">
        <f t="shared" si="208"/>
        <v>3000</v>
      </c>
      <c r="AB272" s="3">
        <f t="shared" si="208"/>
        <v>3000</v>
      </c>
      <c r="AC272" s="3">
        <f t="shared" si="208"/>
        <v>3000</v>
      </c>
      <c r="AD272" s="3">
        <f t="shared" si="208"/>
        <v>3000</v>
      </c>
      <c r="AE272" s="3">
        <f t="shared" si="208"/>
        <v>3000</v>
      </c>
      <c r="AF272" s="3">
        <f t="shared" si="208"/>
        <v>3000</v>
      </c>
      <c r="AG272" s="3">
        <f t="shared" si="208"/>
        <v>3000</v>
      </c>
      <c r="AH272" s="3">
        <f t="shared" si="208"/>
        <v>3000</v>
      </c>
      <c r="AI272" s="3">
        <f t="shared" si="208"/>
        <v>3520</v>
      </c>
      <c r="AJ272" s="3">
        <f t="shared" si="208"/>
        <v>10872.727272727279</v>
      </c>
      <c r="AK272" s="3">
        <f t="shared" si="208"/>
        <v>19211.111111111109</v>
      </c>
      <c r="AL272" s="3">
        <f t="shared" si="208"/>
        <v>28538.461538461546</v>
      </c>
      <c r="AM272" s="3">
        <f t="shared" si="208"/>
        <v>38857.142857142855</v>
      </c>
      <c r="AN272" s="3">
        <f t="shared" si="208"/>
        <v>50168.888888888891</v>
      </c>
      <c r="AO272" s="3">
        <f t="shared" si="208"/>
        <v>62475</v>
      </c>
      <c r="AP272" s="3">
        <f t="shared" si="187"/>
        <v>0</v>
      </c>
      <c r="AQ272" s="3">
        <f t="shared" si="188"/>
        <v>0</v>
      </c>
      <c r="AR272" s="3">
        <f t="shared" si="189"/>
        <v>0</v>
      </c>
      <c r="AS272" s="3">
        <f t="shared" si="190"/>
        <v>0</v>
      </c>
      <c r="AT272" s="3">
        <f t="shared" si="191"/>
        <v>0</v>
      </c>
      <c r="AU272" s="3">
        <f t="shared" si="192"/>
        <v>0</v>
      </c>
      <c r="AV272" s="3">
        <f t="shared" si="193"/>
        <v>0</v>
      </c>
      <c r="AW272" s="3">
        <f t="shared" si="194"/>
        <v>0</v>
      </c>
      <c r="AX272" s="3">
        <f t="shared" si="195"/>
        <v>3</v>
      </c>
      <c r="AY272" s="3">
        <f t="shared" si="196"/>
        <v>0</v>
      </c>
      <c r="AZ272" s="3">
        <f t="shared" si="197"/>
        <v>0</v>
      </c>
      <c r="BA272" s="3">
        <f t="shared" si="198"/>
        <v>0</v>
      </c>
      <c r="BB272" s="3">
        <f t="shared" si="199"/>
        <v>0</v>
      </c>
      <c r="BC272" s="3">
        <f t="shared" si="200"/>
        <v>0</v>
      </c>
      <c r="BD272" s="3">
        <f t="shared" si="201"/>
        <v>0</v>
      </c>
      <c r="BE272" s="3">
        <f t="shared" si="202"/>
        <v>0</v>
      </c>
      <c r="BF272" s="7">
        <f t="shared" si="203"/>
        <v>3</v>
      </c>
    </row>
    <row r="273" spans="9:58" x14ac:dyDescent="0.4">
      <c r="I273">
        <f t="shared" si="204"/>
        <v>270</v>
      </c>
      <c r="J273" s="3">
        <f t="shared" si="174"/>
        <v>3146812.5</v>
      </c>
      <c r="K273" s="3">
        <f t="shared" si="175"/>
        <v>310500</v>
      </c>
      <c r="L273">
        <f t="shared" si="176"/>
        <v>12</v>
      </c>
      <c r="M273" s="6">
        <f t="shared" si="177"/>
        <v>9</v>
      </c>
      <c r="N273" s="6">
        <f t="shared" si="178"/>
        <v>9</v>
      </c>
      <c r="O273" s="6">
        <f t="shared" si="179"/>
        <v>11.399999999999999</v>
      </c>
      <c r="P273" s="6">
        <f t="shared" si="180"/>
        <v>6.6</v>
      </c>
      <c r="Q273" s="7">
        <f t="shared" si="205"/>
        <v>27</v>
      </c>
      <c r="R273" s="10">
        <f t="shared" si="181"/>
        <v>207</v>
      </c>
      <c r="S273" s="8">
        <f t="shared" si="182"/>
        <v>18</v>
      </c>
      <c r="T273" s="8">
        <f t="shared" si="183"/>
        <v>18</v>
      </c>
      <c r="U273" s="8">
        <f t="shared" si="184"/>
        <v>20.399999999999999</v>
      </c>
      <c r="V273" s="8">
        <f t="shared" si="185"/>
        <v>8.67</v>
      </c>
      <c r="W273" s="8">
        <f t="shared" si="186"/>
        <v>32.4</v>
      </c>
      <c r="X273" s="3">
        <f t="shared" si="206"/>
        <v>145331.25</v>
      </c>
      <c r="Y273" s="3">
        <f t="shared" si="207"/>
        <v>145331.25</v>
      </c>
      <c r="Z273" s="3">
        <f t="shared" si="172"/>
        <v>3000</v>
      </c>
      <c r="AA273" s="3">
        <f t="shared" si="208"/>
        <v>3000</v>
      </c>
      <c r="AB273" s="3">
        <f t="shared" si="208"/>
        <v>3000</v>
      </c>
      <c r="AC273" s="3">
        <f t="shared" si="208"/>
        <v>3000</v>
      </c>
      <c r="AD273" s="3">
        <f t="shared" si="208"/>
        <v>3000</v>
      </c>
      <c r="AE273" s="3">
        <f t="shared" si="208"/>
        <v>3000</v>
      </c>
      <c r="AF273" s="3">
        <f t="shared" si="208"/>
        <v>3000</v>
      </c>
      <c r="AG273" s="3">
        <f t="shared" si="208"/>
        <v>3000</v>
      </c>
      <c r="AH273" s="3">
        <f t="shared" si="208"/>
        <v>3000</v>
      </c>
      <c r="AI273" s="3">
        <f t="shared" si="208"/>
        <v>3520</v>
      </c>
      <c r="AJ273" s="3">
        <f t="shared" si="208"/>
        <v>10872.727272727279</v>
      </c>
      <c r="AK273" s="3">
        <f t="shared" si="208"/>
        <v>19211.111111111109</v>
      </c>
      <c r="AL273" s="3">
        <f t="shared" si="208"/>
        <v>28538.461538461546</v>
      </c>
      <c r="AM273" s="3">
        <f t="shared" si="208"/>
        <v>38857.142857142855</v>
      </c>
      <c r="AN273" s="3">
        <f t="shared" si="208"/>
        <v>50168.888888888891</v>
      </c>
      <c r="AO273" s="3">
        <f t="shared" si="208"/>
        <v>62475</v>
      </c>
      <c r="AP273" s="3">
        <f t="shared" si="187"/>
        <v>0</v>
      </c>
      <c r="AQ273" s="3">
        <f t="shared" si="188"/>
        <v>0</v>
      </c>
      <c r="AR273" s="3">
        <f t="shared" si="189"/>
        <v>0</v>
      </c>
      <c r="AS273" s="3">
        <f t="shared" si="190"/>
        <v>0</v>
      </c>
      <c r="AT273" s="3">
        <f t="shared" si="191"/>
        <v>0</v>
      </c>
      <c r="AU273" s="3">
        <f t="shared" si="192"/>
        <v>0</v>
      </c>
      <c r="AV273" s="3">
        <f t="shared" si="193"/>
        <v>0</v>
      </c>
      <c r="AW273" s="3">
        <f t="shared" si="194"/>
        <v>0</v>
      </c>
      <c r="AX273" s="3">
        <f t="shared" si="195"/>
        <v>3</v>
      </c>
      <c r="AY273" s="3">
        <f t="shared" si="196"/>
        <v>0</v>
      </c>
      <c r="AZ273" s="3">
        <f t="shared" si="197"/>
        <v>0</v>
      </c>
      <c r="BA273" s="3">
        <f t="shared" si="198"/>
        <v>0</v>
      </c>
      <c r="BB273" s="3">
        <f t="shared" si="199"/>
        <v>0</v>
      </c>
      <c r="BC273" s="3">
        <f t="shared" si="200"/>
        <v>0</v>
      </c>
      <c r="BD273" s="3">
        <f t="shared" si="201"/>
        <v>0</v>
      </c>
      <c r="BE273" s="3">
        <f t="shared" si="202"/>
        <v>0</v>
      </c>
      <c r="BF273" s="7">
        <f t="shared" si="203"/>
        <v>3</v>
      </c>
    </row>
    <row r="274" spans="9:58" x14ac:dyDescent="0.4">
      <c r="I274">
        <f t="shared" si="204"/>
        <v>271</v>
      </c>
      <c r="J274" s="3">
        <f t="shared" si="174"/>
        <v>3163368.0555555555</v>
      </c>
      <c r="K274" s="3">
        <f t="shared" si="175"/>
        <v>311650</v>
      </c>
      <c r="L274">
        <f t="shared" si="176"/>
        <v>12</v>
      </c>
      <c r="M274" s="6">
        <f t="shared" si="177"/>
        <v>9</v>
      </c>
      <c r="N274" s="6">
        <f t="shared" si="178"/>
        <v>9</v>
      </c>
      <c r="O274" s="6">
        <f t="shared" si="179"/>
        <v>11.399999999999999</v>
      </c>
      <c r="P274" s="6">
        <f t="shared" si="180"/>
        <v>6.6</v>
      </c>
      <c r="Q274" s="7">
        <f t="shared" si="205"/>
        <v>27</v>
      </c>
      <c r="R274" s="10">
        <f t="shared" si="181"/>
        <v>207.66666666666666</v>
      </c>
      <c r="S274" s="8">
        <f t="shared" si="182"/>
        <v>18</v>
      </c>
      <c r="T274" s="8">
        <f t="shared" si="183"/>
        <v>18</v>
      </c>
      <c r="U274" s="8">
        <f t="shared" si="184"/>
        <v>20.399999999999999</v>
      </c>
      <c r="V274" s="8">
        <f t="shared" si="185"/>
        <v>8.6766666666666659</v>
      </c>
      <c r="W274" s="8">
        <f t="shared" si="186"/>
        <v>32.4</v>
      </c>
      <c r="X274" s="3">
        <f t="shared" si="206"/>
        <v>145956.25</v>
      </c>
      <c r="Y274" s="3">
        <f t="shared" si="207"/>
        <v>145956.25</v>
      </c>
      <c r="Z274" s="3">
        <f t="shared" si="172"/>
        <v>3000</v>
      </c>
      <c r="AA274" s="3">
        <f t="shared" si="208"/>
        <v>3000</v>
      </c>
      <c r="AB274" s="3">
        <f t="shared" si="208"/>
        <v>3000</v>
      </c>
      <c r="AC274" s="3">
        <f t="shared" si="208"/>
        <v>3000</v>
      </c>
      <c r="AD274" s="3">
        <f t="shared" si="208"/>
        <v>3000</v>
      </c>
      <c r="AE274" s="3">
        <f t="shared" si="208"/>
        <v>3000</v>
      </c>
      <c r="AF274" s="3">
        <f t="shared" si="208"/>
        <v>3000</v>
      </c>
      <c r="AG274" s="3">
        <f t="shared" si="208"/>
        <v>3000</v>
      </c>
      <c r="AH274" s="3">
        <f t="shared" si="208"/>
        <v>3000</v>
      </c>
      <c r="AI274" s="3">
        <f t="shared" si="208"/>
        <v>3520</v>
      </c>
      <c r="AJ274" s="3">
        <f t="shared" si="208"/>
        <v>10872.727272727279</v>
      </c>
      <c r="AK274" s="3">
        <f t="shared" si="208"/>
        <v>19211.111111111109</v>
      </c>
      <c r="AL274" s="3">
        <f t="shared" si="208"/>
        <v>28538.461538461546</v>
      </c>
      <c r="AM274" s="3">
        <f t="shared" si="208"/>
        <v>38857.142857142855</v>
      </c>
      <c r="AN274" s="3">
        <f t="shared" si="208"/>
        <v>50168.888888888891</v>
      </c>
      <c r="AO274" s="3">
        <f t="shared" si="208"/>
        <v>62475</v>
      </c>
      <c r="AP274" s="3">
        <f t="shared" si="187"/>
        <v>0</v>
      </c>
      <c r="AQ274" s="3">
        <f t="shared" si="188"/>
        <v>0</v>
      </c>
      <c r="AR274" s="3">
        <f t="shared" si="189"/>
        <v>0</v>
      </c>
      <c r="AS274" s="3">
        <f t="shared" si="190"/>
        <v>0</v>
      </c>
      <c r="AT274" s="3">
        <f t="shared" si="191"/>
        <v>0</v>
      </c>
      <c r="AU274" s="3">
        <f t="shared" si="192"/>
        <v>0</v>
      </c>
      <c r="AV274" s="3">
        <f t="shared" si="193"/>
        <v>0</v>
      </c>
      <c r="AW274" s="3">
        <f t="shared" si="194"/>
        <v>0</v>
      </c>
      <c r="AX274" s="3">
        <f t="shared" si="195"/>
        <v>3</v>
      </c>
      <c r="AY274" s="3">
        <f t="shared" si="196"/>
        <v>0</v>
      </c>
      <c r="AZ274" s="3">
        <f t="shared" si="197"/>
        <v>0</v>
      </c>
      <c r="BA274" s="3">
        <f t="shared" si="198"/>
        <v>0</v>
      </c>
      <c r="BB274" s="3">
        <f t="shared" si="199"/>
        <v>0</v>
      </c>
      <c r="BC274" s="3">
        <f t="shared" si="200"/>
        <v>0</v>
      </c>
      <c r="BD274" s="3">
        <f t="shared" si="201"/>
        <v>0</v>
      </c>
      <c r="BE274" s="3">
        <f t="shared" si="202"/>
        <v>0</v>
      </c>
      <c r="BF274" s="7">
        <f t="shared" si="203"/>
        <v>3</v>
      </c>
    </row>
    <row r="275" spans="9:58" x14ac:dyDescent="0.4">
      <c r="I275">
        <f t="shared" si="204"/>
        <v>272</v>
      </c>
      <c r="J275" s="3">
        <f t="shared" si="174"/>
        <v>3179968.0555555555</v>
      </c>
      <c r="K275" s="3">
        <f t="shared" si="175"/>
        <v>312800</v>
      </c>
      <c r="L275">
        <f t="shared" si="176"/>
        <v>12</v>
      </c>
      <c r="M275" s="6">
        <f t="shared" si="177"/>
        <v>9</v>
      </c>
      <c r="N275" s="6">
        <f t="shared" si="178"/>
        <v>9</v>
      </c>
      <c r="O275" s="6">
        <f t="shared" si="179"/>
        <v>11.399999999999999</v>
      </c>
      <c r="P275" s="6">
        <f t="shared" si="180"/>
        <v>6.6</v>
      </c>
      <c r="Q275" s="7">
        <f t="shared" si="205"/>
        <v>27</v>
      </c>
      <c r="R275" s="10">
        <f t="shared" si="181"/>
        <v>208.33333333333334</v>
      </c>
      <c r="S275" s="8">
        <f t="shared" si="182"/>
        <v>18</v>
      </c>
      <c r="T275" s="8">
        <f t="shared" si="183"/>
        <v>18</v>
      </c>
      <c r="U275" s="8">
        <f t="shared" si="184"/>
        <v>20.399999999999999</v>
      </c>
      <c r="V275" s="8">
        <f t="shared" si="185"/>
        <v>8.6833333333333336</v>
      </c>
      <c r="W275" s="8">
        <f t="shared" si="186"/>
        <v>32.4</v>
      </c>
      <c r="X275" s="3">
        <f t="shared" si="206"/>
        <v>146581.25</v>
      </c>
      <c r="Y275" s="3">
        <f t="shared" si="207"/>
        <v>146581.25</v>
      </c>
      <c r="Z275" s="3">
        <f t="shared" si="172"/>
        <v>3000</v>
      </c>
      <c r="AA275" s="3">
        <f t="shared" si="208"/>
        <v>3000</v>
      </c>
      <c r="AB275" s="3">
        <f t="shared" si="208"/>
        <v>3000</v>
      </c>
      <c r="AC275" s="3">
        <f t="shared" si="208"/>
        <v>3000</v>
      </c>
      <c r="AD275" s="3">
        <f t="shared" si="208"/>
        <v>3000</v>
      </c>
      <c r="AE275" s="3">
        <f t="shared" si="208"/>
        <v>3000</v>
      </c>
      <c r="AF275" s="3">
        <f t="shared" si="208"/>
        <v>3000</v>
      </c>
      <c r="AG275" s="3">
        <f t="shared" si="208"/>
        <v>3000</v>
      </c>
      <c r="AH275" s="3">
        <f t="shared" si="208"/>
        <v>3000</v>
      </c>
      <c r="AI275" s="3">
        <f t="shared" si="208"/>
        <v>3520</v>
      </c>
      <c r="AJ275" s="3">
        <f t="shared" si="208"/>
        <v>10872.727272727279</v>
      </c>
      <c r="AK275" s="3">
        <f t="shared" si="208"/>
        <v>19211.111111111109</v>
      </c>
      <c r="AL275" s="3">
        <f t="shared" si="208"/>
        <v>28538.461538461546</v>
      </c>
      <c r="AM275" s="3">
        <f t="shared" si="208"/>
        <v>38857.142857142855</v>
      </c>
      <c r="AN275" s="3">
        <f t="shared" si="208"/>
        <v>50168.888888888891</v>
      </c>
      <c r="AO275" s="3">
        <f t="shared" si="208"/>
        <v>62475</v>
      </c>
      <c r="AP275" s="3">
        <f t="shared" si="187"/>
        <v>0</v>
      </c>
      <c r="AQ275" s="3">
        <f t="shared" si="188"/>
        <v>0</v>
      </c>
      <c r="AR275" s="3">
        <f t="shared" si="189"/>
        <v>0</v>
      </c>
      <c r="AS275" s="3">
        <f t="shared" si="190"/>
        <v>0</v>
      </c>
      <c r="AT275" s="3">
        <f t="shared" si="191"/>
        <v>0</v>
      </c>
      <c r="AU275" s="3">
        <f t="shared" si="192"/>
        <v>0</v>
      </c>
      <c r="AV275" s="3">
        <f t="shared" si="193"/>
        <v>0</v>
      </c>
      <c r="AW275" s="3">
        <f t="shared" si="194"/>
        <v>0</v>
      </c>
      <c r="AX275" s="3">
        <f t="shared" si="195"/>
        <v>3</v>
      </c>
      <c r="AY275" s="3">
        <f t="shared" si="196"/>
        <v>0</v>
      </c>
      <c r="AZ275" s="3">
        <f t="shared" si="197"/>
        <v>0</v>
      </c>
      <c r="BA275" s="3">
        <f t="shared" si="198"/>
        <v>0</v>
      </c>
      <c r="BB275" s="3">
        <f t="shared" si="199"/>
        <v>0</v>
      </c>
      <c r="BC275" s="3">
        <f t="shared" si="200"/>
        <v>0</v>
      </c>
      <c r="BD275" s="3">
        <f t="shared" si="201"/>
        <v>0</v>
      </c>
      <c r="BE275" s="3">
        <f t="shared" si="202"/>
        <v>0</v>
      </c>
      <c r="BF275" s="7">
        <f t="shared" si="203"/>
        <v>3</v>
      </c>
    </row>
    <row r="276" spans="9:58" x14ac:dyDescent="0.4">
      <c r="I276">
        <f t="shared" si="204"/>
        <v>273</v>
      </c>
      <c r="J276" s="3">
        <f t="shared" si="174"/>
        <v>3196612.5</v>
      </c>
      <c r="K276" s="3">
        <f t="shared" si="175"/>
        <v>313950</v>
      </c>
      <c r="L276">
        <f t="shared" si="176"/>
        <v>12</v>
      </c>
      <c r="M276" s="6">
        <f t="shared" si="177"/>
        <v>9</v>
      </c>
      <c r="N276" s="6">
        <f t="shared" si="178"/>
        <v>9</v>
      </c>
      <c r="O276" s="6">
        <f t="shared" si="179"/>
        <v>11.399999999999999</v>
      </c>
      <c r="P276" s="6">
        <f t="shared" si="180"/>
        <v>6.6</v>
      </c>
      <c r="Q276" s="7">
        <f t="shared" si="205"/>
        <v>27</v>
      </c>
      <c r="R276" s="10">
        <f t="shared" si="181"/>
        <v>209</v>
      </c>
      <c r="S276" s="8">
        <f t="shared" si="182"/>
        <v>18</v>
      </c>
      <c r="T276" s="8">
        <f t="shared" si="183"/>
        <v>18</v>
      </c>
      <c r="U276" s="8">
        <f t="shared" si="184"/>
        <v>20.399999999999999</v>
      </c>
      <c r="V276" s="8">
        <f t="shared" si="185"/>
        <v>8.69</v>
      </c>
      <c r="W276" s="8">
        <f t="shared" si="186"/>
        <v>32.4</v>
      </c>
      <c r="X276" s="3">
        <f t="shared" si="206"/>
        <v>147206.25</v>
      </c>
      <c r="Y276" s="3">
        <f t="shared" si="207"/>
        <v>147206.25</v>
      </c>
      <c r="Z276" s="3">
        <f t="shared" si="172"/>
        <v>3000</v>
      </c>
      <c r="AA276" s="3">
        <f t="shared" si="208"/>
        <v>3000</v>
      </c>
      <c r="AB276" s="3">
        <f t="shared" si="208"/>
        <v>3000</v>
      </c>
      <c r="AC276" s="3">
        <f t="shared" si="208"/>
        <v>3000</v>
      </c>
      <c r="AD276" s="3">
        <f t="shared" si="208"/>
        <v>3000</v>
      </c>
      <c r="AE276" s="3">
        <f t="shared" si="208"/>
        <v>3000</v>
      </c>
      <c r="AF276" s="3">
        <f t="shared" si="208"/>
        <v>3000</v>
      </c>
      <c r="AG276" s="3">
        <f t="shared" si="208"/>
        <v>3000</v>
      </c>
      <c r="AH276" s="3">
        <f t="shared" si="208"/>
        <v>3000</v>
      </c>
      <c r="AI276" s="3">
        <f t="shared" si="208"/>
        <v>3520</v>
      </c>
      <c r="AJ276" s="3">
        <f t="shared" si="208"/>
        <v>10872.727272727279</v>
      </c>
      <c r="AK276" s="3">
        <f t="shared" si="208"/>
        <v>19211.111111111109</v>
      </c>
      <c r="AL276" s="3">
        <f t="shared" si="208"/>
        <v>28538.461538461546</v>
      </c>
      <c r="AM276" s="3">
        <f t="shared" si="208"/>
        <v>38857.142857142855</v>
      </c>
      <c r="AN276" s="3">
        <f t="shared" si="208"/>
        <v>50168.888888888891</v>
      </c>
      <c r="AO276" s="3">
        <f t="shared" si="208"/>
        <v>62475</v>
      </c>
      <c r="AP276" s="3">
        <f t="shared" si="187"/>
        <v>0</v>
      </c>
      <c r="AQ276" s="3">
        <f t="shared" si="188"/>
        <v>0</v>
      </c>
      <c r="AR276" s="3">
        <f t="shared" si="189"/>
        <v>0</v>
      </c>
      <c r="AS276" s="3">
        <f t="shared" si="190"/>
        <v>0</v>
      </c>
      <c r="AT276" s="3">
        <f t="shared" si="191"/>
        <v>0</v>
      </c>
      <c r="AU276" s="3">
        <f t="shared" si="192"/>
        <v>0</v>
      </c>
      <c r="AV276" s="3">
        <f t="shared" si="193"/>
        <v>0</v>
      </c>
      <c r="AW276" s="3">
        <f t="shared" si="194"/>
        <v>0</v>
      </c>
      <c r="AX276" s="3">
        <f t="shared" si="195"/>
        <v>3</v>
      </c>
      <c r="AY276" s="3">
        <f t="shared" si="196"/>
        <v>0</v>
      </c>
      <c r="AZ276" s="3">
        <f t="shared" si="197"/>
        <v>0</v>
      </c>
      <c r="BA276" s="3">
        <f t="shared" si="198"/>
        <v>0</v>
      </c>
      <c r="BB276" s="3">
        <f t="shared" si="199"/>
        <v>0</v>
      </c>
      <c r="BC276" s="3">
        <f t="shared" si="200"/>
        <v>0</v>
      </c>
      <c r="BD276" s="3">
        <f t="shared" si="201"/>
        <v>0</v>
      </c>
      <c r="BE276" s="3">
        <f t="shared" si="202"/>
        <v>0</v>
      </c>
      <c r="BF276" s="7">
        <f t="shared" si="203"/>
        <v>3</v>
      </c>
    </row>
    <row r="277" spans="9:58" x14ac:dyDescent="0.4">
      <c r="I277">
        <f t="shared" si="204"/>
        <v>274</v>
      </c>
      <c r="J277" s="3">
        <f t="shared" si="174"/>
        <v>3213301.388888889</v>
      </c>
      <c r="K277" s="3">
        <f t="shared" si="175"/>
        <v>315100</v>
      </c>
      <c r="L277">
        <f t="shared" si="176"/>
        <v>12</v>
      </c>
      <c r="M277" s="6">
        <f t="shared" si="177"/>
        <v>9</v>
      </c>
      <c r="N277" s="6">
        <f t="shared" si="178"/>
        <v>9</v>
      </c>
      <c r="O277" s="6">
        <f t="shared" si="179"/>
        <v>11.399999999999999</v>
      </c>
      <c r="P277" s="6">
        <f t="shared" si="180"/>
        <v>6.6</v>
      </c>
      <c r="Q277" s="7">
        <f t="shared" si="205"/>
        <v>27</v>
      </c>
      <c r="R277" s="10">
        <f t="shared" si="181"/>
        <v>209.66666666666666</v>
      </c>
      <c r="S277" s="8">
        <f t="shared" si="182"/>
        <v>18</v>
      </c>
      <c r="T277" s="8">
        <f t="shared" si="183"/>
        <v>18</v>
      </c>
      <c r="U277" s="8">
        <f t="shared" si="184"/>
        <v>20.399999999999999</v>
      </c>
      <c r="V277" s="8">
        <f t="shared" si="185"/>
        <v>8.6966666666666654</v>
      </c>
      <c r="W277" s="8">
        <f t="shared" si="186"/>
        <v>32.4</v>
      </c>
      <c r="X277" s="3">
        <f t="shared" si="206"/>
        <v>147831.25</v>
      </c>
      <c r="Y277" s="3">
        <f t="shared" si="207"/>
        <v>147831.25</v>
      </c>
      <c r="Z277" s="3">
        <f t="shared" si="172"/>
        <v>3000</v>
      </c>
      <c r="AA277" s="3">
        <f t="shared" si="208"/>
        <v>3000</v>
      </c>
      <c r="AB277" s="3">
        <f t="shared" si="208"/>
        <v>3000</v>
      </c>
      <c r="AC277" s="3">
        <f t="shared" si="208"/>
        <v>3000</v>
      </c>
      <c r="AD277" s="3">
        <f t="shared" si="208"/>
        <v>3000</v>
      </c>
      <c r="AE277" s="3">
        <f t="shared" si="208"/>
        <v>3000</v>
      </c>
      <c r="AF277" s="3">
        <f t="shared" si="208"/>
        <v>3000</v>
      </c>
      <c r="AG277" s="3">
        <f t="shared" si="208"/>
        <v>3000</v>
      </c>
      <c r="AH277" s="3">
        <f t="shared" si="208"/>
        <v>3000</v>
      </c>
      <c r="AI277" s="3">
        <f t="shared" si="208"/>
        <v>3520</v>
      </c>
      <c r="AJ277" s="3">
        <f t="shared" si="208"/>
        <v>10872.727272727279</v>
      </c>
      <c r="AK277" s="3">
        <f t="shared" si="208"/>
        <v>19211.111111111109</v>
      </c>
      <c r="AL277" s="3">
        <f t="shared" si="208"/>
        <v>28538.461538461546</v>
      </c>
      <c r="AM277" s="3">
        <f t="shared" si="208"/>
        <v>38857.142857142855</v>
      </c>
      <c r="AN277" s="3">
        <f t="shared" si="208"/>
        <v>50168.888888888891</v>
      </c>
      <c r="AO277" s="3">
        <f t="shared" si="208"/>
        <v>62475</v>
      </c>
      <c r="AP277" s="3">
        <f t="shared" si="187"/>
        <v>0</v>
      </c>
      <c r="AQ277" s="3">
        <f t="shared" si="188"/>
        <v>0</v>
      </c>
      <c r="AR277" s="3">
        <f t="shared" si="189"/>
        <v>0</v>
      </c>
      <c r="AS277" s="3">
        <f t="shared" si="190"/>
        <v>0</v>
      </c>
      <c r="AT277" s="3">
        <f t="shared" si="191"/>
        <v>0</v>
      </c>
      <c r="AU277" s="3">
        <f t="shared" si="192"/>
        <v>0</v>
      </c>
      <c r="AV277" s="3">
        <f t="shared" si="193"/>
        <v>0</v>
      </c>
      <c r="AW277" s="3">
        <f t="shared" si="194"/>
        <v>0</v>
      </c>
      <c r="AX277" s="3">
        <f t="shared" si="195"/>
        <v>3</v>
      </c>
      <c r="AY277" s="3">
        <f t="shared" si="196"/>
        <v>0</v>
      </c>
      <c r="AZ277" s="3">
        <f t="shared" si="197"/>
        <v>0</v>
      </c>
      <c r="BA277" s="3">
        <f t="shared" si="198"/>
        <v>0</v>
      </c>
      <c r="BB277" s="3">
        <f t="shared" si="199"/>
        <v>0</v>
      </c>
      <c r="BC277" s="3">
        <f t="shared" si="200"/>
        <v>0</v>
      </c>
      <c r="BD277" s="3">
        <f t="shared" si="201"/>
        <v>0</v>
      </c>
      <c r="BE277" s="3">
        <f t="shared" si="202"/>
        <v>0</v>
      </c>
      <c r="BF277" s="7">
        <f t="shared" si="203"/>
        <v>3</v>
      </c>
    </row>
    <row r="278" spans="9:58" x14ac:dyDescent="0.4">
      <c r="I278">
        <f t="shared" si="204"/>
        <v>275</v>
      </c>
      <c r="J278" s="3">
        <f t="shared" si="174"/>
        <v>3230034.7222222225</v>
      </c>
      <c r="K278" s="3">
        <f t="shared" si="175"/>
        <v>316250</v>
      </c>
      <c r="L278">
        <f t="shared" si="176"/>
        <v>12</v>
      </c>
      <c r="M278" s="6">
        <f t="shared" si="177"/>
        <v>9</v>
      </c>
      <c r="N278" s="6">
        <f t="shared" si="178"/>
        <v>9</v>
      </c>
      <c r="O278" s="6">
        <f t="shared" si="179"/>
        <v>11.399999999999999</v>
      </c>
      <c r="P278" s="6">
        <f t="shared" si="180"/>
        <v>6.6</v>
      </c>
      <c r="Q278" s="7">
        <f t="shared" si="205"/>
        <v>27</v>
      </c>
      <c r="R278" s="10">
        <f t="shared" si="181"/>
        <v>210.33333333333334</v>
      </c>
      <c r="S278" s="8">
        <f t="shared" si="182"/>
        <v>18</v>
      </c>
      <c r="T278" s="8">
        <f t="shared" si="183"/>
        <v>18</v>
      </c>
      <c r="U278" s="8">
        <f t="shared" si="184"/>
        <v>20.399999999999999</v>
      </c>
      <c r="V278" s="8">
        <f t="shared" si="185"/>
        <v>8.7033333333333331</v>
      </c>
      <c r="W278" s="8">
        <f t="shared" si="186"/>
        <v>32.4</v>
      </c>
      <c r="X278" s="3">
        <f t="shared" si="206"/>
        <v>148456.25</v>
      </c>
      <c r="Y278" s="3">
        <f t="shared" si="207"/>
        <v>148456.25</v>
      </c>
      <c r="Z278" s="3">
        <f t="shared" si="172"/>
        <v>3000</v>
      </c>
      <c r="AA278" s="3">
        <f t="shared" si="208"/>
        <v>3000</v>
      </c>
      <c r="AB278" s="3">
        <f t="shared" si="208"/>
        <v>3000</v>
      </c>
      <c r="AC278" s="3">
        <f t="shared" si="208"/>
        <v>3000</v>
      </c>
      <c r="AD278" s="3">
        <f t="shared" si="208"/>
        <v>3000</v>
      </c>
      <c r="AE278" s="3">
        <f t="shared" si="208"/>
        <v>3000</v>
      </c>
      <c r="AF278" s="3">
        <f t="shared" si="208"/>
        <v>3000</v>
      </c>
      <c r="AG278" s="3">
        <f t="shared" si="208"/>
        <v>3000</v>
      </c>
      <c r="AH278" s="3">
        <f t="shared" si="208"/>
        <v>3000</v>
      </c>
      <c r="AI278" s="3">
        <f t="shared" si="208"/>
        <v>3520</v>
      </c>
      <c r="AJ278" s="3">
        <f t="shared" si="208"/>
        <v>10872.727272727279</v>
      </c>
      <c r="AK278" s="3">
        <f t="shared" si="208"/>
        <v>19211.111111111109</v>
      </c>
      <c r="AL278" s="3">
        <f t="shared" si="208"/>
        <v>28538.461538461546</v>
      </c>
      <c r="AM278" s="3">
        <f t="shared" si="208"/>
        <v>38857.142857142855</v>
      </c>
      <c r="AN278" s="3">
        <f t="shared" si="208"/>
        <v>50168.888888888891</v>
      </c>
      <c r="AO278" s="3">
        <f t="shared" si="208"/>
        <v>62475</v>
      </c>
      <c r="AP278" s="3">
        <f t="shared" si="187"/>
        <v>0</v>
      </c>
      <c r="AQ278" s="3">
        <f t="shared" si="188"/>
        <v>0</v>
      </c>
      <c r="AR278" s="3">
        <f t="shared" si="189"/>
        <v>0</v>
      </c>
      <c r="AS278" s="3">
        <f t="shared" si="190"/>
        <v>0</v>
      </c>
      <c r="AT278" s="3">
        <f t="shared" si="191"/>
        <v>0</v>
      </c>
      <c r="AU278" s="3">
        <f t="shared" si="192"/>
        <v>0</v>
      </c>
      <c r="AV278" s="3">
        <f t="shared" si="193"/>
        <v>0</v>
      </c>
      <c r="AW278" s="3">
        <f t="shared" si="194"/>
        <v>0</v>
      </c>
      <c r="AX278" s="3">
        <f t="shared" si="195"/>
        <v>3</v>
      </c>
      <c r="AY278" s="3">
        <f t="shared" si="196"/>
        <v>0</v>
      </c>
      <c r="AZ278" s="3">
        <f t="shared" si="197"/>
        <v>0</v>
      </c>
      <c r="BA278" s="3">
        <f t="shared" si="198"/>
        <v>0</v>
      </c>
      <c r="BB278" s="3">
        <f t="shared" si="199"/>
        <v>0</v>
      </c>
      <c r="BC278" s="3">
        <f t="shared" si="200"/>
        <v>0</v>
      </c>
      <c r="BD278" s="3">
        <f t="shared" si="201"/>
        <v>0</v>
      </c>
      <c r="BE278" s="3">
        <f t="shared" si="202"/>
        <v>0</v>
      </c>
      <c r="BF278" s="7">
        <f t="shared" si="203"/>
        <v>3</v>
      </c>
    </row>
    <row r="279" spans="9:58" x14ac:dyDescent="0.4">
      <c r="I279">
        <f t="shared" si="204"/>
        <v>276</v>
      </c>
      <c r="J279" s="3">
        <f t="shared" si="174"/>
        <v>3246812.5</v>
      </c>
      <c r="K279" s="3">
        <f t="shared" si="175"/>
        <v>317400</v>
      </c>
      <c r="L279">
        <f t="shared" si="176"/>
        <v>12</v>
      </c>
      <c r="M279" s="6">
        <f t="shared" si="177"/>
        <v>9</v>
      </c>
      <c r="N279" s="6">
        <f t="shared" si="178"/>
        <v>9</v>
      </c>
      <c r="O279" s="6">
        <f t="shared" si="179"/>
        <v>11.399999999999999</v>
      </c>
      <c r="P279" s="6">
        <f t="shared" si="180"/>
        <v>6.6</v>
      </c>
      <c r="Q279" s="7">
        <f t="shared" si="205"/>
        <v>27</v>
      </c>
      <c r="R279" s="10">
        <f t="shared" si="181"/>
        <v>211</v>
      </c>
      <c r="S279" s="8">
        <f t="shared" si="182"/>
        <v>18</v>
      </c>
      <c r="T279" s="8">
        <f t="shared" si="183"/>
        <v>18</v>
      </c>
      <c r="U279" s="8">
        <f t="shared" si="184"/>
        <v>20.399999999999999</v>
      </c>
      <c r="V279" s="8">
        <f t="shared" si="185"/>
        <v>8.7099999999999991</v>
      </c>
      <c r="W279" s="8">
        <f t="shared" si="186"/>
        <v>32.4</v>
      </c>
      <c r="X279" s="3">
        <f t="shared" si="206"/>
        <v>149081.25</v>
      </c>
      <c r="Y279" s="3">
        <f t="shared" si="207"/>
        <v>149081.25</v>
      </c>
      <c r="Z279" s="3">
        <f t="shared" si="172"/>
        <v>3000</v>
      </c>
      <c r="AA279" s="3">
        <f t="shared" si="208"/>
        <v>3000</v>
      </c>
      <c r="AB279" s="3">
        <f t="shared" si="208"/>
        <v>3000</v>
      </c>
      <c r="AC279" s="3">
        <f t="shared" si="208"/>
        <v>3000</v>
      </c>
      <c r="AD279" s="3">
        <f t="shared" si="208"/>
        <v>3000</v>
      </c>
      <c r="AE279" s="3">
        <f t="shared" si="208"/>
        <v>3000</v>
      </c>
      <c r="AF279" s="3">
        <f t="shared" si="208"/>
        <v>3000</v>
      </c>
      <c r="AG279" s="3">
        <f t="shared" si="208"/>
        <v>3000</v>
      </c>
      <c r="AH279" s="3">
        <f t="shared" si="208"/>
        <v>3000</v>
      </c>
      <c r="AI279" s="3">
        <f t="shared" si="208"/>
        <v>3520</v>
      </c>
      <c r="AJ279" s="3">
        <f t="shared" si="208"/>
        <v>10872.727272727279</v>
      </c>
      <c r="AK279" s="3">
        <f t="shared" si="208"/>
        <v>19211.111111111109</v>
      </c>
      <c r="AL279" s="3">
        <f t="shared" si="208"/>
        <v>28538.461538461546</v>
      </c>
      <c r="AM279" s="3">
        <f t="shared" si="208"/>
        <v>38857.142857142855</v>
      </c>
      <c r="AN279" s="3">
        <f t="shared" si="208"/>
        <v>50168.888888888891</v>
      </c>
      <c r="AO279" s="3">
        <f t="shared" si="208"/>
        <v>62475</v>
      </c>
      <c r="AP279" s="3">
        <f t="shared" si="187"/>
        <v>0</v>
      </c>
      <c r="AQ279" s="3">
        <f t="shared" si="188"/>
        <v>0</v>
      </c>
      <c r="AR279" s="3">
        <f t="shared" si="189"/>
        <v>0</v>
      </c>
      <c r="AS279" s="3">
        <f t="shared" si="190"/>
        <v>0</v>
      </c>
      <c r="AT279" s="3">
        <f t="shared" si="191"/>
        <v>0</v>
      </c>
      <c r="AU279" s="3">
        <f t="shared" si="192"/>
        <v>0</v>
      </c>
      <c r="AV279" s="3">
        <f t="shared" si="193"/>
        <v>0</v>
      </c>
      <c r="AW279" s="3">
        <f t="shared" si="194"/>
        <v>0</v>
      </c>
      <c r="AX279" s="3">
        <f t="shared" si="195"/>
        <v>3</v>
      </c>
      <c r="AY279" s="3">
        <f t="shared" si="196"/>
        <v>0</v>
      </c>
      <c r="AZ279" s="3">
        <f t="shared" si="197"/>
        <v>0</v>
      </c>
      <c r="BA279" s="3">
        <f t="shared" si="198"/>
        <v>0</v>
      </c>
      <c r="BB279" s="3">
        <f t="shared" si="199"/>
        <v>0</v>
      </c>
      <c r="BC279" s="3">
        <f t="shared" si="200"/>
        <v>0</v>
      </c>
      <c r="BD279" s="3">
        <f t="shared" si="201"/>
        <v>0</v>
      </c>
      <c r="BE279" s="3">
        <f t="shared" si="202"/>
        <v>0</v>
      </c>
      <c r="BF279" s="7">
        <f t="shared" si="203"/>
        <v>3</v>
      </c>
    </row>
    <row r="280" spans="9:58" x14ac:dyDescent="0.4">
      <c r="I280">
        <f t="shared" si="204"/>
        <v>277</v>
      </c>
      <c r="J280" s="3">
        <f t="shared" si="174"/>
        <v>3263634.722222222</v>
      </c>
      <c r="K280" s="3">
        <f t="shared" si="175"/>
        <v>318550</v>
      </c>
      <c r="L280">
        <f t="shared" si="176"/>
        <v>12</v>
      </c>
      <c r="M280" s="6">
        <f t="shared" si="177"/>
        <v>9</v>
      </c>
      <c r="N280" s="6">
        <f t="shared" si="178"/>
        <v>9</v>
      </c>
      <c r="O280" s="6">
        <f t="shared" si="179"/>
        <v>11.399999999999999</v>
      </c>
      <c r="P280" s="6">
        <f t="shared" si="180"/>
        <v>6.6</v>
      </c>
      <c r="Q280" s="7">
        <f t="shared" si="205"/>
        <v>27</v>
      </c>
      <c r="R280" s="10">
        <f t="shared" si="181"/>
        <v>211.66666666666666</v>
      </c>
      <c r="S280" s="8">
        <f t="shared" si="182"/>
        <v>18</v>
      </c>
      <c r="T280" s="8">
        <f t="shared" si="183"/>
        <v>18</v>
      </c>
      <c r="U280" s="8">
        <f t="shared" si="184"/>
        <v>20.399999999999999</v>
      </c>
      <c r="V280" s="8">
        <f t="shared" si="185"/>
        <v>8.7166666666666668</v>
      </c>
      <c r="W280" s="8">
        <f t="shared" si="186"/>
        <v>32.4</v>
      </c>
      <c r="X280" s="3">
        <f t="shared" si="206"/>
        <v>149706.25</v>
      </c>
      <c r="Y280" s="3">
        <f t="shared" si="207"/>
        <v>149706.25</v>
      </c>
      <c r="Z280" s="3">
        <f t="shared" si="172"/>
        <v>3000</v>
      </c>
      <c r="AA280" s="3">
        <f t="shared" si="208"/>
        <v>3000</v>
      </c>
      <c r="AB280" s="3">
        <f t="shared" si="208"/>
        <v>3000</v>
      </c>
      <c r="AC280" s="3">
        <f t="shared" si="208"/>
        <v>3000</v>
      </c>
      <c r="AD280" s="3">
        <f t="shared" si="208"/>
        <v>3000</v>
      </c>
      <c r="AE280" s="3">
        <f t="shared" si="208"/>
        <v>3000</v>
      </c>
      <c r="AF280" s="3">
        <f t="shared" si="208"/>
        <v>3000</v>
      </c>
      <c r="AG280" s="3">
        <f t="shared" si="208"/>
        <v>3000</v>
      </c>
      <c r="AH280" s="3">
        <f t="shared" si="208"/>
        <v>3000</v>
      </c>
      <c r="AI280" s="3">
        <f t="shared" si="208"/>
        <v>3520</v>
      </c>
      <c r="AJ280" s="3">
        <f t="shared" si="208"/>
        <v>10872.727272727279</v>
      </c>
      <c r="AK280" s="3">
        <f t="shared" si="208"/>
        <v>19211.111111111109</v>
      </c>
      <c r="AL280" s="3">
        <f t="shared" si="208"/>
        <v>28538.461538461546</v>
      </c>
      <c r="AM280" s="3">
        <f t="shared" si="208"/>
        <v>38857.142857142855</v>
      </c>
      <c r="AN280" s="3">
        <f t="shared" si="208"/>
        <v>50168.888888888891</v>
      </c>
      <c r="AO280" s="3">
        <f t="shared" si="208"/>
        <v>62475</v>
      </c>
      <c r="AP280" s="3">
        <f t="shared" si="187"/>
        <v>0</v>
      </c>
      <c r="AQ280" s="3">
        <f t="shared" si="188"/>
        <v>0</v>
      </c>
      <c r="AR280" s="3">
        <f t="shared" si="189"/>
        <v>0</v>
      </c>
      <c r="AS280" s="3">
        <f t="shared" si="190"/>
        <v>0</v>
      </c>
      <c r="AT280" s="3">
        <f t="shared" si="191"/>
        <v>0</v>
      </c>
      <c r="AU280" s="3">
        <f t="shared" si="192"/>
        <v>0</v>
      </c>
      <c r="AV280" s="3">
        <f t="shared" si="193"/>
        <v>0</v>
      </c>
      <c r="AW280" s="3">
        <f t="shared" si="194"/>
        <v>0</v>
      </c>
      <c r="AX280" s="3">
        <f t="shared" si="195"/>
        <v>3</v>
      </c>
      <c r="AY280" s="3">
        <f t="shared" si="196"/>
        <v>0</v>
      </c>
      <c r="AZ280" s="3">
        <f t="shared" si="197"/>
        <v>0</v>
      </c>
      <c r="BA280" s="3">
        <f t="shared" si="198"/>
        <v>0</v>
      </c>
      <c r="BB280" s="3">
        <f t="shared" si="199"/>
        <v>0</v>
      </c>
      <c r="BC280" s="3">
        <f t="shared" si="200"/>
        <v>0</v>
      </c>
      <c r="BD280" s="3">
        <f t="shared" si="201"/>
        <v>0</v>
      </c>
      <c r="BE280" s="3">
        <f t="shared" si="202"/>
        <v>0</v>
      </c>
      <c r="BF280" s="7">
        <f t="shared" si="203"/>
        <v>3</v>
      </c>
    </row>
    <row r="281" spans="9:58" x14ac:dyDescent="0.4">
      <c r="I281">
        <f t="shared" si="204"/>
        <v>278</v>
      </c>
      <c r="J281" s="3">
        <f t="shared" si="174"/>
        <v>3280501.388888889</v>
      </c>
      <c r="K281" s="3">
        <f t="shared" si="175"/>
        <v>319700</v>
      </c>
      <c r="L281">
        <f t="shared" si="176"/>
        <v>12</v>
      </c>
      <c r="M281" s="6">
        <f t="shared" si="177"/>
        <v>9</v>
      </c>
      <c r="N281" s="6">
        <f t="shared" si="178"/>
        <v>9</v>
      </c>
      <c r="O281" s="6">
        <f t="shared" si="179"/>
        <v>11.399999999999999</v>
      </c>
      <c r="P281" s="6">
        <f t="shared" si="180"/>
        <v>6.6</v>
      </c>
      <c r="Q281" s="7">
        <f t="shared" si="205"/>
        <v>27</v>
      </c>
      <c r="R281" s="10">
        <f t="shared" si="181"/>
        <v>212.33333333333334</v>
      </c>
      <c r="S281" s="8">
        <f t="shared" si="182"/>
        <v>18</v>
      </c>
      <c r="T281" s="8">
        <f t="shared" si="183"/>
        <v>18</v>
      </c>
      <c r="U281" s="8">
        <f t="shared" si="184"/>
        <v>20.399999999999999</v>
      </c>
      <c r="V281" s="8">
        <f t="shared" si="185"/>
        <v>8.7233333333333327</v>
      </c>
      <c r="W281" s="8">
        <f t="shared" si="186"/>
        <v>32.4</v>
      </c>
      <c r="X281" s="3">
        <f t="shared" si="206"/>
        <v>150331.25</v>
      </c>
      <c r="Y281" s="3">
        <f t="shared" si="207"/>
        <v>150331.25</v>
      </c>
      <c r="Z281" s="3">
        <f t="shared" si="172"/>
        <v>3000</v>
      </c>
      <c r="AA281" s="3">
        <f t="shared" si="208"/>
        <v>3000</v>
      </c>
      <c r="AB281" s="3">
        <f t="shared" si="208"/>
        <v>3000</v>
      </c>
      <c r="AC281" s="3">
        <f t="shared" si="208"/>
        <v>3000</v>
      </c>
      <c r="AD281" s="3">
        <f t="shared" si="208"/>
        <v>3000</v>
      </c>
      <c r="AE281" s="3">
        <f t="shared" si="208"/>
        <v>3000</v>
      </c>
      <c r="AF281" s="3">
        <f t="shared" si="208"/>
        <v>3000</v>
      </c>
      <c r="AG281" s="3">
        <f t="shared" si="208"/>
        <v>3000</v>
      </c>
      <c r="AH281" s="3">
        <f t="shared" si="208"/>
        <v>3000</v>
      </c>
      <c r="AI281" s="3">
        <f t="shared" si="208"/>
        <v>3520</v>
      </c>
      <c r="AJ281" s="3">
        <f t="shared" si="208"/>
        <v>10872.727272727279</v>
      </c>
      <c r="AK281" s="3">
        <f t="shared" si="208"/>
        <v>19211.111111111109</v>
      </c>
      <c r="AL281" s="3">
        <f t="shared" si="208"/>
        <v>28538.461538461546</v>
      </c>
      <c r="AM281" s="3">
        <f t="shared" si="208"/>
        <v>38857.142857142855</v>
      </c>
      <c r="AN281" s="3">
        <f t="shared" si="208"/>
        <v>50168.888888888891</v>
      </c>
      <c r="AO281" s="3">
        <f t="shared" si="208"/>
        <v>62475</v>
      </c>
      <c r="AP281" s="3">
        <f t="shared" si="187"/>
        <v>0</v>
      </c>
      <c r="AQ281" s="3">
        <f t="shared" si="188"/>
        <v>0</v>
      </c>
      <c r="AR281" s="3">
        <f t="shared" si="189"/>
        <v>0</v>
      </c>
      <c r="AS281" s="3">
        <f t="shared" si="190"/>
        <v>0</v>
      </c>
      <c r="AT281" s="3">
        <f t="shared" si="191"/>
        <v>0</v>
      </c>
      <c r="AU281" s="3">
        <f t="shared" si="192"/>
        <v>0</v>
      </c>
      <c r="AV281" s="3">
        <f t="shared" si="193"/>
        <v>0</v>
      </c>
      <c r="AW281" s="3">
        <f t="shared" si="194"/>
        <v>0</v>
      </c>
      <c r="AX281" s="3">
        <f t="shared" si="195"/>
        <v>3</v>
      </c>
      <c r="AY281" s="3">
        <f t="shared" si="196"/>
        <v>0</v>
      </c>
      <c r="AZ281" s="3">
        <f t="shared" si="197"/>
        <v>0</v>
      </c>
      <c r="BA281" s="3">
        <f t="shared" si="198"/>
        <v>0</v>
      </c>
      <c r="BB281" s="3">
        <f t="shared" si="199"/>
        <v>0</v>
      </c>
      <c r="BC281" s="3">
        <f t="shared" si="200"/>
        <v>0</v>
      </c>
      <c r="BD281" s="3">
        <f t="shared" si="201"/>
        <v>0</v>
      </c>
      <c r="BE281" s="3">
        <f t="shared" si="202"/>
        <v>0</v>
      </c>
      <c r="BF281" s="7">
        <f t="shared" si="203"/>
        <v>3</v>
      </c>
    </row>
    <row r="282" spans="9:58" x14ac:dyDescent="0.4">
      <c r="I282">
        <f t="shared" si="204"/>
        <v>279</v>
      </c>
      <c r="J282" s="3">
        <f t="shared" si="174"/>
        <v>3297412.5</v>
      </c>
      <c r="K282" s="3">
        <f t="shared" si="175"/>
        <v>320850</v>
      </c>
      <c r="L282">
        <f t="shared" si="176"/>
        <v>12</v>
      </c>
      <c r="M282" s="6">
        <f t="shared" si="177"/>
        <v>9</v>
      </c>
      <c r="N282" s="6">
        <f t="shared" si="178"/>
        <v>9</v>
      </c>
      <c r="O282" s="6">
        <f t="shared" si="179"/>
        <v>11.399999999999999</v>
      </c>
      <c r="P282" s="6">
        <f t="shared" si="180"/>
        <v>6.6</v>
      </c>
      <c r="Q282" s="7">
        <f t="shared" si="205"/>
        <v>27</v>
      </c>
      <c r="R282" s="10">
        <f t="shared" si="181"/>
        <v>213</v>
      </c>
      <c r="S282" s="8">
        <f t="shared" si="182"/>
        <v>18</v>
      </c>
      <c r="T282" s="8">
        <f t="shared" si="183"/>
        <v>18</v>
      </c>
      <c r="U282" s="8">
        <f t="shared" si="184"/>
        <v>20.399999999999999</v>
      </c>
      <c r="V282" s="8">
        <f t="shared" si="185"/>
        <v>8.73</v>
      </c>
      <c r="W282" s="8">
        <f t="shared" si="186"/>
        <v>32.4</v>
      </c>
      <c r="X282" s="3">
        <f t="shared" si="206"/>
        <v>150956.25</v>
      </c>
      <c r="Y282" s="3">
        <f t="shared" si="207"/>
        <v>150956.25</v>
      </c>
      <c r="Z282" s="3">
        <f t="shared" si="172"/>
        <v>3000</v>
      </c>
      <c r="AA282" s="3">
        <f t="shared" si="208"/>
        <v>3000</v>
      </c>
      <c r="AB282" s="3">
        <f t="shared" si="208"/>
        <v>3000</v>
      </c>
      <c r="AC282" s="3">
        <f t="shared" si="208"/>
        <v>3000</v>
      </c>
      <c r="AD282" s="3">
        <f t="shared" si="208"/>
        <v>3000</v>
      </c>
      <c r="AE282" s="3">
        <f t="shared" si="208"/>
        <v>3000</v>
      </c>
      <c r="AF282" s="3">
        <f t="shared" si="208"/>
        <v>3000</v>
      </c>
      <c r="AG282" s="3">
        <f t="shared" si="208"/>
        <v>3000</v>
      </c>
      <c r="AH282" s="3">
        <f t="shared" si="208"/>
        <v>3000</v>
      </c>
      <c r="AI282" s="3">
        <f t="shared" si="208"/>
        <v>3520</v>
      </c>
      <c r="AJ282" s="3">
        <f t="shared" si="208"/>
        <v>10872.727272727279</v>
      </c>
      <c r="AK282" s="3">
        <f t="shared" si="208"/>
        <v>19211.111111111109</v>
      </c>
      <c r="AL282" s="3">
        <f t="shared" si="208"/>
        <v>28538.461538461546</v>
      </c>
      <c r="AM282" s="3">
        <f t="shared" si="208"/>
        <v>38857.142857142855</v>
      </c>
      <c r="AN282" s="3">
        <f t="shared" si="208"/>
        <v>50168.888888888891</v>
      </c>
      <c r="AO282" s="3">
        <f t="shared" si="208"/>
        <v>62475</v>
      </c>
      <c r="AP282" s="3">
        <f t="shared" si="187"/>
        <v>0</v>
      </c>
      <c r="AQ282" s="3">
        <f t="shared" si="188"/>
        <v>0</v>
      </c>
      <c r="AR282" s="3">
        <f t="shared" si="189"/>
        <v>0</v>
      </c>
      <c r="AS282" s="3">
        <f t="shared" si="190"/>
        <v>0</v>
      </c>
      <c r="AT282" s="3">
        <f t="shared" si="191"/>
        <v>0</v>
      </c>
      <c r="AU282" s="3">
        <f t="shared" si="192"/>
        <v>0</v>
      </c>
      <c r="AV282" s="3">
        <f t="shared" si="193"/>
        <v>0</v>
      </c>
      <c r="AW282" s="3">
        <f t="shared" si="194"/>
        <v>0</v>
      </c>
      <c r="AX282" s="3">
        <f t="shared" si="195"/>
        <v>3</v>
      </c>
      <c r="AY282" s="3">
        <f t="shared" si="196"/>
        <v>0</v>
      </c>
      <c r="AZ282" s="3">
        <f t="shared" si="197"/>
        <v>0</v>
      </c>
      <c r="BA282" s="3">
        <f t="shared" si="198"/>
        <v>0</v>
      </c>
      <c r="BB282" s="3">
        <f t="shared" si="199"/>
        <v>0</v>
      </c>
      <c r="BC282" s="3">
        <f t="shared" si="200"/>
        <v>0</v>
      </c>
      <c r="BD282" s="3">
        <f t="shared" si="201"/>
        <v>0</v>
      </c>
      <c r="BE282" s="3">
        <f t="shared" si="202"/>
        <v>0</v>
      </c>
      <c r="BF282" s="7">
        <f t="shared" si="203"/>
        <v>3</v>
      </c>
    </row>
    <row r="283" spans="9:58" x14ac:dyDescent="0.4">
      <c r="I283">
        <f t="shared" si="204"/>
        <v>280</v>
      </c>
      <c r="J283" s="3">
        <f t="shared" si="174"/>
        <v>3314368.0555555555</v>
      </c>
      <c r="K283" s="3">
        <f t="shared" si="175"/>
        <v>322000</v>
      </c>
      <c r="L283">
        <f t="shared" si="176"/>
        <v>12</v>
      </c>
      <c r="M283" s="6">
        <f t="shared" si="177"/>
        <v>9</v>
      </c>
      <c r="N283" s="6">
        <f t="shared" si="178"/>
        <v>9</v>
      </c>
      <c r="O283" s="6">
        <f t="shared" si="179"/>
        <v>11.399999999999999</v>
      </c>
      <c r="P283" s="6">
        <f t="shared" si="180"/>
        <v>6.6</v>
      </c>
      <c r="Q283" s="7">
        <f t="shared" si="205"/>
        <v>27</v>
      </c>
      <c r="R283" s="10">
        <f t="shared" si="181"/>
        <v>213.66666666666666</v>
      </c>
      <c r="S283" s="8">
        <f t="shared" si="182"/>
        <v>18</v>
      </c>
      <c r="T283" s="8">
        <f t="shared" si="183"/>
        <v>18</v>
      </c>
      <c r="U283" s="8">
        <f t="shared" si="184"/>
        <v>20.399999999999999</v>
      </c>
      <c r="V283" s="8">
        <f t="shared" si="185"/>
        <v>8.7366666666666664</v>
      </c>
      <c r="W283" s="8">
        <f t="shared" si="186"/>
        <v>32.4</v>
      </c>
      <c r="X283" s="3">
        <f t="shared" si="206"/>
        <v>151581.25</v>
      </c>
      <c r="Y283" s="3">
        <f t="shared" si="207"/>
        <v>151581.25</v>
      </c>
      <c r="Z283" s="3">
        <f t="shared" si="172"/>
        <v>3000</v>
      </c>
      <c r="AA283" s="3">
        <f t="shared" si="208"/>
        <v>3000</v>
      </c>
      <c r="AB283" s="3">
        <f t="shared" si="208"/>
        <v>3000</v>
      </c>
      <c r="AC283" s="3">
        <f t="shared" si="208"/>
        <v>3000</v>
      </c>
      <c r="AD283" s="3">
        <f t="shared" si="208"/>
        <v>3000</v>
      </c>
      <c r="AE283" s="3">
        <f t="shared" si="208"/>
        <v>3000</v>
      </c>
      <c r="AF283" s="3">
        <f t="shared" si="208"/>
        <v>3000</v>
      </c>
      <c r="AG283" s="3">
        <f t="shared" si="208"/>
        <v>3000</v>
      </c>
      <c r="AH283" s="3">
        <f t="shared" si="208"/>
        <v>3000</v>
      </c>
      <c r="AI283" s="3">
        <f t="shared" si="208"/>
        <v>3520</v>
      </c>
      <c r="AJ283" s="3">
        <f t="shared" si="208"/>
        <v>10872.727272727279</v>
      </c>
      <c r="AK283" s="3">
        <f t="shared" si="208"/>
        <v>19211.111111111109</v>
      </c>
      <c r="AL283" s="3">
        <f t="shared" si="208"/>
        <v>28538.461538461546</v>
      </c>
      <c r="AM283" s="3">
        <f t="shared" si="208"/>
        <v>38857.142857142855</v>
      </c>
      <c r="AN283" s="3">
        <f t="shared" si="208"/>
        <v>50168.888888888891</v>
      </c>
      <c r="AO283" s="3">
        <f t="shared" si="208"/>
        <v>62475</v>
      </c>
      <c r="AP283" s="3">
        <f t="shared" si="187"/>
        <v>0</v>
      </c>
      <c r="AQ283" s="3">
        <f t="shared" si="188"/>
        <v>0</v>
      </c>
      <c r="AR283" s="3">
        <f t="shared" si="189"/>
        <v>0</v>
      </c>
      <c r="AS283" s="3">
        <f t="shared" si="190"/>
        <v>0</v>
      </c>
      <c r="AT283" s="3">
        <f t="shared" si="191"/>
        <v>0</v>
      </c>
      <c r="AU283" s="3">
        <f t="shared" si="192"/>
        <v>0</v>
      </c>
      <c r="AV283" s="3">
        <f t="shared" si="193"/>
        <v>0</v>
      </c>
      <c r="AW283" s="3">
        <f t="shared" si="194"/>
        <v>0</v>
      </c>
      <c r="AX283" s="3">
        <f t="shared" si="195"/>
        <v>3</v>
      </c>
      <c r="AY283" s="3">
        <f t="shared" si="196"/>
        <v>0</v>
      </c>
      <c r="AZ283" s="3">
        <f t="shared" si="197"/>
        <v>0</v>
      </c>
      <c r="BA283" s="3">
        <f t="shared" si="198"/>
        <v>0</v>
      </c>
      <c r="BB283" s="3">
        <f t="shared" si="199"/>
        <v>0</v>
      </c>
      <c r="BC283" s="3">
        <f t="shared" si="200"/>
        <v>0</v>
      </c>
      <c r="BD283" s="3">
        <f t="shared" si="201"/>
        <v>0</v>
      </c>
      <c r="BE283" s="3">
        <f t="shared" si="202"/>
        <v>0</v>
      </c>
      <c r="BF283" s="7">
        <f t="shared" si="203"/>
        <v>3</v>
      </c>
    </row>
    <row r="284" spans="9:58" x14ac:dyDescent="0.4">
      <c r="I284">
        <f t="shared" si="204"/>
        <v>281</v>
      </c>
      <c r="J284" s="3">
        <f t="shared" si="174"/>
        <v>3331368.0555555555</v>
      </c>
      <c r="K284" s="3">
        <f t="shared" si="175"/>
        <v>323150</v>
      </c>
      <c r="L284">
        <f t="shared" si="176"/>
        <v>12</v>
      </c>
      <c r="M284" s="6">
        <f t="shared" si="177"/>
        <v>9</v>
      </c>
      <c r="N284" s="6">
        <f t="shared" si="178"/>
        <v>9</v>
      </c>
      <c r="O284" s="6">
        <f t="shared" si="179"/>
        <v>11.399999999999999</v>
      </c>
      <c r="P284" s="6">
        <f t="shared" si="180"/>
        <v>6.6</v>
      </c>
      <c r="Q284" s="7">
        <f t="shared" si="205"/>
        <v>27</v>
      </c>
      <c r="R284" s="10">
        <f t="shared" si="181"/>
        <v>214.33333333333334</v>
      </c>
      <c r="S284" s="8">
        <f t="shared" si="182"/>
        <v>18</v>
      </c>
      <c r="T284" s="8">
        <f t="shared" si="183"/>
        <v>18</v>
      </c>
      <c r="U284" s="8">
        <f t="shared" si="184"/>
        <v>20.399999999999999</v>
      </c>
      <c r="V284" s="8">
        <f t="shared" si="185"/>
        <v>8.7433333333333323</v>
      </c>
      <c r="W284" s="8">
        <f t="shared" si="186"/>
        <v>32.4</v>
      </c>
      <c r="X284" s="3">
        <f t="shared" si="206"/>
        <v>152206.25</v>
      </c>
      <c r="Y284" s="3">
        <f t="shared" si="207"/>
        <v>152206.25</v>
      </c>
      <c r="Z284" s="3">
        <f t="shared" si="172"/>
        <v>3000</v>
      </c>
      <c r="AA284" s="3">
        <f t="shared" si="208"/>
        <v>3000</v>
      </c>
      <c r="AB284" s="3">
        <f t="shared" si="208"/>
        <v>3000</v>
      </c>
      <c r="AC284" s="3">
        <f t="shared" si="208"/>
        <v>3000</v>
      </c>
      <c r="AD284" s="3">
        <f t="shared" si="208"/>
        <v>3000</v>
      </c>
      <c r="AE284" s="3">
        <f t="shared" si="208"/>
        <v>3000</v>
      </c>
      <c r="AF284" s="3">
        <f t="shared" si="208"/>
        <v>3000</v>
      </c>
      <c r="AG284" s="3">
        <f t="shared" si="208"/>
        <v>3000</v>
      </c>
      <c r="AH284" s="3">
        <f t="shared" si="208"/>
        <v>3000</v>
      </c>
      <c r="AI284" s="3">
        <f t="shared" si="208"/>
        <v>3520</v>
      </c>
      <c r="AJ284" s="3">
        <f t="shared" si="208"/>
        <v>10872.727272727279</v>
      </c>
      <c r="AK284" s="3">
        <f t="shared" si="208"/>
        <v>19211.111111111109</v>
      </c>
      <c r="AL284" s="3">
        <f t="shared" si="208"/>
        <v>28538.461538461546</v>
      </c>
      <c r="AM284" s="3">
        <f t="shared" si="208"/>
        <v>38857.142857142855</v>
      </c>
      <c r="AN284" s="3">
        <f t="shared" si="208"/>
        <v>50168.888888888891</v>
      </c>
      <c r="AO284" s="3">
        <f t="shared" si="208"/>
        <v>62475</v>
      </c>
      <c r="AP284" s="3">
        <f t="shared" si="187"/>
        <v>0</v>
      </c>
      <c r="AQ284" s="3">
        <f t="shared" si="188"/>
        <v>0</v>
      </c>
      <c r="AR284" s="3">
        <f t="shared" si="189"/>
        <v>0</v>
      </c>
      <c r="AS284" s="3">
        <f t="shared" si="190"/>
        <v>0</v>
      </c>
      <c r="AT284" s="3">
        <f t="shared" si="191"/>
        <v>0</v>
      </c>
      <c r="AU284" s="3">
        <f t="shared" si="192"/>
        <v>0</v>
      </c>
      <c r="AV284" s="3">
        <f t="shared" si="193"/>
        <v>0</v>
      </c>
      <c r="AW284" s="3">
        <f t="shared" si="194"/>
        <v>0</v>
      </c>
      <c r="AX284" s="3">
        <f t="shared" si="195"/>
        <v>3</v>
      </c>
      <c r="AY284" s="3">
        <f t="shared" si="196"/>
        <v>0</v>
      </c>
      <c r="AZ284" s="3">
        <f t="shared" si="197"/>
        <v>0</v>
      </c>
      <c r="BA284" s="3">
        <f t="shared" si="198"/>
        <v>0</v>
      </c>
      <c r="BB284" s="3">
        <f t="shared" si="199"/>
        <v>0</v>
      </c>
      <c r="BC284" s="3">
        <f t="shared" si="200"/>
        <v>0</v>
      </c>
      <c r="BD284" s="3">
        <f t="shared" si="201"/>
        <v>0</v>
      </c>
      <c r="BE284" s="3">
        <f t="shared" si="202"/>
        <v>0</v>
      </c>
      <c r="BF284" s="7">
        <f t="shared" si="203"/>
        <v>3</v>
      </c>
    </row>
    <row r="285" spans="9:58" x14ac:dyDescent="0.4">
      <c r="I285">
        <f t="shared" si="204"/>
        <v>282</v>
      </c>
      <c r="J285" s="3">
        <f t="shared" si="174"/>
        <v>3348412.5</v>
      </c>
      <c r="K285" s="3">
        <f t="shared" si="175"/>
        <v>324300</v>
      </c>
      <c r="L285">
        <f t="shared" si="176"/>
        <v>12</v>
      </c>
      <c r="M285" s="6">
        <f t="shared" si="177"/>
        <v>9</v>
      </c>
      <c r="N285" s="6">
        <f t="shared" si="178"/>
        <v>9</v>
      </c>
      <c r="O285" s="6">
        <f t="shared" si="179"/>
        <v>11.399999999999999</v>
      </c>
      <c r="P285" s="6">
        <f t="shared" si="180"/>
        <v>6.6</v>
      </c>
      <c r="Q285" s="7">
        <f t="shared" si="205"/>
        <v>27</v>
      </c>
      <c r="R285" s="10">
        <f t="shared" si="181"/>
        <v>215</v>
      </c>
      <c r="S285" s="8">
        <f t="shared" si="182"/>
        <v>18</v>
      </c>
      <c r="T285" s="8">
        <f t="shared" si="183"/>
        <v>18</v>
      </c>
      <c r="U285" s="8">
        <f t="shared" si="184"/>
        <v>20.399999999999999</v>
      </c>
      <c r="V285" s="8">
        <f t="shared" si="185"/>
        <v>8.75</v>
      </c>
      <c r="W285" s="8">
        <f t="shared" si="186"/>
        <v>32.4</v>
      </c>
      <c r="X285" s="3">
        <f t="shared" si="206"/>
        <v>152831.25</v>
      </c>
      <c r="Y285" s="3">
        <f t="shared" si="207"/>
        <v>152831.25</v>
      </c>
      <c r="Z285" s="3">
        <f t="shared" si="172"/>
        <v>3000</v>
      </c>
      <c r="AA285" s="3">
        <f t="shared" si="208"/>
        <v>3000</v>
      </c>
      <c r="AB285" s="3">
        <f t="shared" si="208"/>
        <v>3000</v>
      </c>
      <c r="AC285" s="3">
        <f t="shared" si="208"/>
        <v>3000</v>
      </c>
      <c r="AD285" s="3">
        <f t="shared" si="208"/>
        <v>3000</v>
      </c>
      <c r="AE285" s="3">
        <f t="shared" si="208"/>
        <v>3000</v>
      </c>
      <c r="AF285" s="3">
        <f t="shared" si="208"/>
        <v>3000</v>
      </c>
      <c r="AG285" s="3">
        <f t="shared" si="208"/>
        <v>3000</v>
      </c>
      <c r="AH285" s="3">
        <f t="shared" si="208"/>
        <v>3000</v>
      </c>
      <c r="AI285" s="3">
        <f t="shared" si="208"/>
        <v>3520</v>
      </c>
      <c r="AJ285" s="3">
        <f t="shared" si="208"/>
        <v>10872.727272727279</v>
      </c>
      <c r="AK285" s="3">
        <f t="shared" si="208"/>
        <v>19211.111111111109</v>
      </c>
      <c r="AL285" s="3">
        <f t="shared" si="208"/>
        <v>28538.461538461546</v>
      </c>
      <c r="AM285" s="3">
        <f t="shared" si="208"/>
        <v>38857.142857142855</v>
      </c>
      <c r="AN285" s="3">
        <f t="shared" si="208"/>
        <v>50168.888888888891</v>
      </c>
      <c r="AO285" s="3">
        <f t="shared" si="208"/>
        <v>62475</v>
      </c>
      <c r="AP285" s="3">
        <f t="shared" si="187"/>
        <v>0</v>
      </c>
      <c r="AQ285" s="3">
        <f t="shared" si="188"/>
        <v>0</v>
      </c>
      <c r="AR285" s="3">
        <f t="shared" si="189"/>
        <v>0</v>
      </c>
      <c r="AS285" s="3">
        <f t="shared" si="190"/>
        <v>0</v>
      </c>
      <c r="AT285" s="3">
        <f t="shared" si="191"/>
        <v>0</v>
      </c>
      <c r="AU285" s="3">
        <f t="shared" si="192"/>
        <v>0</v>
      </c>
      <c r="AV285" s="3">
        <f t="shared" si="193"/>
        <v>0</v>
      </c>
      <c r="AW285" s="3">
        <f t="shared" si="194"/>
        <v>0</v>
      </c>
      <c r="AX285" s="3">
        <f t="shared" si="195"/>
        <v>3</v>
      </c>
      <c r="AY285" s="3">
        <f t="shared" si="196"/>
        <v>0</v>
      </c>
      <c r="AZ285" s="3">
        <f t="shared" si="197"/>
        <v>0</v>
      </c>
      <c r="BA285" s="3">
        <f t="shared" si="198"/>
        <v>0</v>
      </c>
      <c r="BB285" s="3">
        <f t="shared" si="199"/>
        <v>0</v>
      </c>
      <c r="BC285" s="3">
        <f t="shared" si="200"/>
        <v>0</v>
      </c>
      <c r="BD285" s="3">
        <f t="shared" si="201"/>
        <v>0</v>
      </c>
      <c r="BE285" s="3">
        <f t="shared" si="202"/>
        <v>0</v>
      </c>
      <c r="BF285" s="7">
        <f t="shared" si="203"/>
        <v>3</v>
      </c>
    </row>
    <row r="286" spans="9:58" x14ac:dyDescent="0.4">
      <c r="I286">
        <f t="shared" si="204"/>
        <v>283</v>
      </c>
      <c r="J286" s="3">
        <f t="shared" si="174"/>
        <v>3365501.388888889</v>
      </c>
      <c r="K286" s="3">
        <f t="shared" si="175"/>
        <v>325450</v>
      </c>
      <c r="L286">
        <f t="shared" si="176"/>
        <v>12</v>
      </c>
      <c r="M286" s="6">
        <f t="shared" si="177"/>
        <v>9</v>
      </c>
      <c r="N286" s="6">
        <f t="shared" si="178"/>
        <v>9</v>
      </c>
      <c r="O286" s="6">
        <f t="shared" si="179"/>
        <v>11.399999999999999</v>
      </c>
      <c r="P286" s="6">
        <f t="shared" si="180"/>
        <v>6.6</v>
      </c>
      <c r="Q286" s="7">
        <f t="shared" si="205"/>
        <v>27</v>
      </c>
      <c r="R286" s="10">
        <f t="shared" si="181"/>
        <v>215.66666666666666</v>
      </c>
      <c r="S286" s="8">
        <f t="shared" si="182"/>
        <v>18</v>
      </c>
      <c r="T286" s="8">
        <f t="shared" si="183"/>
        <v>18</v>
      </c>
      <c r="U286" s="8">
        <f t="shared" si="184"/>
        <v>20.399999999999999</v>
      </c>
      <c r="V286" s="8">
        <f t="shared" si="185"/>
        <v>8.7566666666666659</v>
      </c>
      <c r="W286" s="8">
        <f t="shared" si="186"/>
        <v>32.4</v>
      </c>
      <c r="X286" s="3">
        <f t="shared" si="206"/>
        <v>153456.25</v>
      </c>
      <c r="Y286" s="3">
        <f t="shared" si="207"/>
        <v>153456.25</v>
      </c>
      <c r="Z286" s="3">
        <f t="shared" si="172"/>
        <v>3000</v>
      </c>
      <c r="AA286" s="3">
        <f t="shared" si="208"/>
        <v>3000</v>
      </c>
      <c r="AB286" s="3">
        <f t="shared" si="208"/>
        <v>3000</v>
      </c>
      <c r="AC286" s="3">
        <f t="shared" si="208"/>
        <v>3000</v>
      </c>
      <c r="AD286" s="3">
        <f t="shared" si="208"/>
        <v>3000</v>
      </c>
      <c r="AE286" s="3">
        <f t="shared" si="208"/>
        <v>3000</v>
      </c>
      <c r="AF286" s="3">
        <f t="shared" si="208"/>
        <v>3000</v>
      </c>
      <c r="AG286" s="3">
        <f t="shared" si="208"/>
        <v>3000</v>
      </c>
      <c r="AH286" s="3">
        <f t="shared" si="208"/>
        <v>3000</v>
      </c>
      <c r="AI286" s="3">
        <f t="shared" si="208"/>
        <v>3520</v>
      </c>
      <c r="AJ286" s="3">
        <f t="shared" si="208"/>
        <v>10872.727272727279</v>
      </c>
      <c r="AK286" s="3">
        <f t="shared" si="208"/>
        <v>19211.111111111109</v>
      </c>
      <c r="AL286" s="3">
        <f t="shared" si="208"/>
        <v>28538.461538461546</v>
      </c>
      <c r="AM286" s="3">
        <f t="shared" si="208"/>
        <v>38857.142857142855</v>
      </c>
      <c r="AN286" s="3">
        <f t="shared" si="208"/>
        <v>50168.888888888891</v>
      </c>
      <c r="AO286" s="3">
        <f t="shared" si="208"/>
        <v>62475</v>
      </c>
      <c r="AP286" s="3">
        <f t="shared" si="187"/>
        <v>0</v>
      </c>
      <c r="AQ286" s="3">
        <f t="shared" si="188"/>
        <v>0</v>
      </c>
      <c r="AR286" s="3">
        <f t="shared" si="189"/>
        <v>0</v>
      </c>
      <c r="AS286" s="3">
        <f t="shared" si="190"/>
        <v>0</v>
      </c>
      <c r="AT286" s="3">
        <f t="shared" si="191"/>
        <v>0</v>
      </c>
      <c r="AU286" s="3">
        <f t="shared" si="192"/>
        <v>0</v>
      </c>
      <c r="AV286" s="3">
        <f t="shared" si="193"/>
        <v>0</v>
      </c>
      <c r="AW286" s="3">
        <f t="shared" si="194"/>
        <v>0</v>
      </c>
      <c r="AX286" s="3">
        <f t="shared" si="195"/>
        <v>3</v>
      </c>
      <c r="AY286" s="3">
        <f t="shared" si="196"/>
        <v>0</v>
      </c>
      <c r="AZ286" s="3">
        <f t="shared" si="197"/>
        <v>0</v>
      </c>
      <c r="BA286" s="3">
        <f t="shared" si="198"/>
        <v>0</v>
      </c>
      <c r="BB286" s="3">
        <f t="shared" si="199"/>
        <v>0</v>
      </c>
      <c r="BC286" s="3">
        <f t="shared" si="200"/>
        <v>0</v>
      </c>
      <c r="BD286" s="3">
        <f t="shared" si="201"/>
        <v>0</v>
      </c>
      <c r="BE286" s="3">
        <f t="shared" si="202"/>
        <v>0</v>
      </c>
      <c r="BF286" s="7">
        <f t="shared" si="203"/>
        <v>3</v>
      </c>
    </row>
    <row r="287" spans="9:58" x14ac:dyDescent="0.4">
      <c r="I287">
        <f t="shared" si="204"/>
        <v>284</v>
      </c>
      <c r="J287" s="3">
        <f t="shared" si="174"/>
        <v>3382634.7222222225</v>
      </c>
      <c r="K287" s="3">
        <f t="shared" si="175"/>
        <v>326600</v>
      </c>
      <c r="L287">
        <f t="shared" si="176"/>
        <v>12</v>
      </c>
      <c r="M287" s="6">
        <f t="shared" si="177"/>
        <v>9</v>
      </c>
      <c r="N287" s="6">
        <f t="shared" si="178"/>
        <v>9</v>
      </c>
      <c r="O287" s="6">
        <f t="shared" si="179"/>
        <v>11.399999999999999</v>
      </c>
      <c r="P287" s="6">
        <f t="shared" si="180"/>
        <v>6.6</v>
      </c>
      <c r="Q287" s="7">
        <f t="shared" si="205"/>
        <v>27</v>
      </c>
      <c r="R287" s="10">
        <f t="shared" si="181"/>
        <v>216.33333333333334</v>
      </c>
      <c r="S287" s="8">
        <f t="shared" si="182"/>
        <v>18</v>
      </c>
      <c r="T287" s="8">
        <f t="shared" si="183"/>
        <v>18</v>
      </c>
      <c r="U287" s="8">
        <f t="shared" si="184"/>
        <v>20.399999999999999</v>
      </c>
      <c r="V287" s="8">
        <f t="shared" si="185"/>
        <v>8.7633333333333336</v>
      </c>
      <c r="W287" s="8">
        <f t="shared" si="186"/>
        <v>32.4</v>
      </c>
      <c r="X287" s="3">
        <f t="shared" si="206"/>
        <v>154081.25</v>
      </c>
      <c r="Y287" s="3">
        <f t="shared" si="207"/>
        <v>154081.25</v>
      </c>
      <c r="Z287" s="3">
        <f t="shared" si="172"/>
        <v>3000</v>
      </c>
      <c r="AA287" s="3">
        <f t="shared" si="208"/>
        <v>3000</v>
      </c>
      <c r="AB287" s="3">
        <f t="shared" si="208"/>
        <v>3000</v>
      </c>
      <c r="AC287" s="3">
        <f t="shared" si="208"/>
        <v>3000</v>
      </c>
      <c r="AD287" s="3">
        <f t="shared" si="208"/>
        <v>3000</v>
      </c>
      <c r="AE287" s="3">
        <f t="shared" si="208"/>
        <v>3000</v>
      </c>
      <c r="AF287" s="3">
        <f t="shared" si="208"/>
        <v>3000</v>
      </c>
      <c r="AG287" s="3">
        <f t="shared" si="208"/>
        <v>3000</v>
      </c>
      <c r="AH287" s="3">
        <f t="shared" si="208"/>
        <v>3000</v>
      </c>
      <c r="AI287" s="3">
        <f t="shared" si="208"/>
        <v>3520</v>
      </c>
      <c r="AJ287" s="3">
        <f t="shared" si="208"/>
        <v>10872.727272727279</v>
      </c>
      <c r="AK287" s="3">
        <f t="shared" si="208"/>
        <v>19211.111111111109</v>
      </c>
      <c r="AL287" s="3">
        <f t="shared" si="208"/>
        <v>28538.461538461546</v>
      </c>
      <c r="AM287" s="3">
        <f t="shared" si="208"/>
        <v>38857.142857142855</v>
      </c>
      <c r="AN287" s="3">
        <f t="shared" si="208"/>
        <v>50168.888888888891</v>
      </c>
      <c r="AO287" s="3">
        <f t="shared" si="208"/>
        <v>62475</v>
      </c>
      <c r="AP287" s="3">
        <f t="shared" si="187"/>
        <v>0</v>
      </c>
      <c r="AQ287" s="3">
        <f t="shared" si="188"/>
        <v>0</v>
      </c>
      <c r="AR287" s="3">
        <f t="shared" si="189"/>
        <v>0</v>
      </c>
      <c r="AS287" s="3">
        <f t="shared" si="190"/>
        <v>0</v>
      </c>
      <c r="AT287" s="3">
        <f t="shared" si="191"/>
        <v>0</v>
      </c>
      <c r="AU287" s="3">
        <f t="shared" si="192"/>
        <v>0</v>
      </c>
      <c r="AV287" s="3">
        <f t="shared" si="193"/>
        <v>0</v>
      </c>
      <c r="AW287" s="3">
        <f t="shared" si="194"/>
        <v>0</v>
      </c>
      <c r="AX287" s="3">
        <f t="shared" si="195"/>
        <v>3</v>
      </c>
      <c r="AY287" s="3">
        <f t="shared" si="196"/>
        <v>0</v>
      </c>
      <c r="AZ287" s="3">
        <f t="shared" si="197"/>
        <v>0</v>
      </c>
      <c r="BA287" s="3">
        <f t="shared" si="198"/>
        <v>0</v>
      </c>
      <c r="BB287" s="3">
        <f t="shared" si="199"/>
        <v>0</v>
      </c>
      <c r="BC287" s="3">
        <f t="shared" si="200"/>
        <v>0</v>
      </c>
      <c r="BD287" s="3">
        <f t="shared" si="201"/>
        <v>0</v>
      </c>
      <c r="BE287" s="3">
        <f t="shared" si="202"/>
        <v>0</v>
      </c>
      <c r="BF287" s="7">
        <f t="shared" si="203"/>
        <v>3</v>
      </c>
    </row>
    <row r="288" spans="9:58" x14ac:dyDescent="0.4">
      <c r="I288">
        <f t="shared" si="204"/>
        <v>285</v>
      </c>
      <c r="J288" s="3">
        <f t="shared" si="174"/>
        <v>3399812.5</v>
      </c>
      <c r="K288" s="3">
        <f t="shared" si="175"/>
        <v>327750</v>
      </c>
      <c r="L288">
        <f t="shared" si="176"/>
        <v>12</v>
      </c>
      <c r="M288" s="6">
        <f t="shared" si="177"/>
        <v>9</v>
      </c>
      <c r="N288" s="6">
        <f t="shared" si="178"/>
        <v>9</v>
      </c>
      <c r="O288" s="6">
        <f t="shared" si="179"/>
        <v>11.399999999999999</v>
      </c>
      <c r="P288" s="6">
        <f t="shared" si="180"/>
        <v>6.6</v>
      </c>
      <c r="Q288" s="7">
        <f t="shared" si="205"/>
        <v>27</v>
      </c>
      <c r="R288" s="10">
        <f t="shared" si="181"/>
        <v>217</v>
      </c>
      <c r="S288" s="8">
        <f t="shared" si="182"/>
        <v>18</v>
      </c>
      <c r="T288" s="8">
        <f t="shared" si="183"/>
        <v>18</v>
      </c>
      <c r="U288" s="8">
        <f t="shared" si="184"/>
        <v>20.399999999999999</v>
      </c>
      <c r="V288" s="8">
        <f t="shared" si="185"/>
        <v>8.77</v>
      </c>
      <c r="W288" s="8">
        <f t="shared" si="186"/>
        <v>32.4</v>
      </c>
      <c r="X288" s="3">
        <f t="shared" si="206"/>
        <v>154706.25</v>
      </c>
      <c r="Y288" s="3">
        <f t="shared" si="207"/>
        <v>154706.25</v>
      </c>
      <c r="Z288" s="3">
        <f t="shared" si="172"/>
        <v>3000</v>
      </c>
      <c r="AA288" s="3">
        <f t="shared" si="208"/>
        <v>3000</v>
      </c>
      <c r="AB288" s="3">
        <f t="shared" si="208"/>
        <v>3000</v>
      </c>
      <c r="AC288" s="3">
        <f t="shared" si="208"/>
        <v>3000</v>
      </c>
      <c r="AD288" s="3">
        <f t="shared" si="208"/>
        <v>3000</v>
      </c>
      <c r="AE288" s="3">
        <f t="shared" si="208"/>
        <v>3000</v>
      </c>
      <c r="AF288" s="3">
        <f t="shared" si="208"/>
        <v>3000</v>
      </c>
      <c r="AG288" s="3">
        <f t="shared" si="208"/>
        <v>3000</v>
      </c>
      <c r="AH288" s="3">
        <f t="shared" si="208"/>
        <v>3000</v>
      </c>
      <c r="AI288" s="3">
        <f t="shared" si="208"/>
        <v>3520</v>
      </c>
      <c r="AJ288" s="3">
        <f t="shared" si="208"/>
        <v>10872.727272727279</v>
      </c>
      <c r="AK288" s="3">
        <f t="shared" si="208"/>
        <v>19211.111111111109</v>
      </c>
      <c r="AL288" s="3">
        <f t="shared" si="208"/>
        <v>28538.461538461546</v>
      </c>
      <c r="AM288" s="3">
        <f t="shared" si="208"/>
        <v>38857.142857142855</v>
      </c>
      <c r="AN288" s="3">
        <f t="shared" si="208"/>
        <v>50168.888888888891</v>
      </c>
      <c r="AO288" s="3">
        <f t="shared" ref="AA288:AO305" si="209">MAX(AO$3-(AO$3/(AO$2*3))*($W288-4),3000)</f>
        <v>62475</v>
      </c>
      <c r="AP288" s="3">
        <f t="shared" si="187"/>
        <v>0</v>
      </c>
      <c r="AQ288" s="3">
        <f t="shared" si="188"/>
        <v>0</v>
      </c>
      <c r="AR288" s="3">
        <f t="shared" si="189"/>
        <v>0</v>
      </c>
      <c r="AS288" s="3">
        <f t="shared" si="190"/>
        <v>0</v>
      </c>
      <c r="AT288" s="3">
        <f t="shared" si="191"/>
        <v>0</v>
      </c>
      <c r="AU288" s="3">
        <f t="shared" si="192"/>
        <v>0</v>
      </c>
      <c r="AV288" s="3">
        <f t="shared" si="193"/>
        <v>0</v>
      </c>
      <c r="AW288" s="3">
        <f t="shared" si="194"/>
        <v>0</v>
      </c>
      <c r="AX288" s="3">
        <f t="shared" si="195"/>
        <v>3</v>
      </c>
      <c r="AY288" s="3">
        <f t="shared" si="196"/>
        <v>0</v>
      </c>
      <c r="AZ288" s="3">
        <f t="shared" si="197"/>
        <v>0</v>
      </c>
      <c r="BA288" s="3">
        <f t="shared" si="198"/>
        <v>0</v>
      </c>
      <c r="BB288" s="3">
        <f t="shared" si="199"/>
        <v>0</v>
      </c>
      <c r="BC288" s="3">
        <f t="shared" si="200"/>
        <v>0</v>
      </c>
      <c r="BD288" s="3">
        <f t="shared" si="201"/>
        <v>0</v>
      </c>
      <c r="BE288" s="3">
        <f t="shared" si="202"/>
        <v>0</v>
      </c>
      <c r="BF288" s="7">
        <f t="shared" si="203"/>
        <v>3</v>
      </c>
    </row>
    <row r="289" spans="9:58" x14ac:dyDescent="0.4">
      <c r="I289">
        <f t="shared" si="204"/>
        <v>286</v>
      </c>
      <c r="J289" s="3">
        <f t="shared" si="174"/>
        <v>3417034.722222222</v>
      </c>
      <c r="K289" s="3">
        <f t="shared" si="175"/>
        <v>328900</v>
      </c>
      <c r="L289">
        <f t="shared" si="176"/>
        <v>12</v>
      </c>
      <c r="M289" s="6">
        <f t="shared" si="177"/>
        <v>9</v>
      </c>
      <c r="N289" s="6">
        <f t="shared" si="178"/>
        <v>9</v>
      </c>
      <c r="O289" s="6">
        <f t="shared" si="179"/>
        <v>11.399999999999999</v>
      </c>
      <c r="P289" s="6">
        <f t="shared" si="180"/>
        <v>6.6</v>
      </c>
      <c r="Q289" s="7">
        <f t="shared" si="205"/>
        <v>27</v>
      </c>
      <c r="R289" s="10">
        <f t="shared" si="181"/>
        <v>217.66666666666666</v>
      </c>
      <c r="S289" s="8">
        <f t="shared" si="182"/>
        <v>18</v>
      </c>
      <c r="T289" s="8">
        <f t="shared" si="183"/>
        <v>18</v>
      </c>
      <c r="U289" s="8">
        <f t="shared" si="184"/>
        <v>20.399999999999999</v>
      </c>
      <c r="V289" s="8">
        <f t="shared" si="185"/>
        <v>8.7766666666666673</v>
      </c>
      <c r="W289" s="8">
        <f t="shared" si="186"/>
        <v>32.4</v>
      </c>
      <c r="X289" s="3">
        <f t="shared" si="206"/>
        <v>155331.25</v>
      </c>
      <c r="Y289" s="3">
        <f t="shared" si="207"/>
        <v>155331.25</v>
      </c>
      <c r="Z289" s="3">
        <f t="shared" si="172"/>
        <v>3000</v>
      </c>
      <c r="AA289" s="3">
        <f t="shared" si="209"/>
        <v>3000</v>
      </c>
      <c r="AB289" s="3">
        <f t="shared" si="209"/>
        <v>3000</v>
      </c>
      <c r="AC289" s="3">
        <f t="shared" si="209"/>
        <v>3000</v>
      </c>
      <c r="AD289" s="3">
        <f t="shared" si="209"/>
        <v>3000</v>
      </c>
      <c r="AE289" s="3">
        <f t="shared" si="209"/>
        <v>3000</v>
      </c>
      <c r="AF289" s="3">
        <f t="shared" si="209"/>
        <v>3000</v>
      </c>
      <c r="AG289" s="3">
        <f t="shared" si="209"/>
        <v>3000</v>
      </c>
      <c r="AH289" s="3">
        <f t="shared" si="209"/>
        <v>3000</v>
      </c>
      <c r="AI289" s="3">
        <f t="shared" si="209"/>
        <v>3520</v>
      </c>
      <c r="AJ289" s="3">
        <f t="shared" si="209"/>
        <v>10872.727272727279</v>
      </c>
      <c r="AK289" s="3">
        <f t="shared" si="209"/>
        <v>19211.111111111109</v>
      </c>
      <c r="AL289" s="3">
        <f t="shared" si="209"/>
        <v>28538.461538461546</v>
      </c>
      <c r="AM289" s="3">
        <f t="shared" si="209"/>
        <v>38857.142857142855</v>
      </c>
      <c r="AN289" s="3">
        <f t="shared" si="209"/>
        <v>50168.888888888891</v>
      </c>
      <c r="AO289" s="3">
        <f t="shared" si="209"/>
        <v>62475</v>
      </c>
      <c r="AP289" s="3">
        <f t="shared" si="187"/>
        <v>0</v>
      </c>
      <c r="AQ289" s="3">
        <f t="shared" si="188"/>
        <v>0</v>
      </c>
      <c r="AR289" s="3">
        <f t="shared" si="189"/>
        <v>0</v>
      </c>
      <c r="AS289" s="3">
        <f t="shared" si="190"/>
        <v>0</v>
      </c>
      <c r="AT289" s="3">
        <f t="shared" si="191"/>
        <v>0</v>
      </c>
      <c r="AU289" s="3">
        <f t="shared" si="192"/>
        <v>0</v>
      </c>
      <c r="AV289" s="3">
        <f t="shared" si="193"/>
        <v>0</v>
      </c>
      <c r="AW289" s="3">
        <f t="shared" si="194"/>
        <v>0</v>
      </c>
      <c r="AX289" s="3">
        <f t="shared" si="195"/>
        <v>3</v>
      </c>
      <c r="AY289" s="3">
        <f t="shared" si="196"/>
        <v>0</v>
      </c>
      <c r="AZ289" s="3">
        <f t="shared" si="197"/>
        <v>0</v>
      </c>
      <c r="BA289" s="3">
        <f t="shared" si="198"/>
        <v>0</v>
      </c>
      <c r="BB289" s="3">
        <f t="shared" si="199"/>
        <v>0</v>
      </c>
      <c r="BC289" s="3">
        <f t="shared" si="200"/>
        <v>0</v>
      </c>
      <c r="BD289" s="3">
        <f t="shared" si="201"/>
        <v>0</v>
      </c>
      <c r="BE289" s="3">
        <f t="shared" si="202"/>
        <v>0</v>
      </c>
      <c r="BF289" s="7">
        <f t="shared" si="203"/>
        <v>3</v>
      </c>
    </row>
    <row r="290" spans="9:58" x14ac:dyDescent="0.4">
      <c r="I290">
        <f t="shared" si="204"/>
        <v>287</v>
      </c>
      <c r="J290" s="3">
        <f t="shared" si="174"/>
        <v>3434301.388888889</v>
      </c>
      <c r="K290" s="3">
        <f t="shared" si="175"/>
        <v>330050</v>
      </c>
      <c r="L290">
        <f t="shared" si="176"/>
        <v>12</v>
      </c>
      <c r="M290" s="6">
        <f t="shared" si="177"/>
        <v>9</v>
      </c>
      <c r="N290" s="6">
        <f t="shared" si="178"/>
        <v>9</v>
      </c>
      <c r="O290" s="6">
        <f t="shared" si="179"/>
        <v>11.399999999999999</v>
      </c>
      <c r="P290" s="6">
        <f t="shared" si="180"/>
        <v>6.6</v>
      </c>
      <c r="Q290" s="7">
        <f t="shared" si="205"/>
        <v>27</v>
      </c>
      <c r="R290" s="10">
        <f t="shared" si="181"/>
        <v>218.33333333333334</v>
      </c>
      <c r="S290" s="8">
        <f t="shared" si="182"/>
        <v>18</v>
      </c>
      <c r="T290" s="8">
        <f t="shared" si="183"/>
        <v>18</v>
      </c>
      <c r="U290" s="8">
        <f t="shared" si="184"/>
        <v>20.399999999999999</v>
      </c>
      <c r="V290" s="8">
        <f t="shared" si="185"/>
        <v>8.7833333333333332</v>
      </c>
      <c r="W290" s="8">
        <f t="shared" si="186"/>
        <v>32.4</v>
      </c>
      <c r="X290" s="3">
        <f t="shared" si="206"/>
        <v>155956.25</v>
      </c>
      <c r="Y290" s="3">
        <f t="shared" si="207"/>
        <v>155956.25</v>
      </c>
      <c r="Z290" s="3">
        <f t="shared" si="172"/>
        <v>3000</v>
      </c>
      <c r="AA290" s="3">
        <f t="shared" si="209"/>
        <v>3000</v>
      </c>
      <c r="AB290" s="3">
        <f t="shared" si="209"/>
        <v>3000</v>
      </c>
      <c r="AC290" s="3">
        <f t="shared" si="209"/>
        <v>3000</v>
      </c>
      <c r="AD290" s="3">
        <f t="shared" si="209"/>
        <v>3000</v>
      </c>
      <c r="AE290" s="3">
        <f t="shared" si="209"/>
        <v>3000</v>
      </c>
      <c r="AF290" s="3">
        <f t="shared" si="209"/>
        <v>3000</v>
      </c>
      <c r="AG290" s="3">
        <f t="shared" si="209"/>
        <v>3000</v>
      </c>
      <c r="AH290" s="3">
        <f t="shared" si="209"/>
        <v>3000</v>
      </c>
      <c r="AI290" s="3">
        <f t="shared" si="209"/>
        <v>3520</v>
      </c>
      <c r="AJ290" s="3">
        <f t="shared" si="209"/>
        <v>10872.727272727279</v>
      </c>
      <c r="AK290" s="3">
        <f t="shared" si="209"/>
        <v>19211.111111111109</v>
      </c>
      <c r="AL290" s="3">
        <f t="shared" si="209"/>
        <v>28538.461538461546</v>
      </c>
      <c r="AM290" s="3">
        <f t="shared" si="209"/>
        <v>38857.142857142855</v>
      </c>
      <c r="AN290" s="3">
        <f t="shared" si="209"/>
        <v>50168.888888888891</v>
      </c>
      <c r="AO290" s="3">
        <f t="shared" si="209"/>
        <v>62475</v>
      </c>
      <c r="AP290" s="3">
        <f t="shared" si="187"/>
        <v>0</v>
      </c>
      <c r="AQ290" s="3">
        <f t="shared" si="188"/>
        <v>0</v>
      </c>
      <c r="AR290" s="3">
        <f t="shared" si="189"/>
        <v>0</v>
      </c>
      <c r="AS290" s="3">
        <f t="shared" si="190"/>
        <v>0</v>
      </c>
      <c r="AT290" s="3">
        <f t="shared" si="191"/>
        <v>0</v>
      </c>
      <c r="AU290" s="3">
        <f t="shared" si="192"/>
        <v>0</v>
      </c>
      <c r="AV290" s="3">
        <f t="shared" si="193"/>
        <v>0</v>
      </c>
      <c r="AW290" s="3">
        <f t="shared" si="194"/>
        <v>0</v>
      </c>
      <c r="AX290" s="3">
        <f t="shared" si="195"/>
        <v>3</v>
      </c>
      <c r="AY290" s="3">
        <f t="shared" si="196"/>
        <v>0</v>
      </c>
      <c r="AZ290" s="3">
        <f t="shared" si="197"/>
        <v>0</v>
      </c>
      <c r="BA290" s="3">
        <f t="shared" si="198"/>
        <v>0</v>
      </c>
      <c r="BB290" s="3">
        <f t="shared" si="199"/>
        <v>0</v>
      </c>
      <c r="BC290" s="3">
        <f t="shared" si="200"/>
        <v>0</v>
      </c>
      <c r="BD290" s="3">
        <f t="shared" si="201"/>
        <v>0</v>
      </c>
      <c r="BE290" s="3">
        <f t="shared" si="202"/>
        <v>0</v>
      </c>
      <c r="BF290" s="7">
        <f t="shared" si="203"/>
        <v>3</v>
      </c>
    </row>
    <row r="291" spans="9:58" x14ac:dyDescent="0.4">
      <c r="I291">
        <f t="shared" si="204"/>
        <v>288</v>
      </c>
      <c r="J291" s="3">
        <f t="shared" si="174"/>
        <v>3451612.5</v>
      </c>
      <c r="K291" s="3">
        <f t="shared" si="175"/>
        <v>331200</v>
      </c>
      <c r="L291">
        <f t="shared" si="176"/>
        <v>12</v>
      </c>
      <c r="M291" s="6">
        <f t="shared" si="177"/>
        <v>9</v>
      </c>
      <c r="N291" s="6">
        <f t="shared" si="178"/>
        <v>9</v>
      </c>
      <c r="O291" s="6">
        <f t="shared" si="179"/>
        <v>11.399999999999999</v>
      </c>
      <c r="P291" s="6">
        <f t="shared" si="180"/>
        <v>6.6</v>
      </c>
      <c r="Q291" s="7">
        <f t="shared" si="205"/>
        <v>27</v>
      </c>
      <c r="R291" s="10">
        <f t="shared" si="181"/>
        <v>219</v>
      </c>
      <c r="S291" s="8">
        <f t="shared" si="182"/>
        <v>18</v>
      </c>
      <c r="T291" s="8">
        <f t="shared" si="183"/>
        <v>18</v>
      </c>
      <c r="U291" s="8">
        <f t="shared" si="184"/>
        <v>20.399999999999999</v>
      </c>
      <c r="V291" s="8">
        <f t="shared" si="185"/>
        <v>8.7899999999999991</v>
      </c>
      <c r="W291" s="8">
        <f t="shared" si="186"/>
        <v>32.4</v>
      </c>
      <c r="X291" s="3">
        <f t="shared" si="206"/>
        <v>156581.25</v>
      </c>
      <c r="Y291" s="3">
        <f t="shared" si="207"/>
        <v>156581.25</v>
      </c>
      <c r="Z291" s="3">
        <f t="shared" si="172"/>
        <v>3000</v>
      </c>
      <c r="AA291" s="3">
        <f t="shared" si="209"/>
        <v>3000</v>
      </c>
      <c r="AB291" s="3">
        <f t="shared" si="209"/>
        <v>3000</v>
      </c>
      <c r="AC291" s="3">
        <f t="shared" si="209"/>
        <v>3000</v>
      </c>
      <c r="AD291" s="3">
        <f t="shared" si="209"/>
        <v>3000</v>
      </c>
      <c r="AE291" s="3">
        <f t="shared" si="209"/>
        <v>3000</v>
      </c>
      <c r="AF291" s="3">
        <f t="shared" si="209"/>
        <v>3000</v>
      </c>
      <c r="AG291" s="3">
        <f t="shared" si="209"/>
        <v>3000</v>
      </c>
      <c r="AH291" s="3">
        <f t="shared" si="209"/>
        <v>3000</v>
      </c>
      <c r="AI291" s="3">
        <f t="shared" si="209"/>
        <v>3520</v>
      </c>
      <c r="AJ291" s="3">
        <f t="shared" si="209"/>
        <v>10872.727272727279</v>
      </c>
      <c r="AK291" s="3">
        <f t="shared" si="209"/>
        <v>19211.111111111109</v>
      </c>
      <c r="AL291" s="3">
        <f t="shared" si="209"/>
        <v>28538.461538461546</v>
      </c>
      <c r="AM291" s="3">
        <f t="shared" si="209"/>
        <v>38857.142857142855</v>
      </c>
      <c r="AN291" s="3">
        <f t="shared" si="209"/>
        <v>50168.888888888891</v>
      </c>
      <c r="AO291" s="3">
        <f t="shared" si="209"/>
        <v>62475</v>
      </c>
      <c r="AP291" s="3">
        <f t="shared" si="187"/>
        <v>0</v>
      </c>
      <c r="AQ291" s="3">
        <f t="shared" si="188"/>
        <v>0</v>
      </c>
      <c r="AR291" s="3">
        <f t="shared" si="189"/>
        <v>0</v>
      </c>
      <c r="AS291" s="3">
        <f t="shared" si="190"/>
        <v>0</v>
      </c>
      <c r="AT291" s="3">
        <f t="shared" si="191"/>
        <v>0</v>
      </c>
      <c r="AU291" s="3">
        <f t="shared" si="192"/>
        <v>0</v>
      </c>
      <c r="AV291" s="3">
        <f t="shared" si="193"/>
        <v>0</v>
      </c>
      <c r="AW291" s="3">
        <f t="shared" si="194"/>
        <v>0</v>
      </c>
      <c r="AX291" s="3">
        <f t="shared" si="195"/>
        <v>3</v>
      </c>
      <c r="AY291" s="3">
        <f t="shared" si="196"/>
        <v>0</v>
      </c>
      <c r="AZ291" s="3">
        <f t="shared" si="197"/>
        <v>0</v>
      </c>
      <c r="BA291" s="3">
        <f t="shared" si="198"/>
        <v>0</v>
      </c>
      <c r="BB291" s="3">
        <f t="shared" si="199"/>
        <v>0</v>
      </c>
      <c r="BC291" s="3">
        <f t="shared" si="200"/>
        <v>0</v>
      </c>
      <c r="BD291" s="3">
        <f t="shared" si="201"/>
        <v>0</v>
      </c>
      <c r="BE291" s="3">
        <f t="shared" si="202"/>
        <v>0</v>
      </c>
      <c r="BF291" s="7">
        <f t="shared" si="203"/>
        <v>3</v>
      </c>
    </row>
    <row r="292" spans="9:58" x14ac:dyDescent="0.4">
      <c r="I292">
        <f t="shared" si="204"/>
        <v>289</v>
      </c>
      <c r="J292" s="3">
        <f t="shared" si="174"/>
        <v>3468968.055555555</v>
      </c>
      <c r="K292" s="3">
        <f t="shared" si="175"/>
        <v>332350</v>
      </c>
      <c r="L292">
        <f t="shared" si="176"/>
        <v>12</v>
      </c>
      <c r="M292" s="6">
        <f t="shared" si="177"/>
        <v>9</v>
      </c>
      <c r="N292" s="6">
        <f t="shared" si="178"/>
        <v>9</v>
      </c>
      <c r="O292" s="6">
        <f t="shared" si="179"/>
        <v>11.399999999999999</v>
      </c>
      <c r="P292" s="6">
        <f t="shared" si="180"/>
        <v>6.6</v>
      </c>
      <c r="Q292" s="7">
        <f t="shared" si="205"/>
        <v>27</v>
      </c>
      <c r="R292" s="10">
        <f t="shared" si="181"/>
        <v>219.66666666666666</v>
      </c>
      <c r="S292" s="8">
        <f t="shared" si="182"/>
        <v>18</v>
      </c>
      <c r="T292" s="8">
        <f t="shared" si="183"/>
        <v>18</v>
      </c>
      <c r="U292" s="8">
        <f t="shared" si="184"/>
        <v>20.399999999999999</v>
      </c>
      <c r="V292" s="8">
        <f t="shared" si="185"/>
        <v>8.7966666666666669</v>
      </c>
      <c r="W292" s="8">
        <f t="shared" si="186"/>
        <v>32.4</v>
      </c>
      <c r="X292" s="3">
        <f t="shared" si="206"/>
        <v>157206.25</v>
      </c>
      <c r="Y292" s="3">
        <f t="shared" si="207"/>
        <v>157206.25</v>
      </c>
      <c r="Z292" s="3">
        <f t="shared" si="172"/>
        <v>3000</v>
      </c>
      <c r="AA292" s="3">
        <f t="shared" si="209"/>
        <v>3000</v>
      </c>
      <c r="AB292" s="3">
        <f t="shared" si="209"/>
        <v>3000</v>
      </c>
      <c r="AC292" s="3">
        <f t="shared" si="209"/>
        <v>3000</v>
      </c>
      <c r="AD292" s="3">
        <f t="shared" si="209"/>
        <v>3000</v>
      </c>
      <c r="AE292" s="3">
        <f t="shared" si="209"/>
        <v>3000</v>
      </c>
      <c r="AF292" s="3">
        <f t="shared" si="209"/>
        <v>3000</v>
      </c>
      <c r="AG292" s="3">
        <f t="shared" si="209"/>
        <v>3000</v>
      </c>
      <c r="AH292" s="3">
        <f t="shared" si="209"/>
        <v>3000</v>
      </c>
      <c r="AI292" s="3">
        <f t="shared" si="209"/>
        <v>3520</v>
      </c>
      <c r="AJ292" s="3">
        <f t="shared" si="209"/>
        <v>10872.727272727279</v>
      </c>
      <c r="AK292" s="3">
        <f t="shared" si="209"/>
        <v>19211.111111111109</v>
      </c>
      <c r="AL292" s="3">
        <f t="shared" si="209"/>
        <v>28538.461538461546</v>
      </c>
      <c r="AM292" s="3">
        <f t="shared" si="209"/>
        <v>38857.142857142855</v>
      </c>
      <c r="AN292" s="3">
        <f t="shared" si="209"/>
        <v>50168.888888888891</v>
      </c>
      <c r="AO292" s="3">
        <f t="shared" si="209"/>
        <v>62475</v>
      </c>
      <c r="AP292" s="3">
        <f t="shared" si="187"/>
        <v>0</v>
      </c>
      <c r="AQ292" s="3">
        <f t="shared" si="188"/>
        <v>0</v>
      </c>
      <c r="AR292" s="3">
        <f t="shared" si="189"/>
        <v>0</v>
      </c>
      <c r="AS292" s="3">
        <f t="shared" si="190"/>
        <v>0</v>
      </c>
      <c r="AT292" s="3">
        <f t="shared" si="191"/>
        <v>0</v>
      </c>
      <c r="AU292" s="3">
        <f t="shared" si="192"/>
        <v>0</v>
      </c>
      <c r="AV292" s="3">
        <f t="shared" si="193"/>
        <v>0</v>
      </c>
      <c r="AW292" s="3">
        <f t="shared" si="194"/>
        <v>0</v>
      </c>
      <c r="AX292" s="3">
        <f t="shared" si="195"/>
        <v>3</v>
      </c>
      <c r="AY292" s="3">
        <f t="shared" si="196"/>
        <v>0</v>
      </c>
      <c r="AZ292" s="3">
        <f t="shared" si="197"/>
        <v>0</v>
      </c>
      <c r="BA292" s="3">
        <f t="shared" si="198"/>
        <v>0</v>
      </c>
      <c r="BB292" s="3">
        <f t="shared" si="199"/>
        <v>0</v>
      </c>
      <c r="BC292" s="3">
        <f t="shared" si="200"/>
        <v>0</v>
      </c>
      <c r="BD292" s="3">
        <f t="shared" si="201"/>
        <v>0</v>
      </c>
      <c r="BE292" s="3">
        <f t="shared" si="202"/>
        <v>0</v>
      </c>
      <c r="BF292" s="7">
        <f t="shared" si="203"/>
        <v>3</v>
      </c>
    </row>
    <row r="293" spans="9:58" x14ac:dyDescent="0.4">
      <c r="I293">
        <f t="shared" si="204"/>
        <v>290</v>
      </c>
      <c r="J293" s="3">
        <f t="shared" si="174"/>
        <v>3486368.055555556</v>
      </c>
      <c r="K293" s="3">
        <f t="shared" si="175"/>
        <v>333500</v>
      </c>
      <c r="L293">
        <f t="shared" si="176"/>
        <v>12</v>
      </c>
      <c r="M293" s="6">
        <f t="shared" si="177"/>
        <v>9</v>
      </c>
      <c r="N293" s="6">
        <f t="shared" si="178"/>
        <v>9</v>
      </c>
      <c r="O293" s="6">
        <f t="shared" si="179"/>
        <v>11.399999999999999</v>
      </c>
      <c r="P293" s="6">
        <f t="shared" si="180"/>
        <v>6.6</v>
      </c>
      <c r="Q293" s="7">
        <f t="shared" si="205"/>
        <v>27</v>
      </c>
      <c r="R293" s="10">
        <f t="shared" si="181"/>
        <v>220.33333333333334</v>
      </c>
      <c r="S293" s="8">
        <f t="shared" si="182"/>
        <v>18</v>
      </c>
      <c r="T293" s="8">
        <f t="shared" si="183"/>
        <v>18</v>
      </c>
      <c r="U293" s="8">
        <f t="shared" si="184"/>
        <v>20.399999999999999</v>
      </c>
      <c r="V293" s="8">
        <f t="shared" si="185"/>
        <v>8.8033333333333328</v>
      </c>
      <c r="W293" s="8">
        <f t="shared" si="186"/>
        <v>32.4</v>
      </c>
      <c r="X293" s="3">
        <f t="shared" si="206"/>
        <v>157831.25</v>
      </c>
      <c r="Y293" s="3">
        <f t="shared" si="207"/>
        <v>157831.25</v>
      </c>
      <c r="Z293" s="3">
        <f t="shared" si="172"/>
        <v>3000</v>
      </c>
      <c r="AA293" s="3">
        <f t="shared" si="209"/>
        <v>3000</v>
      </c>
      <c r="AB293" s="3">
        <f t="shared" si="209"/>
        <v>3000</v>
      </c>
      <c r="AC293" s="3">
        <f t="shared" si="209"/>
        <v>3000</v>
      </c>
      <c r="AD293" s="3">
        <f t="shared" si="209"/>
        <v>3000</v>
      </c>
      <c r="AE293" s="3">
        <f t="shared" si="209"/>
        <v>3000</v>
      </c>
      <c r="AF293" s="3">
        <f t="shared" si="209"/>
        <v>3000</v>
      </c>
      <c r="AG293" s="3">
        <f t="shared" si="209"/>
        <v>3000</v>
      </c>
      <c r="AH293" s="3">
        <f t="shared" si="209"/>
        <v>3000</v>
      </c>
      <c r="AI293" s="3">
        <f t="shared" si="209"/>
        <v>3520</v>
      </c>
      <c r="AJ293" s="3">
        <f t="shared" si="209"/>
        <v>10872.727272727279</v>
      </c>
      <c r="AK293" s="3">
        <f t="shared" si="209"/>
        <v>19211.111111111109</v>
      </c>
      <c r="AL293" s="3">
        <f t="shared" si="209"/>
        <v>28538.461538461546</v>
      </c>
      <c r="AM293" s="3">
        <f t="shared" si="209"/>
        <v>38857.142857142855</v>
      </c>
      <c r="AN293" s="3">
        <f t="shared" si="209"/>
        <v>50168.888888888891</v>
      </c>
      <c r="AO293" s="3">
        <f t="shared" si="209"/>
        <v>62475</v>
      </c>
      <c r="AP293" s="3">
        <f t="shared" si="187"/>
        <v>0</v>
      </c>
      <c r="AQ293" s="3">
        <f t="shared" si="188"/>
        <v>0</v>
      </c>
      <c r="AR293" s="3">
        <f t="shared" si="189"/>
        <v>0</v>
      </c>
      <c r="AS293" s="3">
        <f t="shared" si="190"/>
        <v>0</v>
      </c>
      <c r="AT293" s="3">
        <f t="shared" si="191"/>
        <v>0</v>
      </c>
      <c r="AU293" s="3">
        <f t="shared" si="192"/>
        <v>0</v>
      </c>
      <c r="AV293" s="3">
        <f t="shared" si="193"/>
        <v>0</v>
      </c>
      <c r="AW293" s="3">
        <f t="shared" si="194"/>
        <v>0</v>
      </c>
      <c r="AX293" s="3">
        <f t="shared" si="195"/>
        <v>3</v>
      </c>
      <c r="AY293" s="3">
        <f t="shared" si="196"/>
        <v>0</v>
      </c>
      <c r="AZ293" s="3">
        <f t="shared" si="197"/>
        <v>0</v>
      </c>
      <c r="BA293" s="3">
        <f t="shared" si="198"/>
        <v>0</v>
      </c>
      <c r="BB293" s="3">
        <f t="shared" si="199"/>
        <v>0</v>
      </c>
      <c r="BC293" s="3">
        <f t="shared" si="200"/>
        <v>0</v>
      </c>
      <c r="BD293" s="3">
        <f t="shared" si="201"/>
        <v>0</v>
      </c>
      <c r="BE293" s="3">
        <f t="shared" si="202"/>
        <v>0</v>
      </c>
      <c r="BF293" s="7">
        <f t="shared" si="203"/>
        <v>3</v>
      </c>
    </row>
    <row r="294" spans="9:58" x14ac:dyDescent="0.4">
      <c r="I294">
        <f t="shared" si="204"/>
        <v>291</v>
      </c>
      <c r="J294" s="3">
        <f t="shared" si="174"/>
        <v>3503812.5</v>
      </c>
      <c r="K294" s="3">
        <f t="shared" si="175"/>
        <v>334650</v>
      </c>
      <c r="L294">
        <f t="shared" si="176"/>
        <v>12</v>
      </c>
      <c r="M294" s="6">
        <f t="shared" si="177"/>
        <v>9</v>
      </c>
      <c r="N294" s="6">
        <f t="shared" si="178"/>
        <v>9</v>
      </c>
      <c r="O294" s="6">
        <f t="shared" si="179"/>
        <v>11.399999999999999</v>
      </c>
      <c r="P294" s="6">
        <f t="shared" si="180"/>
        <v>6.6</v>
      </c>
      <c r="Q294" s="7">
        <f t="shared" si="205"/>
        <v>27</v>
      </c>
      <c r="R294" s="10">
        <f t="shared" si="181"/>
        <v>221</v>
      </c>
      <c r="S294" s="8">
        <f t="shared" si="182"/>
        <v>18</v>
      </c>
      <c r="T294" s="8">
        <f t="shared" si="183"/>
        <v>18</v>
      </c>
      <c r="U294" s="8">
        <f t="shared" si="184"/>
        <v>20.399999999999999</v>
      </c>
      <c r="V294" s="8">
        <f t="shared" si="185"/>
        <v>8.8099999999999987</v>
      </c>
      <c r="W294" s="8">
        <f t="shared" si="186"/>
        <v>32.4</v>
      </c>
      <c r="X294" s="3">
        <f t="shared" si="206"/>
        <v>158456.25</v>
      </c>
      <c r="Y294" s="3">
        <f t="shared" si="207"/>
        <v>158456.25</v>
      </c>
      <c r="Z294" s="3">
        <f t="shared" si="172"/>
        <v>3000</v>
      </c>
      <c r="AA294" s="3">
        <f t="shared" si="209"/>
        <v>3000</v>
      </c>
      <c r="AB294" s="3">
        <f t="shared" si="209"/>
        <v>3000</v>
      </c>
      <c r="AC294" s="3">
        <f t="shared" si="209"/>
        <v>3000</v>
      </c>
      <c r="AD294" s="3">
        <f t="shared" si="209"/>
        <v>3000</v>
      </c>
      <c r="AE294" s="3">
        <f t="shared" si="209"/>
        <v>3000</v>
      </c>
      <c r="AF294" s="3">
        <f t="shared" si="209"/>
        <v>3000</v>
      </c>
      <c r="AG294" s="3">
        <f t="shared" si="209"/>
        <v>3000</v>
      </c>
      <c r="AH294" s="3">
        <f t="shared" si="209"/>
        <v>3000</v>
      </c>
      <c r="AI294" s="3">
        <f t="shared" si="209"/>
        <v>3520</v>
      </c>
      <c r="AJ294" s="3">
        <f t="shared" si="209"/>
        <v>10872.727272727279</v>
      </c>
      <c r="AK294" s="3">
        <f t="shared" si="209"/>
        <v>19211.111111111109</v>
      </c>
      <c r="AL294" s="3">
        <f t="shared" si="209"/>
        <v>28538.461538461546</v>
      </c>
      <c r="AM294" s="3">
        <f t="shared" si="209"/>
        <v>38857.142857142855</v>
      </c>
      <c r="AN294" s="3">
        <f t="shared" si="209"/>
        <v>50168.888888888891</v>
      </c>
      <c r="AO294" s="3">
        <f t="shared" si="209"/>
        <v>62475</v>
      </c>
      <c r="AP294" s="3">
        <f t="shared" si="187"/>
        <v>0</v>
      </c>
      <c r="AQ294" s="3">
        <f t="shared" si="188"/>
        <v>0</v>
      </c>
      <c r="AR294" s="3">
        <f t="shared" si="189"/>
        <v>0</v>
      </c>
      <c r="AS294" s="3">
        <f t="shared" si="190"/>
        <v>0</v>
      </c>
      <c r="AT294" s="3">
        <f t="shared" si="191"/>
        <v>0</v>
      </c>
      <c r="AU294" s="3">
        <f t="shared" si="192"/>
        <v>0</v>
      </c>
      <c r="AV294" s="3">
        <f t="shared" si="193"/>
        <v>0</v>
      </c>
      <c r="AW294" s="3">
        <f t="shared" si="194"/>
        <v>0</v>
      </c>
      <c r="AX294" s="3">
        <f t="shared" si="195"/>
        <v>3</v>
      </c>
      <c r="AY294" s="3">
        <f t="shared" si="196"/>
        <v>0</v>
      </c>
      <c r="AZ294" s="3">
        <f t="shared" si="197"/>
        <v>0</v>
      </c>
      <c r="BA294" s="3">
        <f t="shared" si="198"/>
        <v>0</v>
      </c>
      <c r="BB294" s="3">
        <f t="shared" si="199"/>
        <v>0</v>
      </c>
      <c r="BC294" s="3">
        <f t="shared" si="200"/>
        <v>0</v>
      </c>
      <c r="BD294" s="3">
        <f t="shared" si="201"/>
        <v>0</v>
      </c>
      <c r="BE294" s="3">
        <f t="shared" si="202"/>
        <v>0</v>
      </c>
      <c r="BF294" s="7">
        <f t="shared" si="203"/>
        <v>3</v>
      </c>
    </row>
    <row r="295" spans="9:58" x14ac:dyDescent="0.4">
      <c r="I295">
        <f t="shared" si="204"/>
        <v>292</v>
      </c>
      <c r="J295" s="3">
        <f t="shared" si="174"/>
        <v>3521301.388888889</v>
      </c>
      <c r="K295" s="3">
        <f t="shared" si="175"/>
        <v>335800</v>
      </c>
      <c r="L295">
        <f t="shared" si="176"/>
        <v>12</v>
      </c>
      <c r="M295" s="6">
        <f t="shared" si="177"/>
        <v>9</v>
      </c>
      <c r="N295" s="6">
        <f t="shared" si="178"/>
        <v>9</v>
      </c>
      <c r="O295" s="6">
        <f t="shared" si="179"/>
        <v>11.399999999999999</v>
      </c>
      <c r="P295" s="6">
        <f t="shared" si="180"/>
        <v>6.6</v>
      </c>
      <c r="Q295" s="7">
        <f t="shared" si="205"/>
        <v>27</v>
      </c>
      <c r="R295" s="10">
        <f t="shared" si="181"/>
        <v>221.66666666666666</v>
      </c>
      <c r="S295" s="8">
        <f t="shared" si="182"/>
        <v>18</v>
      </c>
      <c r="T295" s="8">
        <f t="shared" si="183"/>
        <v>18</v>
      </c>
      <c r="U295" s="8">
        <f t="shared" si="184"/>
        <v>20.399999999999999</v>
      </c>
      <c r="V295" s="8">
        <f t="shared" si="185"/>
        <v>8.8166666666666664</v>
      </c>
      <c r="W295" s="8">
        <f t="shared" si="186"/>
        <v>32.4</v>
      </c>
      <c r="X295" s="3">
        <f t="shared" si="206"/>
        <v>159081.25</v>
      </c>
      <c r="Y295" s="3">
        <f t="shared" si="207"/>
        <v>159081.25</v>
      </c>
      <c r="Z295" s="3">
        <f t="shared" si="172"/>
        <v>3000</v>
      </c>
      <c r="AA295" s="3">
        <f t="shared" si="209"/>
        <v>3000</v>
      </c>
      <c r="AB295" s="3">
        <f t="shared" si="209"/>
        <v>3000</v>
      </c>
      <c r="AC295" s="3">
        <f t="shared" si="209"/>
        <v>3000</v>
      </c>
      <c r="AD295" s="3">
        <f t="shared" si="209"/>
        <v>3000</v>
      </c>
      <c r="AE295" s="3">
        <f t="shared" si="209"/>
        <v>3000</v>
      </c>
      <c r="AF295" s="3">
        <f t="shared" si="209"/>
        <v>3000</v>
      </c>
      <c r="AG295" s="3">
        <f t="shared" si="209"/>
        <v>3000</v>
      </c>
      <c r="AH295" s="3">
        <f t="shared" si="209"/>
        <v>3000</v>
      </c>
      <c r="AI295" s="3">
        <f t="shared" si="209"/>
        <v>3520</v>
      </c>
      <c r="AJ295" s="3">
        <f t="shared" si="209"/>
        <v>10872.727272727279</v>
      </c>
      <c r="AK295" s="3">
        <f t="shared" si="209"/>
        <v>19211.111111111109</v>
      </c>
      <c r="AL295" s="3">
        <f t="shared" si="209"/>
        <v>28538.461538461546</v>
      </c>
      <c r="AM295" s="3">
        <f t="shared" si="209"/>
        <v>38857.142857142855</v>
      </c>
      <c r="AN295" s="3">
        <f t="shared" si="209"/>
        <v>50168.888888888891</v>
      </c>
      <c r="AO295" s="3">
        <f t="shared" si="209"/>
        <v>62475</v>
      </c>
      <c r="AP295" s="3">
        <f t="shared" si="187"/>
        <v>0</v>
      </c>
      <c r="AQ295" s="3">
        <f t="shared" si="188"/>
        <v>0</v>
      </c>
      <c r="AR295" s="3">
        <f t="shared" si="189"/>
        <v>0</v>
      </c>
      <c r="AS295" s="3">
        <f t="shared" si="190"/>
        <v>0</v>
      </c>
      <c r="AT295" s="3">
        <f t="shared" si="191"/>
        <v>0</v>
      </c>
      <c r="AU295" s="3">
        <f t="shared" si="192"/>
        <v>0</v>
      </c>
      <c r="AV295" s="3">
        <f t="shared" si="193"/>
        <v>0</v>
      </c>
      <c r="AW295" s="3">
        <f t="shared" si="194"/>
        <v>0</v>
      </c>
      <c r="AX295" s="3">
        <f t="shared" si="195"/>
        <v>3</v>
      </c>
      <c r="AY295" s="3">
        <f t="shared" si="196"/>
        <v>0</v>
      </c>
      <c r="AZ295" s="3">
        <f t="shared" si="197"/>
        <v>0</v>
      </c>
      <c r="BA295" s="3">
        <f t="shared" si="198"/>
        <v>0</v>
      </c>
      <c r="BB295" s="3">
        <f t="shared" si="199"/>
        <v>0</v>
      </c>
      <c r="BC295" s="3">
        <f t="shared" si="200"/>
        <v>0</v>
      </c>
      <c r="BD295" s="3">
        <f t="shared" si="201"/>
        <v>0</v>
      </c>
      <c r="BE295" s="3">
        <f t="shared" si="202"/>
        <v>0</v>
      </c>
      <c r="BF295" s="7">
        <f t="shared" si="203"/>
        <v>3</v>
      </c>
    </row>
    <row r="296" spans="9:58" x14ac:dyDescent="0.4">
      <c r="I296">
        <f t="shared" si="204"/>
        <v>293</v>
      </c>
      <c r="J296" s="3">
        <f t="shared" si="174"/>
        <v>3538834.7222222229</v>
      </c>
      <c r="K296" s="3">
        <f t="shared" si="175"/>
        <v>336950</v>
      </c>
      <c r="L296">
        <f t="shared" si="176"/>
        <v>12</v>
      </c>
      <c r="M296" s="6">
        <f t="shared" si="177"/>
        <v>9</v>
      </c>
      <c r="N296" s="6">
        <f t="shared" si="178"/>
        <v>9</v>
      </c>
      <c r="O296" s="6">
        <f t="shared" si="179"/>
        <v>11.399999999999999</v>
      </c>
      <c r="P296" s="6">
        <f t="shared" si="180"/>
        <v>6.6</v>
      </c>
      <c r="Q296" s="7">
        <f t="shared" si="205"/>
        <v>27</v>
      </c>
      <c r="R296" s="10">
        <f t="shared" si="181"/>
        <v>222.33333333333334</v>
      </c>
      <c r="S296" s="8">
        <f t="shared" si="182"/>
        <v>18</v>
      </c>
      <c r="T296" s="8">
        <f t="shared" si="183"/>
        <v>18</v>
      </c>
      <c r="U296" s="8">
        <f t="shared" si="184"/>
        <v>20.399999999999999</v>
      </c>
      <c r="V296" s="8">
        <f t="shared" si="185"/>
        <v>8.8233333333333341</v>
      </c>
      <c r="W296" s="8">
        <f t="shared" si="186"/>
        <v>32.4</v>
      </c>
      <c r="X296" s="3">
        <f t="shared" si="206"/>
        <v>159706.25</v>
      </c>
      <c r="Y296" s="3">
        <f t="shared" si="207"/>
        <v>159706.25</v>
      </c>
      <c r="Z296" s="3">
        <f t="shared" si="172"/>
        <v>3000</v>
      </c>
      <c r="AA296" s="3">
        <f t="shared" si="209"/>
        <v>3000</v>
      </c>
      <c r="AB296" s="3">
        <f t="shared" si="209"/>
        <v>3000</v>
      </c>
      <c r="AC296" s="3">
        <f t="shared" si="209"/>
        <v>3000</v>
      </c>
      <c r="AD296" s="3">
        <f t="shared" si="209"/>
        <v>3000</v>
      </c>
      <c r="AE296" s="3">
        <f t="shared" si="209"/>
        <v>3000</v>
      </c>
      <c r="AF296" s="3">
        <f t="shared" si="209"/>
        <v>3000</v>
      </c>
      <c r="AG296" s="3">
        <f t="shared" si="209"/>
        <v>3000</v>
      </c>
      <c r="AH296" s="3">
        <f t="shared" si="209"/>
        <v>3000</v>
      </c>
      <c r="AI296" s="3">
        <f t="shared" si="209"/>
        <v>3520</v>
      </c>
      <c r="AJ296" s="3">
        <f t="shared" si="209"/>
        <v>10872.727272727279</v>
      </c>
      <c r="AK296" s="3">
        <f t="shared" si="209"/>
        <v>19211.111111111109</v>
      </c>
      <c r="AL296" s="3">
        <f t="shared" si="209"/>
        <v>28538.461538461546</v>
      </c>
      <c r="AM296" s="3">
        <f t="shared" si="209"/>
        <v>38857.142857142855</v>
      </c>
      <c r="AN296" s="3">
        <f t="shared" si="209"/>
        <v>50168.888888888891</v>
      </c>
      <c r="AO296" s="3">
        <f t="shared" si="209"/>
        <v>62475</v>
      </c>
      <c r="AP296" s="3">
        <f t="shared" si="187"/>
        <v>0</v>
      </c>
      <c r="AQ296" s="3">
        <f t="shared" si="188"/>
        <v>0</v>
      </c>
      <c r="AR296" s="3">
        <f t="shared" si="189"/>
        <v>0</v>
      </c>
      <c r="AS296" s="3">
        <f t="shared" si="190"/>
        <v>0</v>
      </c>
      <c r="AT296" s="3">
        <f t="shared" si="191"/>
        <v>0</v>
      </c>
      <c r="AU296" s="3">
        <f t="shared" si="192"/>
        <v>0</v>
      </c>
      <c r="AV296" s="3">
        <f t="shared" si="193"/>
        <v>0</v>
      </c>
      <c r="AW296" s="3">
        <f t="shared" si="194"/>
        <v>0</v>
      </c>
      <c r="AX296" s="3">
        <f t="shared" si="195"/>
        <v>3</v>
      </c>
      <c r="AY296" s="3">
        <f t="shared" si="196"/>
        <v>0</v>
      </c>
      <c r="AZ296" s="3">
        <f t="shared" si="197"/>
        <v>0</v>
      </c>
      <c r="BA296" s="3">
        <f t="shared" si="198"/>
        <v>0</v>
      </c>
      <c r="BB296" s="3">
        <f t="shared" si="199"/>
        <v>0</v>
      </c>
      <c r="BC296" s="3">
        <f t="shared" si="200"/>
        <v>0</v>
      </c>
      <c r="BD296" s="3">
        <f t="shared" si="201"/>
        <v>0</v>
      </c>
      <c r="BE296" s="3">
        <f t="shared" si="202"/>
        <v>0</v>
      </c>
      <c r="BF296" s="7">
        <f t="shared" si="203"/>
        <v>3</v>
      </c>
    </row>
    <row r="297" spans="9:58" x14ac:dyDescent="0.4">
      <c r="I297">
        <f t="shared" si="204"/>
        <v>294</v>
      </c>
      <c r="J297" s="3">
        <f t="shared" si="174"/>
        <v>3556412.5</v>
      </c>
      <c r="K297" s="3">
        <f t="shared" si="175"/>
        <v>338100</v>
      </c>
      <c r="L297">
        <f t="shared" si="176"/>
        <v>12</v>
      </c>
      <c r="M297" s="6">
        <f t="shared" si="177"/>
        <v>9</v>
      </c>
      <c r="N297" s="6">
        <f t="shared" si="178"/>
        <v>9</v>
      </c>
      <c r="O297" s="6">
        <f t="shared" si="179"/>
        <v>11.399999999999999</v>
      </c>
      <c r="P297" s="6">
        <f t="shared" si="180"/>
        <v>6.6</v>
      </c>
      <c r="Q297" s="7">
        <f t="shared" si="205"/>
        <v>27</v>
      </c>
      <c r="R297" s="10">
        <f t="shared" si="181"/>
        <v>223</v>
      </c>
      <c r="S297" s="8">
        <f t="shared" si="182"/>
        <v>18</v>
      </c>
      <c r="T297" s="8">
        <f t="shared" si="183"/>
        <v>18</v>
      </c>
      <c r="U297" s="8">
        <f t="shared" si="184"/>
        <v>20.399999999999999</v>
      </c>
      <c r="V297" s="8">
        <f t="shared" si="185"/>
        <v>8.83</v>
      </c>
      <c r="W297" s="8">
        <f t="shared" si="186"/>
        <v>32.4</v>
      </c>
      <c r="X297" s="3">
        <f t="shared" si="206"/>
        <v>160331.25</v>
      </c>
      <c r="Y297" s="3">
        <f t="shared" si="207"/>
        <v>160331.25</v>
      </c>
      <c r="Z297" s="3">
        <f t="shared" si="172"/>
        <v>3000</v>
      </c>
      <c r="AA297" s="3">
        <f t="shared" si="209"/>
        <v>3000</v>
      </c>
      <c r="AB297" s="3">
        <f t="shared" si="209"/>
        <v>3000</v>
      </c>
      <c r="AC297" s="3">
        <f t="shared" si="209"/>
        <v>3000</v>
      </c>
      <c r="AD297" s="3">
        <f t="shared" si="209"/>
        <v>3000</v>
      </c>
      <c r="AE297" s="3">
        <f t="shared" si="209"/>
        <v>3000</v>
      </c>
      <c r="AF297" s="3">
        <f t="shared" si="209"/>
        <v>3000</v>
      </c>
      <c r="AG297" s="3">
        <f t="shared" si="209"/>
        <v>3000</v>
      </c>
      <c r="AH297" s="3">
        <f t="shared" si="209"/>
        <v>3000</v>
      </c>
      <c r="AI297" s="3">
        <f t="shared" si="209"/>
        <v>3520</v>
      </c>
      <c r="AJ297" s="3">
        <f t="shared" si="209"/>
        <v>10872.727272727279</v>
      </c>
      <c r="AK297" s="3">
        <f t="shared" si="209"/>
        <v>19211.111111111109</v>
      </c>
      <c r="AL297" s="3">
        <f t="shared" si="209"/>
        <v>28538.461538461546</v>
      </c>
      <c r="AM297" s="3">
        <f t="shared" si="209"/>
        <v>38857.142857142855</v>
      </c>
      <c r="AN297" s="3">
        <f t="shared" si="209"/>
        <v>50168.888888888891</v>
      </c>
      <c r="AO297" s="3">
        <f t="shared" si="209"/>
        <v>62475</v>
      </c>
      <c r="AP297" s="3">
        <f t="shared" si="187"/>
        <v>0</v>
      </c>
      <c r="AQ297" s="3">
        <f t="shared" si="188"/>
        <v>0</v>
      </c>
      <c r="AR297" s="3">
        <f t="shared" si="189"/>
        <v>0</v>
      </c>
      <c r="AS297" s="3">
        <f t="shared" si="190"/>
        <v>0</v>
      </c>
      <c r="AT297" s="3">
        <f t="shared" si="191"/>
        <v>0</v>
      </c>
      <c r="AU297" s="3">
        <f t="shared" si="192"/>
        <v>0</v>
      </c>
      <c r="AV297" s="3">
        <f t="shared" si="193"/>
        <v>0</v>
      </c>
      <c r="AW297" s="3">
        <f t="shared" si="194"/>
        <v>0</v>
      </c>
      <c r="AX297" s="3">
        <f t="shared" si="195"/>
        <v>3</v>
      </c>
      <c r="AY297" s="3">
        <f t="shared" si="196"/>
        <v>0</v>
      </c>
      <c r="AZ297" s="3">
        <f t="shared" si="197"/>
        <v>0</v>
      </c>
      <c r="BA297" s="3">
        <f t="shared" si="198"/>
        <v>0</v>
      </c>
      <c r="BB297" s="3">
        <f t="shared" si="199"/>
        <v>0</v>
      </c>
      <c r="BC297" s="3">
        <f t="shared" si="200"/>
        <v>0</v>
      </c>
      <c r="BD297" s="3">
        <f t="shared" si="201"/>
        <v>0</v>
      </c>
      <c r="BE297" s="3">
        <f t="shared" si="202"/>
        <v>0</v>
      </c>
      <c r="BF297" s="7">
        <f t="shared" si="203"/>
        <v>3</v>
      </c>
    </row>
    <row r="298" spans="9:58" x14ac:dyDescent="0.4">
      <c r="I298">
        <f t="shared" si="204"/>
        <v>295</v>
      </c>
      <c r="J298" s="3">
        <f t="shared" si="174"/>
        <v>3574034.722222222</v>
      </c>
      <c r="K298" s="3">
        <f t="shared" si="175"/>
        <v>339250</v>
      </c>
      <c r="L298">
        <f t="shared" si="176"/>
        <v>12</v>
      </c>
      <c r="M298" s="6">
        <f t="shared" si="177"/>
        <v>9</v>
      </c>
      <c r="N298" s="6">
        <f t="shared" si="178"/>
        <v>9</v>
      </c>
      <c r="O298" s="6">
        <f t="shared" si="179"/>
        <v>11.399999999999999</v>
      </c>
      <c r="P298" s="6">
        <f t="shared" si="180"/>
        <v>6.6</v>
      </c>
      <c r="Q298" s="7">
        <f t="shared" si="205"/>
        <v>27</v>
      </c>
      <c r="R298" s="10">
        <f t="shared" si="181"/>
        <v>223.66666666666666</v>
      </c>
      <c r="S298" s="8">
        <f t="shared" si="182"/>
        <v>18</v>
      </c>
      <c r="T298" s="8">
        <f t="shared" si="183"/>
        <v>18</v>
      </c>
      <c r="U298" s="8">
        <f t="shared" si="184"/>
        <v>20.399999999999999</v>
      </c>
      <c r="V298" s="8">
        <f t="shared" si="185"/>
        <v>8.836666666666666</v>
      </c>
      <c r="W298" s="8">
        <f t="shared" si="186"/>
        <v>32.4</v>
      </c>
      <c r="X298" s="3">
        <f t="shared" si="206"/>
        <v>160956.25</v>
      </c>
      <c r="Y298" s="3">
        <f t="shared" si="207"/>
        <v>160956.25</v>
      </c>
      <c r="Z298" s="3">
        <f t="shared" si="172"/>
        <v>3000</v>
      </c>
      <c r="AA298" s="3">
        <f t="shared" si="209"/>
        <v>3000</v>
      </c>
      <c r="AB298" s="3">
        <f t="shared" si="209"/>
        <v>3000</v>
      </c>
      <c r="AC298" s="3">
        <f t="shared" si="209"/>
        <v>3000</v>
      </c>
      <c r="AD298" s="3">
        <f t="shared" si="209"/>
        <v>3000</v>
      </c>
      <c r="AE298" s="3">
        <f t="shared" si="209"/>
        <v>3000</v>
      </c>
      <c r="AF298" s="3">
        <f t="shared" si="209"/>
        <v>3000</v>
      </c>
      <c r="AG298" s="3">
        <f t="shared" si="209"/>
        <v>3000</v>
      </c>
      <c r="AH298" s="3">
        <f t="shared" si="209"/>
        <v>3000</v>
      </c>
      <c r="AI298" s="3">
        <f t="shared" si="209"/>
        <v>3520</v>
      </c>
      <c r="AJ298" s="3">
        <f t="shared" si="209"/>
        <v>10872.727272727279</v>
      </c>
      <c r="AK298" s="3">
        <f t="shared" si="209"/>
        <v>19211.111111111109</v>
      </c>
      <c r="AL298" s="3">
        <f t="shared" si="209"/>
        <v>28538.461538461546</v>
      </c>
      <c r="AM298" s="3">
        <f t="shared" si="209"/>
        <v>38857.142857142855</v>
      </c>
      <c r="AN298" s="3">
        <f t="shared" si="209"/>
        <v>50168.888888888891</v>
      </c>
      <c r="AO298" s="3">
        <f t="shared" si="209"/>
        <v>62475</v>
      </c>
      <c r="AP298" s="3">
        <f t="shared" si="187"/>
        <v>0</v>
      </c>
      <c r="AQ298" s="3">
        <f t="shared" si="188"/>
        <v>0</v>
      </c>
      <c r="AR298" s="3">
        <f t="shared" si="189"/>
        <v>0</v>
      </c>
      <c r="AS298" s="3">
        <f t="shared" si="190"/>
        <v>0</v>
      </c>
      <c r="AT298" s="3">
        <f t="shared" si="191"/>
        <v>0</v>
      </c>
      <c r="AU298" s="3">
        <f t="shared" si="192"/>
        <v>0</v>
      </c>
      <c r="AV298" s="3">
        <f t="shared" si="193"/>
        <v>0</v>
      </c>
      <c r="AW298" s="3">
        <f t="shared" si="194"/>
        <v>0</v>
      </c>
      <c r="AX298" s="3">
        <f t="shared" si="195"/>
        <v>3</v>
      </c>
      <c r="AY298" s="3">
        <f t="shared" si="196"/>
        <v>0</v>
      </c>
      <c r="AZ298" s="3">
        <f t="shared" si="197"/>
        <v>0</v>
      </c>
      <c r="BA298" s="3">
        <f t="shared" si="198"/>
        <v>0</v>
      </c>
      <c r="BB298" s="3">
        <f t="shared" si="199"/>
        <v>0</v>
      </c>
      <c r="BC298" s="3">
        <f t="shared" si="200"/>
        <v>0</v>
      </c>
      <c r="BD298" s="3">
        <f t="shared" si="201"/>
        <v>0</v>
      </c>
      <c r="BE298" s="3">
        <f t="shared" si="202"/>
        <v>0</v>
      </c>
      <c r="BF298" s="7">
        <f t="shared" si="203"/>
        <v>3</v>
      </c>
    </row>
    <row r="299" spans="9:58" x14ac:dyDescent="0.4">
      <c r="I299">
        <f t="shared" si="204"/>
        <v>296</v>
      </c>
      <c r="J299" s="3">
        <f t="shared" si="174"/>
        <v>3591701.388888889</v>
      </c>
      <c r="K299" s="3">
        <f t="shared" si="175"/>
        <v>340400</v>
      </c>
      <c r="L299">
        <f t="shared" si="176"/>
        <v>12</v>
      </c>
      <c r="M299" s="6">
        <f t="shared" si="177"/>
        <v>9</v>
      </c>
      <c r="N299" s="6">
        <f t="shared" si="178"/>
        <v>9</v>
      </c>
      <c r="O299" s="6">
        <f t="shared" si="179"/>
        <v>11.399999999999999</v>
      </c>
      <c r="P299" s="6">
        <f t="shared" si="180"/>
        <v>6.6</v>
      </c>
      <c r="Q299" s="7">
        <f t="shared" si="205"/>
        <v>27</v>
      </c>
      <c r="R299" s="10">
        <f t="shared" si="181"/>
        <v>224.33333333333334</v>
      </c>
      <c r="S299" s="8">
        <f t="shared" si="182"/>
        <v>18</v>
      </c>
      <c r="T299" s="8">
        <f t="shared" si="183"/>
        <v>18</v>
      </c>
      <c r="U299" s="8">
        <f t="shared" si="184"/>
        <v>20.399999999999999</v>
      </c>
      <c r="V299" s="8">
        <f t="shared" si="185"/>
        <v>8.8433333333333337</v>
      </c>
      <c r="W299" s="8">
        <f t="shared" si="186"/>
        <v>32.4</v>
      </c>
      <c r="X299" s="3">
        <f t="shared" si="206"/>
        <v>161581.25</v>
      </c>
      <c r="Y299" s="3">
        <f t="shared" si="207"/>
        <v>161581.25</v>
      </c>
      <c r="Z299" s="3">
        <f t="shared" si="172"/>
        <v>3000</v>
      </c>
      <c r="AA299" s="3">
        <f t="shared" si="209"/>
        <v>3000</v>
      </c>
      <c r="AB299" s="3">
        <f t="shared" si="209"/>
        <v>3000</v>
      </c>
      <c r="AC299" s="3">
        <f t="shared" si="209"/>
        <v>3000</v>
      </c>
      <c r="AD299" s="3">
        <f t="shared" si="209"/>
        <v>3000</v>
      </c>
      <c r="AE299" s="3">
        <f t="shared" si="209"/>
        <v>3000</v>
      </c>
      <c r="AF299" s="3">
        <f t="shared" si="209"/>
        <v>3000</v>
      </c>
      <c r="AG299" s="3">
        <f t="shared" si="209"/>
        <v>3000</v>
      </c>
      <c r="AH299" s="3">
        <f t="shared" si="209"/>
        <v>3000</v>
      </c>
      <c r="AI299" s="3">
        <f t="shared" si="209"/>
        <v>3520</v>
      </c>
      <c r="AJ299" s="3">
        <f t="shared" si="209"/>
        <v>10872.727272727279</v>
      </c>
      <c r="AK299" s="3">
        <f t="shared" si="209"/>
        <v>19211.111111111109</v>
      </c>
      <c r="AL299" s="3">
        <f t="shared" si="209"/>
        <v>28538.461538461546</v>
      </c>
      <c r="AM299" s="3">
        <f t="shared" si="209"/>
        <v>38857.142857142855</v>
      </c>
      <c r="AN299" s="3">
        <f t="shared" si="209"/>
        <v>50168.888888888891</v>
      </c>
      <c r="AO299" s="3">
        <f t="shared" si="209"/>
        <v>62475</v>
      </c>
      <c r="AP299" s="3">
        <f t="shared" si="187"/>
        <v>0</v>
      </c>
      <c r="AQ299" s="3">
        <f t="shared" si="188"/>
        <v>0</v>
      </c>
      <c r="AR299" s="3">
        <f t="shared" si="189"/>
        <v>0</v>
      </c>
      <c r="AS299" s="3">
        <f t="shared" si="190"/>
        <v>0</v>
      </c>
      <c r="AT299" s="3">
        <f t="shared" si="191"/>
        <v>0</v>
      </c>
      <c r="AU299" s="3">
        <f t="shared" si="192"/>
        <v>0</v>
      </c>
      <c r="AV299" s="3">
        <f t="shared" si="193"/>
        <v>0</v>
      </c>
      <c r="AW299" s="3">
        <f t="shared" si="194"/>
        <v>0</v>
      </c>
      <c r="AX299" s="3">
        <f t="shared" si="195"/>
        <v>3</v>
      </c>
      <c r="AY299" s="3">
        <f t="shared" si="196"/>
        <v>0</v>
      </c>
      <c r="AZ299" s="3">
        <f t="shared" si="197"/>
        <v>0</v>
      </c>
      <c r="BA299" s="3">
        <f t="shared" si="198"/>
        <v>0</v>
      </c>
      <c r="BB299" s="3">
        <f t="shared" si="199"/>
        <v>0</v>
      </c>
      <c r="BC299" s="3">
        <f t="shared" si="200"/>
        <v>0</v>
      </c>
      <c r="BD299" s="3">
        <f t="shared" si="201"/>
        <v>0</v>
      </c>
      <c r="BE299" s="3">
        <f t="shared" si="202"/>
        <v>0</v>
      </c>
      <c r="BF299" s="7">
        <f t="shared" si="203"/>
        <v>3</v>
      </c>
    </row>
    <row r="300" spans="9:58" x14ac:dyDescent="0.4">
      <c r="I300">
        <f t="shared" si="204"/>
        <v>297</v>
      </c>
      <c r="J300" s="3">
        <f t="shared" si="174"/>
        <v>3609412.5</v>
      </c>
      <c r="K300" s="3">
        <f t="shared" si="175"/>
        <v>341550</v>
      </c>
      <c r="L300">
        <f t="shared" si="176"/>
        <v>12</v>
      </c>
      <c r="M300" s="6">
        <f t="shared" si="177"/>
        <v>9</v>
      </c>
      <c r="N300" s="6">
        <f t="shared" si="178"/>
        <v>9</v>
      </c>
      <c r="O300" s="6">
        <f t="shared" si="179"/>
        <v>11.399999999999999</v>
      </c>
      <c r="P300" s="6">
        <f t="shared" si="180"/>
        <v>6.6</v>
      </c>
      <c r="Q300" s="7">
        <f t="shared" si="205"/>
        <v>27</v>
      </c>
      <c r="R300" s="10">
        <f t="shared" si="181"/>
        <v>225</v>
      </c>
      <c r="S300" s="8">
        <f t="shared" si="182"/>
        <v>18</v>
      </c>
      <c r="T300" s="8">
        <f t="shared" si="183"/>
        <v>18</v>
      </c>
      <c r="U300" s="8">
        <f t="shared" si="184"/>
        <v>20.399999999999999</v>
      </c>
      <c r="V300" s="8">
        <f t="shared" si="185"/>
        <v>8.85</v>
      </c>
      <c r="W300" s="8">
        <f t="shared" si="186"/>
        <v>32.4</v>
      </c>
      <c r="X300" s="3">
        <f t="shared" si="206"/>
        <v>162206.25</v>
      </c>
      <c r="Y300" s="3">
        <f t="shared" si="207"/>
        <v>162206.25</v>
      </c>
      <c r="Z300" s="3">
        <f t="shared" si="172"/>
        <v>3000</v>
      </c>
      <c r="AA300" s="3">
        <f t="shared" si="209"/>
        <v>3000</v>
      </c>
      <c r="AB300" s="3">
        <f t="shared" si="209"/>
        <v>3000</v>
      </c>
      <c r="AC300" s="3">
        <f t="shared" si="209"/>
        <v>3000</v>
      </c>
      <c r="AD300" s="3">
        <f t="shared" si="209"/>
        <v>3000</v>
      </c>
      <c r="AE300" s="3">
        <f t="shared" si="209"/>
        <v>3000</v>
      </c>
      <c r="AF300" s="3">
        <f t="shared" si="209"/>
        <v>3000</v>
      </c>
      <c r="AG300" s="3">
        <f t="shared" si="209"/>
        <v>3000</v>
      </c>
      <c r="AH300" s="3">
        <f t="shared" si="209"/>
        <v>3000</v>
      </c>
      <c r="AI300" s="3">
        <f t="shared" si="209"/>
        <v>3520</v>
      </c>
      <c r="AJ300" s="3">
        <f t="shared" si="209"/>
        <v>10872.727272727279</v>
      </c>
      <c r="AK300" s="3">
        <f t="shared" si="209"/>
        <v>19211.111111111109</v>
      </c>
      <c r="AL300" s="3">
        <f t="shared" si="209"/>
        <v>28538.461538461546</v>
      </c>
      <c r="AM300" s="3">
        <f t="shared" si="209"/>
        <v>38857.142857142855</v>
      </c>
      <c r="AN300" s="3">
        <f t="shared" si="209"/>
        <v>50168.888888888891</v>
      </c>
      <c r="AO300" s="3">
        <f t="shared" si="209"/>
        <v>62475</v>
      </c>
      <c r="AP300" s="3">
        <f t="shared" si="187"/>
        <v>0</v>
      </c>
      <c r="AQ300" s="3">
        <f t="shared" si="188"/>
        <v>0</v>
      </c>
      <c r="AR300" s="3">
        <f t="shared" si="189"/>
        <v>0</v>
      </c>
      <c r="AS300" s="3">
        <f t="shared" si="190"/>
        <v>0</v>
      </c>
      <c r="AT300" s="3">
        <f t="shared" si="191"/>
        <v>0</v>
      </c>
      <c r="AU300" s="3">
        <f t="shared" si="192"/>
        <v>0</v>
      </c>
      <c r="AV300" s="3">
        <f t="shared" si="193"/>
        <v>0</v>
      </c>
      <c r="AW300" s="3">
        <f t="shared" si="194"/>
        <v>0</v>
      </c>
      <c r="AX300" s="3">
        <f t="shared" si="195"/>
        <v>3</v>
      </c>
      <c r="AY300" s="3">
        <f t="shared" si="196"/>
        <v>0</v>
      </c>
      <c r="AZ300" s="3">
        <f t="shared" si="197"/>
        <v>0</v>
      </c>
      <c r="BA300" s="3">
        <f t="shared" si="198"/>
        <v>0</v>
      </c>
      <c r="BB300" s="3">
        <f t="shared" si="199"/>
        <v>0</v>
      </c>
      <c r="BC300" s="3">
        <f t="shared" si="200"/>
        <v>0</v>
      </c>
      <c r="BD300" s="3">
        <f t="shared" si="201"/>
        <v>0</v>
      </c>
      <c r="BE300" s="3">
        <f t="shared" si="202"/>
        <v>0</v>
      </c>
      <c r="BF300" s="7">
        <f t="shared" si="203"/>
        <v>3</v>
      </c>
    </row>
    <row r="301" spans="9:58" x14ac:dyDescent="0.4">
      <c r="I301">
        <f t="shared" si="204"/>
        <v>298</v>
      </c>
      <c r="J301" s="3">
        <f t="shared" si="174"/>
        <v>3627168.055555555</v>
      </c>
      <c r="K301" s="3">
        <f t="shared" si="175"/>
        <v>342700</v>
      </c>
      <c r="L301">
        <f t="shared" si="176"/>
        <v>12</v>
      </c>
      <c r="M301" s="6">
        <f t="shared" si="177"/>
        <v>9</v>
      </c>
      <c r="N301" s="6">
        <f t="shared" si="178"/>
        <v>9</v>
      </c>
      <c r="O301" s="6">
        <f t="shared" si="179"/>
        <v>11.399999999999999</v>
      </c>
      <c r="P301" s="6">
        <f t="shared" si="180"/>
        <v>6.6</v>
      </c>
      <c r="Q301" s="7">
        <f t="shared" si="205"/>
        <v>27</v>
      </c>
      <c r="R301" s="10">
        <f t="shared" si="181"/>
        <v>225.66666666666666</v>
      </c>
      <c r="S301" s="8">
        <f t="shared" si="182"/>
        <v>18</v>
      </c>
      <c r="T301" s="8">
        <f t="shared" si="183"/>
        <v>18</v>
      </c>
      <c r="U301" s="8">
        <f t="shared" si="184"/>
        <v>20.399999999999999</v>
      </c>
      <c r="V301" s="8">
        <f t="shared" si="185"/>
        <v>8.8566666666666656</v>
      </c>
      <c r="W301" s="8">
        <f t="shared" si="186"/>
        <v>32.4</v>
      </c>
      <c r="X301" s="3">
        <f t="shared" si="206"/>
        <v>162831.25</v>
      </c>
      <c r="Y301" s="3">
        <f t="shared" si="207"/>
        <v>162831.25</v>
      </c>
      <c r="Z301" s="3">
        <f t="shared" si="172"/>
        <v>3000</v>
      </c>
      <c r="AA301" s="3">
        <f t="shared" si="209"/>
        <v>3000</v>
      </c>
      <c r="AB301" s="3">
        <f t="shared" si="209"/>
        <v>3000</v>
      </c>
      <c r="AC301" s="3">
        <f t="shared" si="209"/>
        <v>3000</v>
      </c>
      <c r="AD301" s="3">
        <f t="shared" si="209"/>
        <v>3000</v>
      </c>
      <c r="AE301" s="3">
        <f t="shared" si="209"/>
        <v>3000</v>
      </c>
      <c r="AF301" s="3">
        <f t="shared" si="209"/>
        <v>3000</v>
      </c>
      <c r="AG301" s="3">
        <f t="shared" si="209"/>
        <v>3000</v>
      </c>
      <c r="AH301" s="3">
        <f t="shared" si="209"/>
        <v>3000</v>
      </c>
      <c r="AI301" s="3">
        <f t="shared" si="209"/>
        <v>3520</v>
      </c>
      <c r="AJ301" s="3">
        <f t="shared" si="209"/>
        <v>10872.727272727279</v>
      </c>
      <c r="AK301" s="3">
        <f t="shared" si="209"/>
        <v>19211.111111111109</v>
      </c>
      <c r="AL301" s="3">
        <f t="shared" si="209"/>
        <v>28538.461538461546</v>
      </c>
      <c r="AM301" s="3">
        <f t="shared" si="209"/>
        <v>38857.142857142855</v>
      </c>
      <c r="AN301" s="3">
        <f t="shared" si="209"/>
        <v>50168.888888888891</v>
      </c>
      <c r="AO301" s="3">
        <f t="shared" si="209"/>
        <v>62475</v>
      </c>
      <c r="AP301" s="3">
        <f t="shared" si="187"/>
        <v>0</v>
      </c>
      <c r="AQ301" s="3">
        <f t="shared" si="188"/>
        <v>0</v>
      </c>
      <c r="AR301" s="3">
        <f t="shared" si="189"/>
        <v>0</v>
      </c>
      <c r="AS301" s="3">
        <f t="shared" si="190"/>
        <v>0</v>
      </c>
      <c r="AT301" s="3">
        <f t="shared" si="191"/>
        <v>0</v>
      </c>
      <c r="AU301" s="3">
        <f t="shared" si="192"/>
        <v>0</v>
      </c>
      <c r="AV301" s="3">
        <f t="shared" si="193"/>
        <v>0</v>
      </c>
      <c r="AW301" s="3">
        <f t="shared" si="194"/>
        <v>0</v>
      </c>
      <c r="AX301" s="3">
        <f t="shared" si="195"/>
        <v>3</v>
      </c>
      <c r="AY301" s="3">
        <f t="shared" si="196"/>
        <v>0</v>
      </c>
      <c r="AZ301" s="3">
        <f t="shared" si="197"/>
        <v>0</v>
      </c>
      <c r="BA301" s="3">
        <f t="shared" si="198"/>
        <v>0</v>
      </c>
      <c r="BB301" s="3">
        <f t="shared" si="199"/>
        <v>0</v>
      </c>
      <c r="BC301" s="3">
        <f t="shared" si="200"/>
        <v>0</v>
      </c>
      <c r="BD301" s="3">
        <f t="shared" si="201"/>
        <v>0</v>
      </c>
      <c r="BE301" s="3">
        <f t="shared" si="202"/>
        <v>0</v>
      </c>
      <c r="BF301" s="7">
        <f t="shared" si="203"/>
        <v>3</v>
      </c>
    </row>
    <row r="302" spans="9:58" x14ac:dyDescent="0.4">
      <c r="I302">
        <f t="shared" si="204"/>
        <v>299</v>
      </c>
      <c r="J302" s="3">
        <f t="shared" si="174"/>
        <v>3644968.055555556</v>
      </c>
      <c r="K302" s="3">
        <f t="shared" si="175"/>
        <v>343850</v>
      </c>
      <c r="L302">
        <f t="shared" si="176"/>
        <v>12</v>
      </c>
      <c r="M302" s="6">
        <f t="shared" si="177"/>
        <v>9</v>
      </c>
      <c r="N302" s="6">
        <f t="shared" si="178"/>
        <v>9</v>
      </c>
      <c r="O302" s="6">
        <f t="shared" si="179"/>
        <v>11.399999999999999</v>
      </c>
      <c r="P302" s="6">
        <f t="shared" si="180"/>
        <v>6.6</v>
      </c>
      <c r="Q302" s="7">
        <f t="shared" si="205"/>
        <v>27</v>
      </c>
      <c r="R302" s="10">
        <f t="shared" si="181"/>
        <v>226.33333333333334</v>
      </c>
      <c r="S302" s="8">
        <f t="shared" si="182"/>
        <v>18</v>
      </c>
      <c r="T302" s="8">
        <f t="shared" si="183"/>
        <v>18</v>
      </c>
      <c r="U302" s="8">
        <f t="shared" si="184"/>
        <v>20.399999999999999</v>
      </c>
      <c r="V302" s="8">
        <f t="shared" si="185"/>
        <v>8.8633333333333333</v>
      </c>
      <c r="W302" s="8">
        <f t="shared" si="186"/>
        <v>32.4</v>
      </c>
      <c r="X302" s="3">
        <f t="shared" si="206"/>
        <v>163456.25</v>
      </c>
      <c r="Y302" s="3">
        <f t="shared" si="207"/>
        <v>163456.25</v>
      </c>
      <c r="Z302" s="3">
        <f t="shared" si="172"/>
        <v>3000</v>
      </c>
      <c r="AA302" s="3">
        <f t="shared" si="209"/>
        <v>3000</v>
      </c>
      <c r="AB302" s="3">
        <f t="shared" si="209"/>
        <v>3000</v>
      </c>
      <c r="AC302" s="3">
        <f t="shared" si="209"/>
        <v>3000</v>
      </c>
      <c r="AD302" s="3">
        <f t="shared" si="209"/>
        <v>3000</v>
      </c>
      <c r="AE302" s="3">
        <f t="shared" si="209"/>
        <v>3000</v>
      </c>
      <c r="AF302" s="3">
        <f t="shared" si="209"/>
        <v>3000</v>
      </c>
      <c r="AG302" s="3">
        <f t="shared" si="209"/>
        <v>3000</v>
      </c>
      <c r="AH302" s="3">
        <f t="shared" si="209"/>
        <v>3000</v>
      </c>
      <c r="AI302" s="3">
        <f t="shared" si="209"/>
        <v>3520</v>
      </c>
      <c r="AJ302" s="3">
        <f t="shared" si="209"/>
        <v>10872.727272727279</v>
      </c>
      <c r="AK302" s="3">
        <f t="shared" si="209"/>
        <v>19211.111111111109</v>
      </c>
      <c r="AL302" s="3">
        <f t="shared" si="209"/>
        <v>28538.461538461546</v>
      </c>
      <c r="AM302" s="3">
        <f t="shared" si="209"/>
        <v>38857.142857142855</v>
      </c>
      <c r="AN302" s="3">
        <f t="shared" si="209"/>
        <v>50168.888888888891</v>
      </c>
      <c r="AO302" s="3">
        <f t="shared" si="209"/>
        <v>62475</v>
      </c>
      <c r="AP302" s="3">
        <f t="shared" si="187"/>
        <v>0</v>
      </c>
      <c r="AQ302" s="3">
        <f t="shared" si="188"/>
        <v>0</v>
      </c>
      <c r="AR302" s="3">
        <f t="shared" si="189"/>
        <v>0</v>
      </c>
      <c r="AS302" s="3">
        <f t="shared" si="190"/>
        <v>0</v>
      </c>
      <c r="AT302" s="3">
        <f t="shared" si="191"/>
        <v>0</v>
      </c>
      <c r="AU302" s="3">
        <f t="shared" si="192"/>
        <v>0</v>
      </c>
      <c r="AV302" s="3">
        <f t="shared" si="193"/>
        <v>0</v>
      </c>
      <c r="AW302" s="3">
        <f t="shared" si="194"/>
        <v>0</v>
      </c>
      <c r="AX302" s="3">
        <f t="shared" si="195"/>
        <v>3</v>
      </c>
      <c r="AY302" s="3">
        <f t="shared" si="196"/>
        <v>0</v>
      </c>
      <c r="AZ302" s="3">
        <f t="shared" si="197"/>
        <v>0</v>
      </c>
      <c r="BA302" s="3">
        <f t="shared" si="198"/>
        <v>0</v>
      </c>
      <c r="BB302" s="3">
        <f t="shared" si="199"/>
        <v>0</v>
      </c>
      <c r="BC302" s="3">
        <f t="shared" si="200"/>
        <v>0</v>
      </c>
      <c r="BD302" s="3">
        <f t="shared" si="201"/>
        <v>0</v>
      </c>
      <c r="BE302" s="3">
        <f t="shared" si="202"/>
        <v>0</v>
      </c>
      <c r="BF302" s="7">
        <f t="shared" si="203"/>
        <v>3</v>
      </c>
    </row>
    <row r="303" spans="9:58" x14ac:dyDescent="0.4">
      <c r="I303">
        <f t="shared" si="204"/>
        <v>300</v>
      </c>
      <c r="J303" s="3">
        <f t="shared" si="174"/>
        <v>3662812.5</v>
      </c>
      <c r="K303" s="3">
        <f t="shared" si="175"/>
        <v>345000</v>
      </c>
      <c r="L303">
        <f t="shared" si="176"/>
        <v>12</v>
      </c>
      <c r="M303" s="6">
        <f t="shared" si="177"/>
        <v>9</v>
      </c>
      <c r="N303" s="6">
        <f t="shared" si="178"/>
        <v>9</v>
      </c>
      <c r="O303" s="6">
        <f t="shared" si="179"/>
        <v>11.399999999999999</v>
      </c>
      <c r="P303" s="6">
        <f t="shared" si="180"/>
        <v>6.6</v>
      </c>
      <c r="Q303" s="7">
        <f t="shared" si="205"/>
        <v>27</v>
      </c>
      <c r="R303" s="10">
        <f t="shared" si="181"/>
        <v>227</v>
      </c>
      <c r="S303" s="8">
        <f t="shared" si="182"/>
        <v>18</v>
      </c>
      <c r="T303" s="8">
        <f t="shared" si="183"/>
        <v>18</v>
      </c>
      <c r="U303" s="8">
        <f t="shared" si="184"/>
        <v>20.399999999999999</v>
      </c>
      <c r="V303" s="8">
        <f t="shared" si="185"/>
        <v>8.8699999999999992</v>
      </c>
      <c r="W303" s="8">
        <f t="shared" si="186"/>
        <v>32.4</v>
      </c>
      <c r="X303" s="3">
        <f t="shared" si="206"/>
        <v>164081.25</v>
      </c>
      <c r="Y303" s="3">
        <f t="shared" si="207"/>
        <v>164081.25</v>
      </c>
      <c r="Z303" s="3">
        <f t="shared" si="172"/>
        <v>3000</v>
      </c>
      <c r="AA303" s="3">
        <f t="shared" si="209"/>
        <v>3000</v>
      </c>
      <c r="AB303" s="3">
        <f t="shared" si="209"/>
        <v>3000</v>
      </c>
      <c r="AC303" s="3">
        <f t="shared" si="209"/>
        <v>3000</v>
      </c>
      <c r="AD303" s="3">
        <f t="shared" si="209"/>
        <v>3000</v>
      </c>
      <c r="AE303" s="3">
        <f t="shared" si="209"/>
        <v>3000</v>
      </c>
      <c r="AF303" s="3">
        <f t="shared" si="209"/>
        <v>3000</v>
      </c>
      <c r="AG303" s="3">
        <f t="shared" si="209"/>
        <v>3000</v>
      </c>
      <c r="AH303" s="3">
        <f t="shared" si="209"/>
        <v>3000</v>
      </c>
      <c r="AI303" s="3">
        <f t="shared" si="209"/>
        <v>3520</v>
      </c>
      <c r="AJ303" s="3">
        <f t="shared" si="209"/>
        <v>10872.727272727279</v>
      </c>
      <c r="AK303" s="3">
        <f t="shared" si="209"/>
        <v>19211.111111111109</v>
      </c>
      <c r="AL303" s="3">
        <f t="shared" si="209"/>
        <v>28538.461538461546</v>
      </c>
      <c r="AM303" s="3">
        <f t="shared" si="209"/>
        <v>38857.142857142855</v>
      </c>
      <c r="AN303" s="3">
        <f t="shared" si="209"/>
        <v>50168.888888888891</v>
      </c>
      <c r="AO303" s="3">
        <f t="shared" si="209"/>
        <v>62475</v>
      </c>
      <c r="AP303" s="3">
        <f t="shared" si="187"/>
        <v>0</v>
      </c>
      <c r="AQ303" s="3">
        <f t="shared" si="188"/>
        <v>0</v>
      </c>
      <c r="AR303" s="3">
        <f t="shared" si="189"/>
        <v>0</v>
      </c>
      <c r="AS303" s="3">
        <f t="shared" si="190"/>
        <v>0</v>
      </c>
      <c r="AT303" s="3">
        <f t="shared" si="191"/>
        <v>0</v>
      </c>
      <c r="AU303" s="3">
        <f t="shared" si="192"/>
        <v>0</v>
      </c>
      <c r="AV303" s="3">
        <f t="shared" si="193"/>
        <v>0</v>
      </c>
      <c r="AW303" s="3">
        <f t="shared" si="194"/>
        <v>0</v>
      </c>
      <c r="AX303" s="3">
        <f t="shared" si="195"/>
        <v>3</v>
      </c>
      <c r="AY303" s="3">
        <f t="shared" si="196"/>
        <v>0</v>
      </c>
      <c r="AZ303" s="3">
        <f t="shared" si="197"/>
        <v>0</v>
      </c>
      <c r="BA303" s="3">
        <f t="shared" si="198"/>
        <v>0</v>
      </c>
      <c r="BB303" s="3">
        <f t="shared" si="199"/>
        <v>0</v>
      </c>
      <c r="BC303" s="3">
        <f t="shared" si="200"/>
        <v>0</v>
      </c>
      <c r="BD303" s="3">
        <f t="shared" si="201"/>
        <v>0</v>
      </c>
      <c r="BE303" s="3">
        <f t="shared" si="202"/>
        <v>0</v>
      </c>
      <c r="BF303" s="7">
        <f t="shared" si="203"/>
        <v>3</v>
      </c>
    </row>
    <row r="304" spans="9:58" x14ac:dyDescent="0.4">
      <c r="I304">
        <f t="shared" si="204"/>
        <v>301</v>
      </c>
      <c r="J304" s="3">
        <f t="shared" si="174"/>
        <v>3680701.388888889</v>
      </c>
      <c r="K304" s="3">
        <f t="shared" si="175"/>
        <v>346150</v>
      </c>
      <c r="L304">
        <f t="shared" si="176"/>
        <v>12</v>
      </c>
      <c r="M304" s="6">
        <f t="shared" si="177"/>
        <v>9</v>
      </c>
      <c r="N304" s="6">
        <f t="shared" si="178"/>
        <v>9</v>
      </c>
      <c r="O304" s="6">
        <f t="shared" si="179"/>
        <v>11.399999999999999</v>
      </c>
      <c r="P304" s="6">
        <f t="shared" si="180"/>
        <v>6.6</v>
      </c>
      <c r="Q304" s="7">
        <f t="shared" si="205"/>
        <v>27</v>
      </c>
      <c r="R304" s="10">
        <f t="shared" si="181"/>
        <v>227.66666666666666</v>
      </c>
      <c r="S304" s="8">
        <f t="shared" si="182"/>
        <v>18</v>
      </c>
      <c r="T304" s="8">
        <f t="shared" si="183"/>
        <v>18</v>
      </c>
      <c r="U304" s="8">
        <f t="shared" si="184"/>
        <v>20.399999999999999</v>
      </c>
      <c r="V304" s="8">
        <f t="shared" si="185"/>
        <v>8.8766666666666652</v>
      </c>
      <c r="W304" s="8">
        <f t="shared" si="186"/>
        <v>32.4</v>
      </c>
      <c r="X304" s="3">
        <f t="shared" si="206"/>
        <v>164706.25</v>
      </c>
      <c r="Y304" s="3">
        <f t="shared" si="207"/>
        <v>164706.25</v>
      </c>
      <c r="Z304" s="3">
        <f t="shared" si="172"/>
        <v>3000</v>
      </c>
      <c r="AA304" s="3">
        <f t="shared" si="209"/>
        <v>3000</v>
      </c>
      <c r="AB304" s="3">
        <f t="shared" si="209"/>
        <v>3000</v>
      </c>
      <c r="AC304" s="3">
        <f t="shared" si="209"/>
        <v>3000</v>
      </c>
      <c r="AD304" s="3">
        <f t="shared" si="209"/>
        <v>3000</v>
      </c>
      <c r="AE304" s="3">
        <f t="shared" si="209"/>
        <v>3000</v>
      </c>
      <c r="AF304" s="3">
        <f t="shared" si="209"/>
        <v>3000</v>
      </c>
      <c r="AG304" s="3">
        <f t="shared" si="209"/>
        <v>3000</v>
      </c>
      <c r="AH304" s="3">
        <f t="shared" si="209"/>
        <v>3000</v>
      </c>
      <c r="AI304" s="3">
        <f t="shared" si="209"/>
        <v>3520</v>
      </c>
      <c r="AJ304" s="3">
        <f t="shared" si="209"/>
        <v>10872.727272727279</v>
      </c>
      <c r="AK304" s="3">
        <f t="shared" si="209"/>
        <v>19211.111111111109</v>
      </c>
      <c r="AL304" s="3">
        <f t="shared" si="209"/>
        <v>28538.461538461546</v>
      </c>
      <c r="AM304" s="3">
        <f t="shared" si="209"/>
        <v>38857.142857142855</v>
      </c>
      <c r="AN304" s="3">
        <f t="shared" si="209"/>
        <v>50168.888888888891</v>
      </c>
      <c r="AO304" s="3">
        <f t="shared" si="209"/>
        <v>62475</v>
      </c>
      <c r="AP304" s="3">
        <f t="shared" si="187"/>
        <v>0</v>
      </c>
      <c r="AQ304" s="3">
        <f t="shared" si="188"/>
        <v>0</v>
      </c>
      <c r="AR304" s="3">
        <f t="shared" si="189"/>
        <v>0</v>
      </c>
      <c r="AS304" s="3">
        <f t="shared" si="190"/>
        <v>0</v>
      </c>
      <c r="AT304" s="3">
        <f t="shared" si="191"/>
        <v>0</v>
      </c>
      <c r="AU304" s="3">
        <f t="shared" si="192"/>
        <v>0</v>
      </c>
      <c r="AV304" s="3">
        <f t="shared" si="193"/>
        <v>0</v>
      </c>
      <c r="AW304" s="3">
        <f t="shared" si="194"/>
        <v>0</v>
      </c>
      <c r="AX304" s="3">
        <f t="shared" si="195"/>
        <v>3</v>
      </c>
      <c r="AY304" s="3">
        <f t="shared" si="196"/>
        <v>0</v>
      </c>
      <c r="AZ304" s="3">
        <f t="shared" si="197"/>
        <v>0</v>
      </c>
      <c r="BA304" s="3">
        <f t="shared" si="198"/>
        <v>0</v>
      </c>
      <c r="BB304" s="3">
        <f t="shared" si="199"/>
        <v>0</v>
      </c>
      <c r="BC304" s="3">
        <f t="shared" si="200"/>
        <v>0</v>
      </c>
      <c r="BD304" s="3">
        <f t="shared" si="201"/>
        <v>0</v>
      </c>
      <c r="BE304" s="3">
        <f t="shared" si="202"/>
        <v>0</v>
      </c>
      <c r="BF304" s="7">
        <f t="shared" si="203"/>
        <v>3</v>
      </c>
    </row>
    <row r="305" spans="9:58" x14ac:dyDescent="0.4">
      <c r="I305">
        <f t="shared" si="204"/>
        <v>302</v>
      </c>
      <c r="J305" s="3">
        <f t="shared" si="174"/>
        <v>3698634.7222222229</v>
      </c>
      <c r="K305" s="3">
        <f t="shared" si="175"/>
        <v>347300</v>
      </c>
      <c r="L305">
        <f t="shared" si="176"/>
        <v>12</v>
      </c>
      <c r="M305" s="6">
        <f t="shared" si="177"/>
        <v>9</v>
      </c>
      <c r="N305" s="6">
        <f t="shared" si="178"/>
        <v>9</v>
      </c>
      <c r="O305" s="6">
        <f t="shared" si="179"/>
        <v>11.399999999999999</v>
      </c>
      <c r="P305" s="6">
        <f t="shared" si="180"/>
        <v>6.6</v>
      </c>
      <c r="Q305" s="7">
        <f t="shared" si="205"/>
        <v>27</v>
      </c>
      <c r="R305" s="10">
        <f t="shared" si="181"/>
        <v>228.33333333333334</v>
      </c>
      <c r="S305" s="8">
        <f t="shared" si="182"/>
        <v>18</v>
      </c>
      <c r="T305" s="8">
        <f t="shared" si="183"/>
        <v>18</v>
      </c>
      <c r="U305" s="8">
        <f t="shared" si="184"/>
        <v>20.399999999999999</v>
      </c>
      <c r="V305" s="8">
        <f t="shared" si="185"/>
        <v>8.8833333333333329</v>
      </c>
      <c r="W305" s="8">
        <f t="shared" si="186"/>
        <v>32.4</v>
      </c>
      <c r="X305" s="3">
        <f t="shared" si="206"/>
        <v>165331.25</v>
      </c>
      <c r="Y305" s="3">
        <f t="shared" si="207"/>
        <v>165331.25</v>
      </c>
      <c r="Z305" s="3">
        <f t="shared" si="172"/>
        <v>3000</v>
      </c>
      <c r="AA305" s="3">
        <f t="shared" si="209"/>
        <v>3000</v>
      </c>
      <c r="AB305" s="3">
        <f t="shared" si="209"/>
        <v>3000</v>
      </c>
      <c r="AC305" s="3">
        <f t="shared" si="209"/>
        <v>3000</v>
      </c>
      <c r="AD305" s="3">
        <f t="shared" si="209"/>
        <v>3000</v>
      </c>
      <c r="AE305" s="3">
        <f t="shared" si="209"/>
        <v>3000</v>
      </c>
      <c r="AF305" s="3">
        <f t="shared" si="209"/>
        <v>3000</v>
      </c>
      <c r="AG305" s="3">
        <f t="shared" si="209"/>
        <v>3000</v>
      </c>
      <c r="AH305" s="3">
        <f t="shared" si="209"/>
        <v>3000</v>
      </c>
      <c r="AI305" s="3">
        <f t="shared" si="209"/>
        <v>3520</v>
      </c>
      <c r="AJ305" s="3">
        <f t="shared" si="209"/>
        <v>10872.727272727279</v>
      </c>
      <c r="AK305" s="3">
        <f t="shared" si="209"/>
        <v>19211.111111111109</v>
      </c>
      <c r="AL305" s="3">
        <f t="shared" si="209"/>
        <v>28538.461538461546</v>
      </c>
      <c r="AM305" s="3">
        <f t="shared" si="209"/>
        <v>38857.142857142855</v>
      </c>
      <c r="AN305" s="3">
        <f t="shared" si="209"/>
        <v>50168.888888888891</v>
      </c>
      <c r="AO305" s="3">
        <f t="shared" ref="AA305:AO322" si="210">MAX(AO$3-(AO$3/(AO$2*3))*($W305-4),3000)</f>
        <v>62475</v>
      </c>
      <c r="AP305" s="3">
        <f t="shared" si="187"/>
        <v>0</v>
      </c>
      <c r="AQ305" s="3">
        <f t="shared" si="188"/>
        <v>0</v>
      </c>
      <c r="AR305" s="3">
        <f t="shared" si="189"/>
        <v>0</v>
      </c>
      <c r="AS305" s="3">
        <f t="shared" si="190"/>
        <v>0</v>
      </c>
      <c r="AT305" s="3">
        <f t="shared" si="191"/>
        <v>0</v>
      </c>
      <c r="AU305" s="3">
        <f t="shared" si="192"/>
        <v>0</v>
      </c>
      <c r="AV305" s="3">
        <f t="shared" si="193"/>
        <v>0</v>
      </c>
      <c r="AW305" s="3">
        <f t="shared" si="194"/>
        <v>0</v>
      </c>
      <c r="AX305" s="3">
        <f t="shared" si="195"/>
        <v>3</v>
      </c>
      <c r="AY305" s="3">
        <f t="shared" si="196"/>
        <v>0</v>
      </c>
      <c r="AZ305" s="3">
        <f t="shared" si="197"/>
        <v>0</v>
      </c>
      <c r="BA305" s="3">
        <f t="shared" si="198"/>
        <v>0</v>
      </c>
      <c r="BB305" s="3">
        <f t="shared" si="199"/>
        <v>0</v>
      </c>
      <c r="BC305" s="3">
        <f t="shared" si="200"/>
        <v>0</v>
      </c>
      <c r="BD305" s="3">
        <f t="shared" si="201"/>
        <v>0</v>
      </c>
      <c r="BE305" s="3">
        <f t="shared" si="202"/>
        <v>0</v>
      </c>
      <c r="BF305" s="7">
        <f t="shared" si="203"/>
        <v>3</v>
      </c>
    </row>
    <row r="306" spans="9:58" x14ac:dyDescent="0.4">
      <c r="I306">
        <f t="shared" si="204"/>
        <v>303</v>
      </c>
      <c r="J306" s="3">
        <f t="shared" si="174"/>
        <v>3716612.5</v>
      </c>
      <c r="K306" s="3">
        <f t="shared" si="175"/>
        <v>348450</v>
      </c>
      <c r="L306">
        <f t="shared" si="176"/>
        <v>12</v>
      </c>
      <c r="M306" s="6">
        <f t="shared" si="177"/>
        <v>9</v>
      </c>
      <c r="N306" s="6">
        <f t="shared" si="178"/>
        <v>9</v>
      </c>
      <c r="O306" s="6">
        <f t="shared" si="179"/>
        <v>11.399999999999999</v>
      </c>
      <c r="P306" s="6">
        <f t="shared" si="180"/>
        <v>6.6</v>
      </c>
      <c r="Q306" s="7">
        <f t="shared" si="205"/>
        <v>27</v>
      </c>
      <c r="R306" s="10">
        <f t="shared" si="181"/>
        <v>229</v>
      </c>
      <c r="S306" s="8">
        <f t="shared" si="182"/>
        <v>18</v>
      </c>
      <c r="T306" s="8">
        <f t="shared" si="183"/>
        <v>18</v>
      </c>
      <c r="U306" s="8">
        <f t="shared" si="184"/>
        <v>20.399999999999999</v>
      </c>
      <c r="V306" s="8">
        <f t="shared" si="185"/>
        <v>8.89</v>
      </c>
      <c r="W306" s="8">
        <f t="shared" si="186"/>
        <v>32.4</v>
      </c>
      <c r="X306" s="3">
        <f t="shared" si="206"/>
        <v>165956.25</v>
      </c>
      <c r="Y306" s="3">
        <f t="shared" si="207"/>
        <v>165956.25</v>
      </c>
      <c r="Z306" s="3">
        <f t="shared" si="172"/>
        <v>3000</v>
      </c>
      <c r="AA306" s="3">
        <f t="shared" si="210"/>
        <v>3000</v>
      </c>
      <c r="AB306" s="3">
        <f t="shared" si="210"/>
        <v>3000</v>
      </c>
      <c r="AC306" s="3">
        <f t="shared" si="210"/>
        <v>3000</v>
      </c>
      <c r="AD306" s="3">
        <f t="shared" si="210"/>
        <v>3000</v>
      </c>
      <c r="AE306" s="3">
        <f t="shared" si="210"/>
        <v>3000</v>
      </c>
      <c r="AF306" s="3">
        <f t="shared" si="210"/>
        <v>3000</v>
      </c>
      <c r="AG306" s="3">
        <f t="shared" si="210"/>
        <v>3000</v>
      </c>
      <c r="AH306" s="3">
        <f t="shared" si="210"/>
        <v>3000</v>
      </c>
      <c r="AI306" s="3">
        <f t="shared" si="210"/>
        <v>3520</v>
      </c>
      <c r="AJ306" s="3">
        <f t="shared" si="210"/>
        <v>10872.727272727279</v>
      </c>
      <c r="AK306" s="3">
        <f t="shared" si="210"/>
        <v>19211.111111111109</v>
      </c>
      <c r="AL306" s="3">
        <f t="shared" si="210"/>
        <v>28538.461538461546</v>
      </c>
      <c r="AM306" s="3">
        <f t="shared" si="210"/>
        <v>38857.142857142855</v>
      </c>
      <c r="AN306" s="3">
        <f t="shared" si="210"/>
        <v>50168.888888888891</v>
      </c>
      <c r="AO306" s="3">
        <f t="shared" si="210"/>
        <v>62475</v>
      </c>
      <c r="AP306" s="3">
        <f t="shared" si="187"/>
        <v>0</v>
      </c>
      <c r="AQ306" s="3">
        <f t="shared" si="188"/>
        <v>0</v>
      </c>
      <c r="AR306" s="3">
        <f t="shared" si="189"/>
        <v>0</v>
      </c>
      <c r="AS306" s="3">
        <f t="shared" si="190"/>
        <v>0</v>
      </c>
      <c r="AT306" s="3">
        <f t="shared" si="191"/>
        <v>0</v>
      </c>
      <c r="AU306" s="3">
        <f t="shared" si="192"/>
        <v>0</v>
      </c>
      <c r="AV306" s="3">
        <f t="shared" si="193"/>
        <v>0</v>
      </c>
      <c r="AW306" s="3">
        <f t="shared" si="194"/>
        <v>0</v>
      </c>
      <c r="AX306" s="3">
        <f t="shared" si="195"/>
        <v>3</v>
      </c>
      <c r="AY306" s="3">
        <f t="shared" si="196"/>
        <v>0</v>
      </c>
      <c r="AZ306" s="3">
        <f t="shared" si="197"/>
        <v>0</v>
      </c>
      <c r="BA306" s="3">
        <f t="shared" si="198"/>
        <v>0</v>
      </c>
      <c r="BB306" s="3">
        <f t="shared" si="199"/>
        <v>0</v>
      </c>
      <c r="BC306" s="3">
        <f t="shared" si="200"/>
        <v>0</v>
      </c>
      <c r="BD306" s="3">
        <f t="shared" si="201"/>
        <v>0</v>
      </c>
      <c r="BE306" s="3">
        <f t="shared" si="202"/>
        <v>0</v>
      </c>
      <c r="BF306" s="7">
        <f t="shared" si="203"/>
        <v>3</v>
      </c>
    </row>
    <row r="307" spans="9:58" x14ac:dyDescent="0.4">
      <c r="I307">
        <f t="shared" si="204"/>
        <v>304</v>
      </c>
      <c r="J307" s="3">
        <f t="shared" si="174"/>
        <v>3734634.722222222</v>
      </c>
      <c r="K307" s="3">
        <f t="shared" si="175"/>
        <v>349600</v>
      </c>
      <c r="L307">
        <f t="shared" si="176"/>
        <v>12</v>
      </c>
      <c r="M307" s="6">
        <f t="shared" si="177"/>
        <v>9</v>
      </c>
      <c r="N307" s="6">
        <f t="shared" si="178"/>
        <v>9</v>
      </c>
      <c r="O307" s="6">
        <f t="shared" si="179"/>
        <v>11.399999999999999</v>
      </c>
      <c r="P307" s="6">
        <f t="shared" si="180"/>
        <v>6.6</v>
      </c>
      <c r="Q307" s="7">
        <f t="shared" si="205"/>
        <v>27</v>
      </c>
      <c r="R307" s="10">
        <f t="shared" si="181"/>
        <v>229.66666666666666</v>
      </c>
      <c r="S307" s="8">
        <f t="shared" si="182"/>
        <v>18</v>
      </c>
      <c r="T307" s="8">
        <f t="shared" si="183"/>
        <v>18</v>
      </c>
      <c r="U307" s="8">
        <f t="shared" si="184"/>
        <v>20.399999999999999</v>
      </c>
      <c r="V307" s="8">
        <f t="shared" si="185"/>
        <v>8.8966666666666665</v>
      </c>
      <c r="W307" s="8">
        <f t="shared" si="186"/>
        <v>32.4</v>
      </c>
      <c r="X307" s="3">
        <f t="shared" si="206"/>
        <v>166581.25</v>
      </c>
      <c r="Y307" s="3">
        <f t="shared" si="207"/>
        <v>166581.25</v>
      </c>
      <c r="Z307" s="3">
        <f t="shared" ref="Z307:Z370" si="211">MAX(Z$3-(Z$3/(Z$2*3))*($W307-4),3000)</f>
        <v>3000</v>
      </c>
      <c r="AA307" s="3">
        <f t="shared" si="210"/>
        <v>3000</v>
      </c>
      <c r="AB307" s="3">
        <f t="shared" si="210"/>
        <v>3000</v>
      </c>
      <c r="AC307" s="3">
        <f t="shared" si="210"/>
        <v>3000</v>
      </c>
      <c r="AD307" s="3">
        <f t="shared" si="210"/>
        <v>3000</v>
      </c>
      <c r="AE307" s="3">
        <f t="shared" si="210"/>
        <v>3000</v>
      </c>
      <c r="AF307" s="3">
        <f t="shared" si="210"/>
        <v>3000</v>
      </c>
      <c r="AG307" s="3">
        <f t="shared" si="210"/>
        <v>3000</v>
      </c>
      <c r="AH307" s="3">
        <f t="shared" si="210"/>
        <v>3000</v>
      </c>
      <c r="AI307" s="3">
        <f t="shared" si="210"/>
        <v>3520</v>
      </c>
      <c r="AJ307" s="3">
        <f t="shared" si="210"/>
        <v>10872.727272727279</v>
      </c>
      <c r="AK307" s="3">
        <f t="shared" si="210"/>
        <v>19211.111111111109</v>
      </c>
      <c r="AL307" s="3">
        <f t="shared" si="210"/>
        <v>28538.461538461546</v>
      </c>
      <c r="AM307" s="3">
        <f t="shared" si="210"/>
        <v>38857.142857142855</v>
      </c>
      <c r="AN307" s="3">
        <f t="shared" si="210"/>
        <v>50168.888888888891</v>
      </c>
      <c r="AO307" s="3">
        <f t="shared" si="210"/>
        <v>62475</v>
      </c>
      <c r="AP307" s="3">
        <f t="shared" si="187"/>
        <v>0</v>
      </c>
      <c r="AQ307" s="3">
        <f t="shared" si="188"/>
        <v>0</v>
      </c>
      <c r="AR307" s="3">
        <f t="shared" si="189"/>
        <v>0</v>
      </c>
      <c r="AS307" s="3">
        <f t="shared" si="190"/>
        <v>0</v>
      </c>
      <c r="AT307" s="3">
        <f t="shared" si="191"/>
        <v>0</v>
      </c>
      <c r="AU307" s="3">
        <f t="shared" si="192"/>
        <v>0</v>
      </c>
      <c r="AV307" s="3">
        <f t="shared" si="193"/>
        <v>0</v>
      </c>
      <c r="AW307" s="3">
        <f t="shared" si="194"/>
        <v>0</v>
      </c>
      <c r="AX307" s="3">
        <f t="shared" si="195"/>
        <v>3</v>
      </c>
      <c r="AY307" s="3">
        <f t="shared" si="196"/>
        <v>0</v>
      </c>
      <c r="AZ307" s="3">
        <f t="shared" si="197"/>
        <v>0</v>
      </c>
      <c r="BA307" s="3">
        <f t="shared" si="198"/>
        <v>0</v>
      </c>
      <c r="BB307" s="3">
        <f t="shared" si="199"/>
        <v>0</v>
      </c>
      <c r="BC307" s="3">
        <f t="shared" si="200"/>
        <v>0</v>
      </c>
      <c r="BD307" s="3">
        <f t="shared" si="201"/>
        <v>0</v>
      </c>
      <c r="BE307" s="3">
        <f t="shared" si="202"/>
        <v>0</v>
      </c>
      <c r="BF307" s="7">
        <f t="shared" si="203"/>
        <v>3</v>
      </c>
    </row>
    <row r="308" spans="9:58" x14ac:dyDescent="0.4">
      <c r="I308">
        <f t="shared" si="204"/>
        <v>305</v>
      </c>
      <c r="J308" s="3">
        <f t="shared" si="174"/>
        <v>3752701.388888889</v>
      </c>
      <c r="K308" s="3">
        <f t="shared" si="175"/>
        <v>350750</v>
      </c>
      <c r="L308">
        <f t="shared" si="176"/>
        <v>12</v>
      </c>
      <c r="M308" s="6">
        <f t="shared" si="177"/>
        <v>9</v>
      </c>
      <c r="N308" s="6">
        <f t="shared" si="178"/>
        <v>9</v>
      </c>
      <c r="O308" s="6">
        <f t="shared" si="179"/>
        <v>11.399999999999999</v>
      </c>
      <c r="P308" s="6">
        <f t="shared" si="180"/>
        <v>6.6</v>
      </c>
      <c r="Q308" s="7">
        <f t="shared" si="205"/>
        <v>27</v>
      </c>
      <c r="R308" s="10">
        <f t="shared" si="181"/>
        <v>230.33333333333334</v>
      </c>
      <c r="S308" s="8">
        <f t="shared" si="182"/>
        <v>18</v>
      </c>
      <c r="T308" s="8">
        <f t="shared" si="183"/>
        <v>18</v>
      </c>
      <c r="U308" s="8">
        <f t="shared" si="184"/>
        <v>20.399999999999999</v>
      </c>
      <c r="V308" s="8">
        <f t="shared" si="185"/>
        <v>8.9033333333333324</v>
      </c>
      <c r="W308" s="8">
        <f t="shared" si="186"/>
        <v>32.4</v>
      </c>
      <c r="X308" s="3">
        <f t="shared" si="206"/>
        <v>167206.25</v>
      </c>
      <c r="Y308" s="3">
        <f t="shared" si="207"/>
        <v>167206.25</v>
      </c>
      <c r="Z308" s="3">
        <f t="shared" si="211"/>
        <v>3000</v>
      </c>
      <c r="AA308" s="3">
        <f t="shared" si="210"/>
        <v>3000</v>
      </c>
      <c r="AB308" s="3">
        <f t="shared" si="210"/>
        <v>3000</v>
      </c>
      <c r="AC308" s="3">
        <f t="shared" si="210"/>
        <v>3000</v>
      </c>
      <c r="AD308" s="3">
        <f t="shared" si="210"/>
        <v>3000</v>
      </c>
      <c r="AE308" s="3">
        <f t="shared" si="210"/>
        <v>3000</v>
      </c>
      <c r="AF308" s="3">
        <f t="shared" si="210"/>
        <v>3000</v>
      </c>
      <c r="AG308" s="3">
        <f t="shared" si="210"/>
        <v>3000</v>
      </c>
      <c r="AH308" s="3">
        <f t="shared" si="210"/>
        <v>3000</v>
      </c>
      <c r="AI308" s="3">
        <f t="shared" si="210"/>
        <v>3520</v>
      </c>
      <c r="AJ308" s="3">
        <f t="shared" si="210"/>
        <v>10872.727272727279</v>
      </c>
      <c r="AK308" s="3">
        <f t="shared" si="210"/>
        <v>19211.111111111109</v>
      </c>
      <c r="AL308" s="3">
        <f t="shared" si="210"/>
        <v>28538.461538461546</v>
      </c>
      <c r="AM308" s="3">
        <f t="shared" si="210"/>
        <v>38857.142857142855</v>
      </c>
      <c r="AN308" s="3">
        <f t="shared" si="210"/>
        <v>50168.888888888891</v>
      </c>
      <c r="AO308" s="3">
        <f t="shared" si="210"/>
        <v>62475</v>
      </c>
      <c r="AP308" s="3">
        <f t="shared" si="187"/>
        <v>0</v>
      </c>
      <c r="AQ308" s="3">
        <f t="shared" si="188"/>
        <v>0</v>
      </c>
      <c r="AR308" s="3">
        <f t="shared" si="189"/>
        <v>0</v>
      </c>
      <c r="AS308" s="3">
        <f t="shared" si="190"/>
        <v>0</v>
      </c>
      <c r="AT308" s="3">
        <f t="shared" si="191"/>
        <v>0</v>
      </c>
      <c r="AU308" s="3">
        <f t="shared" si="192"/>
        <v>0</v>
      </c>
      <c r="AV308" s="3">
        <f t="shared" si="193"/>
        <v>0</v>
      </c>
      <c r="AW308" s="3">
        <f t="shared" si="194"/>
        <v>0</v>
      </c>
      <c r="AX308" s="3">
        <f t="shared" si="195"/>
        <v>3</v>
      </c>
      <c r="AY308" s="3">
        <f t="shared" si="196"/>
        <v>0</v>
      </c>
      <c r="AZ308" s="3">
        <f t="shared" si="197"/>
        <v>0</v>
      </c>
      <c r="BA308" s="3">
        <f t="shared" si="198"/>
        <v>0</v>
      </c>
      <c r="BB308" s="3">
        <f t="shared" si="199"/>
        <v>0</v>
      </c>
      <c r="BC308" s="3">
        <f t="shared" si="200"/>
        <v>0</v>
      </c>
      <c r="BD308" s="3">
        <f t="shared" si="201"/>
        <v>0</v>
      </c>
      <c r="BE308" s="3">
        <f t="shared" si="202"/>
        <v>0</v>
      </c>
      <c r="BF308" s="7">
        <f t="shared" si="203"/>
        <v>3</v>
      </c>
    </row>
    <row r="309" spans="9:58" x14ac:dyDescent="0.4">
      <c r="I309">
        <f t="shared" si="204"/>
        <v>306</v>
      </c>
      <c r="J309" s="3">
        <f t="shared" si="174"/>
        <v>3770812.5</v>
      </c>
      <c r="K309" s="3">
        <f t="shared" si="175"/>
        <v>351900</v>
      </c>
      <c r="L309">
        <f t="shared" si="176"/>
        <v>12</v>
      </c>
      <c r="M309" s="6">
        <f t="shared" si="177"/>
        <v>9</v>
      </c>
      <c r="N309" s="6">
        <f t="shared" si="178"/>
        <v>9</v>
      </c>
      <c r="O309" s="6">
        <f t="shared" si="179"/>
        <v>11.399999999999999</v>
      </c>
      <c r="P309" s="6">
        <f t="shared" si="180"/>
        <v>6.6</v>
      </c>
      <c r="Q309" s="7">
        <f t="shared" si="205"/>
        <v>27</v>
      </c>
      <c r="R309" s="10">
        <f t="shared" si="181"/>
        <v>231</v>
      </c>
      <c r="S309" s="8">
        <f t="shared" si="182"/>
        <v>18</v>
      </c>
      <c r="T309" s="8">
        <f t="shared" si="183"/>
        <v>18</v>
      </c>
      <c r="U309" s="8">
        <f t="shared" si="184"/>
        <v>20.399999999999999</v>
      </c>
      <c r="V309" s="8">
        <f t="shared" si="185"/>
        <v>8.91</v>
      </c>
      <c r="W309" s="8">
        <f t="shared" si="186"/>
        <v>32.4</v>
      </c>
      <c r="X309" s="3">
        <f t="shared" si="206"/>
        <v>167831.25</v>
      </c>
      <c r="Y309" s="3">
        <f t="shared" si="207"/>
        <v>167831.25</v>
      </c>
      <c r="Z309" s="3">
        <f t="shared" si="211"/>
        <v>3000</v>
      </c>
      <c r="AA309" s="3">
        <f t="shared" si="210"/>
        <v>3000</v>
      </c>
      <c r="AB309" s="3">
        <f t="shared" si="210"/>
        <v>3000</v>
      </c>
      <c r="AC309" s="3">
        <f t="shared" si="210"/>
        <v>3000</v>
      </c>
      <c r="AD309" s="3">
        <f t="shared" si="210"/>
        <v>3000</v>
      </c>
      <c r="AE309" s="3">
        <f t="shared" si="210"/>
        <v>3000</v>
      </c>
      <c r="AF309" s="3">
        <f t="shared" si="210"/>
        <v>3000</v>
      </c>
      <c r="AG309" s="3">
        <f t="shared" si="210"/>
        <v>3000</v>
      </c>
      <c r="AH309" s="3">
        <f t="shared" si="210"/>
        <v>3000</v>
      </c>
      <c r="AI309" s="3">
        <f t="shared" si="210"/>
        <v>3520</v>
      </c>
      <c r="AJ309" s="3">
        <f t="shared" si="210"/>
        <v>10872.727272727279</v>
      </c>
      <c r="AK309" s="3">
        <f t="shared" si="210"/>
        <v>19211.111111111109</v>
      </c>
      <c r="AL309" s="3">
        <f t="shared" si="210"/>
        <v>28538.461538461546</v>
      </c>
      <c r="AM309" s="3">
        <f t="shared" si="210"/>
        <v>38857.142857142855</v>
      </c>
      <c r="AN309" s="3">
        <f t="shared" si="210"/>
        <v>50168.888888888891</v>
      </c>
      <c r="AO309" s="3">
        <f t="shared" si="210"/>
        <v>62475</v>
      </c>
      <c r="AP309" s="3">
        <f t="shared" si="187"/>
        <v>0</v>
      </c>
      <c r="AQ309" s="3">
        <f t="shared" si="188"/>
        <v>0</v>
      </c>
      <c r="AR309" s="3">
        <f t="shared" si="189"/>
        <v>0</v>
      </c>
      <c r="AS309" s="3">
        <f t="shared" si="190"/>
        <v>0</v>
      </c>
      <c r="AT309" s="3">
        <f t="shared" si="191"/>
        <v>0</v>
      </c>
      <c r="AU309" s="3">
        <f t="shared" si="192"/>
        <v>0</v>
      </c>
      <c r="AV309" s="3">
        <f t="shared" si="193"/>
        <v>0</v>
      </c>
      <c r="AW309" s="3">
        <f t="shared" si="194"/>
        <v>0</v>
      </c>
      <c r="AX309" s="3">
        <f t="shared" si="195"/>
        <v>3</v>
      </c>
      <c r="AY309" s="3">
        <f t="shared" si="196"/>
        <v>0</v>
      </c>
      <c r="AZ309" s="3">
        <f t="shared" si="197"/>
        <v>0</v>
      </c>
      <c r="BA309" s="3">
        <f t="shared" si="198"/>
        <v>0</v>
      </c>
      <c r="BB309" s="3">
        <f t="shared" si="199"/>
        <v>0</v>
      </c>
      <c r="BC309" s="3">
        <f t="shared" si="200"/>
        <v>0</v>
      </c>
      <c r="BD309" s="3">
        <f t="shared" si="201"/>
        <v>0</v>
      </c>
      <c r="BE309" s="3">
        <f t="shared" si="202"/>
        <v>0</v>
      </c>
      <c r="BF309" s="7">
        <f t="shared" si="203"/>
        <v>3</v>
      </c>
    </row>
    <row r="310" spans="9:58" x14ac:dyDescent="0.4">
      <c r="I310">
        <f t="shared" si="204"/>
        <v>307</v>
      </c>
      <c r="J310" s="3">
        <f t="shared" si="174"/>
        <v>3788968.055555555</v>
      </c>
      <c r="K310" s="3">
        <f t="shared" si="175"/>
        <v>353050</v>
      </c>
      <c r="L310">
        <f t="shared" si="176"/>
        <v>12</v>
      </c>
      <c r="M310" s="6">
        <f t="shared" si="177"/>
        <v>9</v>
      </c>
      <c r="N310" s="6">
        <f t="shared" si="178"/>
        <v>9</v>
      </c>
      <c r="O310" s="6">
        <f t="shared" si="179"/>
        <v>11.399999999999999</v>
      </c>
      <c r="P310" s="6">
        <f t="shared" si="180"/>
        <v>6.6</v>
      </c>
      <c r="Q310" s="7">
        <f t="shared" si="205"/>
        <v>27</v>
      </c>
      <c r="R310" s="10">
        <f t="shared" si="181"/>
        <v>231.66666666666666</v>
      </c>
      <c r="S310" s="8">
        <f t="shared" si="182"/>
        <v>18</v>
      </c>
      <c r="T310" s="8">
        <f t="shared" si="183"/>
        <v>18</v>
      </c>
      <c r="U310" s="8">
        <f t="shared" si="184"/>
        <v>20.399999999999999</v>
      </c>
      <c r="V310" s="8">
        <f t="shared" si="185"/>
        <v>8.9166666666666661</v>
      </c>
      <c r="W310" s="8">
        <f t="shared" si="186"/>
        <v>32.4</v>
      </c>
      <c r="X310" s="3">
        <f t="shared" si="206"/>
        <v>168456.25</v>
      </c>
      <c r="Y310" s="3">
        <f t="shared" si="207"/>
        <v>168456.25</v>
      </c>
      <c r="Z310" s="3">
        <f t="shared" si="211"/>
        <v>3000</v>
      </c>
      <c r="AA310" s="3">
        <f t="shared" si="210"/>
        <v>3000</v>
      </c>
      <c r="AB310" s="3">
        <f t="shared" si="210"/>
        <v>3000</v>
      </c>
      <c r="AC310" s="3">
        <f t="shared" si="210"/>
        <v>3000</v>
      </c>
      <c r="AD310" s="3">
        <f t="shared" si="210"/>
        <v>3000</v>
      </c>
      <c r="AE310" s="3">
        <f t="shared" si="210"/>
        <v>3000</v>
      </c>
      <c r="AF310" s="3">
        <f t="shared" si="210"/>
        <v>3000</v>
      </c>
      <c r="AG310" s="3">
        <f t="shared" si="210"/>
        <v>3000</v>
      </c>
      <c r="AH310" s="3">
        <f t="shared" si="210"/>
        <v>3000</v>
      </c>
      <c r="AI310" s="3">
        <f t="shared" si="210"/>
        <v>3520</v>
      </c>
      <c r="AJ310" s="3">
        <f t="shared" si="210"/>
        <v>10872.727272727279</v>
      </c>
      <c r="AK310" s="3">
        <f t="shared" si="210"/>
        <v>19211.111111111109</v>
      </c>
      <c r="AL310" s="3">
        <f t="shared" si="210"/>
        <v>28538.461538461546</v>
      </c>
      <c r="AM310" s="3">
        <f t="shared" si="210"/>
        <v>38857.142857142855</v>
      </c>
      <c r="AN310" s="3">
        <f t="shared" si="210"/>
        <v>50168.888888888891</v>
      </c>
      <c r="AO310" s="3">
        <f t="shared" si="210"/>
        <v>62475</v>
      </c>
      <c r="AP310" s="3">
        <f t="shared" si="187"/>
        <v>0</v>
      </c>
      <c r="AQ310" s="3">
        <f t="shared" si="188"/>
        <v>0</v>
      </c>
      <c r="AR310" s="3">
        <f t="shared" si="189"/>
        <v>0</v>
      </c>
      <c r="AS310" s="3">
        <f t="shared" si="190"/>
        <v>0</v>
      </c>
      <c r="AT310" s="3">
        <f t="shared" si="191"/>
        <v>0</v>
      </c>
      <c r="AU310" s="3">
        <f t="shared" si="192"/>
        <v>0</v>
      </c>
      <c r="AV310" s="3">
        <f t="shared" si="193"/>
        <v>0</v>
      </c>
      <c r="AW310" s="3">
        <f t="shared" si="194"/>
        <v>0</v>
      </c>
      <c r="AX310" s="3">
        <f t="shared" si="195"/>
        <v>3</v>
      </c>
      <c r="AY310" s="3">
        <f t="shared" si="196"/>
        <v>0</v>
      </c>
      <c r="AZ310" s="3">
        <f t="shared" si="197"/>
        <v>0</v>
      </c>
      <c r="BA310" s="3">
        <f t="shared" si="198"/>
        <v>0</v>
      </c>
      <c r="BB310" s="3">
        <f t="shared" si="199"/>
        <v>0</v>
      </c>
      <c r="BC310" s="3">
        <f t="shared" si="200"/>
        <v>0</v>
      </c>
      <c r="BD310" s="3">
        <f t="shared" si="201"/>
        <v>0</v>
      </c>
      <c r="BE310" s="3">
        <f t="shared" si="202"/>
        <v>0</v>
      </c>
      <c r="BF310" s="7">
        <f t="shared" si="203"/>
        <v>3</v>
      </c>
    </row>
    <row r="311" spans="9:58" x14ac:dyDescent="0.4">
      <c r="I311">
        <f t="shared" si="204"/>
        <v>308</v>
      </c>
      <c r="J311" s="3">
        <f t="shared" si="174"/>
        <v>3807168.055555556</v>
      </c>
      <c r="K311" s="3">
        <f t="shared" si="175"/>
        <v>354200</v>
      </c>
      <c r="L311">
        <f t="shared" si="176"/>
        <v>12</v>
      </c>
      <c r="M311" s="6">
        <f t="shared" si="177"/>
        <v>9</v>
      </c>
      <c r="N311" s="6">
        <f t="shared" si="178"/>
        <v>9</v>
      </c>
      <c r="O311" s="6">
        <f t="shared" si="179"/>
        <v>11.399999999999999</v>
      </c>
      <c r="P311" s="6">
        <f t="shared" si="180"/>
        <v>6.6</v>
      </c>
      <c r="Q311" s="7">
        <f t="shared" si="205"/>
        <v>27</v>
      </c>
      <c r="R311" s="10">
        <f t="shared" si="181"/>
        <v>232.33333333333334</v>
      </c>
      <c r="S311" s="8">
        <f t="shared" si="182"/>
        <v>18</v>
      </c>
      <c r="T311" s="8">
        <f t="shared" si="183"/>
        <v>18</v>
      </c>
      <c r="U311" s="8">
        <f t="shared" si="184"/>
        <v>20.399999999999999</v>
      </c>
      <c r="V311" s="8">
        <f t="shared" si="185"/>
        <v>8.923333333333332</v>
      </c>
      <c r="W311" s="8">
        <f t="shared" si="186"/>
        <v>32.4</v>
      </c>
      <c r="X311" s="3">
        <f t="shared" si="206"/>
        <v>169081.25</v>
      </c>
      <c r="Y311" s="3">
        <f t="shared" si="207"/>
        <v>169081.25</v>
      </c>
      <c r="Z311" s="3">
        <f t="shared" si="211"/>
        <v>3000</v>
      </c>
      <c r="AA311" s="3">
        <f t="shared" si="210"/>
        <v>3000</v>
      </c>
      <c r="AB311" s="3">
        <f t="shared" si="210"/>
        <v>3000</v>
      </c>
      <c r="AC311" s="3">
        <f t="shared" si="210"/>
        <v>3000</v>
      </c>
      <c r="AD311" s="3">
        <f t="shared" si="210"/>
        <v>3000</v>
      </c>
      <c r="AE311" s="3">
        <f t="shared" si="210"/>
        <v>3000</v>
      </c>
      <c r="AF311" s="3">
        <f t="shared" si="210"/>
        <v>3000</v>
      </c>
      <c r="AG311" s="3">
        <f t="shared" si="210"/>
        <v>3000</v>
      </c>
      <c r="AH311" s="3">
        <f t="shared" si="210"/>
        <v>3000</v>
      </c>
      <c r="AI311" s="3">
        <f t="shared" si="210"/>
        <v>3520</v>
      </c>
      <c r="AJ311" s="3">
        <f t="shared" si="210"/>
        <v>10872.727272727279</v>
      </c>
      <c r="AK311" s="3">
        <f t="shared" si="210"/>
        <v>19211.111111111109</v>
      </c>
      <c r="AL311" s="3">
        <f t="shared" si="210"/>
        <v>28538.461538461546</v>
      </c>
      <c r="AM311" s="3">
        <f t="shared" si="210"/>
        <v>38857.142857142855</v>
      </c>
      <c r="AN311" s="3">
        <f t="shared" si="210"/>
        <v>50168.888888888891</v>
      </c>
      <c r="AO311" s="3">
        <f t="shared" si="210"/>
        <v>62475</v>
      </c>
      <c r="AP311" s="3">
        <f t="shared" si="187"/>
        <v>0</v>
      </c>
      <c r="AQ311" s="3">
        <f t="shared" si="188"/>
        <v>0</v>
      </c>
      <c r="AR311" s="3">
        <f t="shared" si="189"/>
        <v>0</v>
      </c>
      <c r="AS311" s="3">
        <f t="shared" si="190"/>
        <v>0</v>
      </c>
      <c r="AT311" s="3">
        <f t="shared" si="191"/>
        <v>0</v>
      </c>
      <c r="AU311" s="3">
        <f t="shared" si="192"/>
        <v>0</v>
      </c>
      <c r="AV311" s="3">
        <f t="shared" si="193"/>
        <v>0</v>
      </c>
      <c r="AW311" s="3">
        <f t="shared" si="194"/>
        <v>0</v>
      </c>
      <c r="AX311" s="3">
        <f t="shared" si="195"/>
        <v>3</v>
      </c>
      <c r="AY311" s="3">
        <f t="shared" si="196"/>
        <v>0</v>
      </c>
      <c r="AZ311" s="3">
        <f t="shared" si="197"/>
        <v>0</v>
      </c>
      <c r="BA311" s="3">
        <f t="shared" si="198"/>
        <v>0</v>
      </c>
      <c r="BB311" s="3">
        <f t="shared" si="199"/>
        <v>0</v>
      </c>
      <c r="BC311" s="3">
        <f t="shared" si="200"/>
        <v>0</v>
      </c>
      <c r="BD311" s="3">
        <f t="shared" si="201"/>
        <v>0</v>
      </c>
      <c r="BE311" s="3">
        <f t="shared" si="202"/>
        <v>0</v>
      </c>
      <c r="BF311" s="7">
        <f t="shared" si="203"/>
        <v>3</v>
      </c>
    </row>
    <row r="312" spans="9:58" x14ac:dyDescent="0.4">
      <c r="I312">
        <f t="shared" si="204"/>
        <v>309</v>
      </c>
      <c r="J312" s="3">
        <f t="shared" si="174"/>
        <v>3825412.5</v>
      </c>
      <c r="K312" s="3">
        <f t="shared" si="175"/>
        <v>355350</v>
      </c>
      <c r="L312">
        <f t="shared" si="176"/>
        <v>12</v>
      </c>
      <c r="M312" s="6">
        <f t="shared" si="177"/>
        <v>9</v>
      </c>
      <c r="N312" s="6">
        <f t="shared" si="178"/>
        <v>9</v>
      </c>
      <c r="O312" s="6">
        <f t="shared" si="179"/>
        <v>11.399999999999999</v>
      </c>
      <c r="P312" s="6">
        <f t="shared" si="180"/>
        <v>6.6</v>
      </c>
      <c r="Q312" s="7">
        <f t="shared" si="205"/>
        <v>27</v>
      </c>
      <c r="R312" s="10">
        <f t="shared" si="181"/>
        <v>233</v>
      </c>
      <c r="S312" s="8">
        <f t="shared" si="182"/>
        <v>18</v>
      </c>
      <c r="T312" s="8">
        <f t="shared" si="183"/>
        <v>18</v>
      </c>
      <c r="U312" s="8">
        <f t="shared" si="184"/>
        <v>20.399999999999999</v>
      </c>
      <c r="V312" s="8">
        <f t="shared" si="185"/>
        <v>8.93</v>
      </c>
      <c r="W312" s="8">
        <f t="shared" si="186"/>
        <v>32.4</v>
      </c>
      <c r="X312" s="3">
        <f t="shared" si="206"/>
        <v>169706.25</v>
      </c>
      <c r="Y312" s="3">
        <f t="shared" si="207"/>
        <v>169706.25</v>
      </c>
      <c r="Z312" s="3">
        <f t="shared" si="211"/>
        <v>3000</v>
      </c>
      <c r="AA312" s="3">
        <f t="shared" si="210"/>
        <v>3000</v>
      </c>
      <c r="AB312" s="3">
        <f t="shared" si="210"/>
        <v>3000</v>
      </c>
      <c r="AC312" s="3">
        <f t="shared" si="210"/>
        <v>3000</v>
      </c>
      <c r="AD312" s="3">
        <f t="shared" si="210"/>
        <v>3000</v>
      </c>
      <c r="AE312" s="3">
        <f t="shared" si="210"/>
        <v>3000</v>
      </c>
      <c r="AF312" s="3">
        <f t="shared" si="210"/>
        <v>3000</v>
      </c>
      <c r="AG312" s="3">
        <f t="shared" si="210"/>
        <v>3000</v>
      </c>
      <c r="AH312" s="3">
        <f t="shared" si="210"/>
        <v>3000</v>
      </c>
      <c r="AI312" s="3">
        <f t="shared" si="210"/>
        <v>3520</v>
      </c>
      <c r="AJ312" s="3">
        <f t="shared" si="210"/>
        <v>10872.727272727279</v>
      </c>
      <c r="AK312" s="3">
        <f t="shared" si="210"/>
        <v>19211.111111111109</v>
      </c>
      <c r="AL312" s="3">
        <f t="shared" si="210"/>
        <v>28538.461538461546</v>
      </c>
      <c r="AM312" s="3">
        <f t="shared" si="210"/>
        <v>38857.142857142855</v>
      </c>
      <c r="AN312" s="3">
        <f t="shared" si="210"/>
        <v>50168.888888888891</v>
      </c>
      <c r="AO312" s="3">
        <f t="shared" si="210"/>
        <v>62475</v>
      </c>
      <c r="AP312" s="3">
        <f t="shared" si="187"/>
        <v>0</v>
      </c>
      <c r="AQ312" s="3">
        <f t="shared" si="188"/>
        <v>0</v>
      </c>
      <c r="AR312" s="3">
        <f t="shared" si="189"/>
        <v>0</v>
      </c>
      <c r="AS312" s="3">
        <f t="shared" si="190"/>
        <v>0</v>
      </c>
      <c r="AT312" s="3">
        <f t="shared" si="191"/>
        <v>0</v>
      </c>
      <c r="AU312" s="3">
        <f t="shared" si="192"/>
        <v>0</v>
      </c>
      <c r="AV312" s="3">
        <f t="shared" si="193"/>
        <v>0</v>
      </c>
      <c r="AW312" s="3">
        <f t="shared" si="194"/>
        <v>0</v>
      </c>
      <c r="AX312" s="3">
        <f t="shared" si="195"/>
        <v>3</v>
      </c>
      <c r="AY312" s="3">
        <f t="shared" si="196"/>
        <v>0</v>
      </c>
      <c r="AZ312" s="3">
        <f t="shared" si="197"/>
        <v>0</v>
      </c>
      <c r="BA312" s="3">
        <f t="shared" si="198"/>
        <v>0</v>
      </c>
      <c r="BB312" s="3">
        <f t="shared" si="199"/>
        <v>0</v>
      </c>
      <c r="BC312" s="3">
        <f t="shared" si="200"/>
        <v>0</v>
      </c>
      <c r="BD312" s="3">
        <f t="shared" si="201"/>
        <v>0</v>
      </c>
      <c r="BE312" s="3">
        <f t="shared" si="202"/>
        <v>0</v>
      </c>
      <c r="BF312" s="7">
        <f t="shared" si="203"/>
        <v>3</v>
      </c>
    </row>
    <row r="313" spans="9:58" x14ac:dyDescent="0.4">
      <c r="I313">
        <f t="shared" si="204"/>
        <v>310</v>
      </c>
      <c r="J313" s="3">
        <f t="shared" si="174"/>
        <v>3843701.388888889</v>
      </c>
      <c r="K313" s="3">
        <f t="shared" si="175"/>
        <v>356500</v>
      </c>
      <c r="L313">
        <f t="shared" si="176"/>
        <v>12</v>
      </c>
      <c r="M313" s="6">
        <f t="shared" si="177"/>
        <v>9</v>
      </c>
      <c r="N313" s="6">
        <f t="shared" si="178"/>
        <v>9</v>
      </c>
      <c r="O313" s="6">
        <f t="shared" si="179"/>
        <v>11.399999999999999</v>
      </c>
      <c r="P313" s="6">
        <f t="shared" si="180"/>
        <v>6.6</v>
      </c>
      <c r="Q313" s="7">
        <f t="shared" si="205"/>
        <v>27</v>
      </c>
      <c r="R313" s="10">
        <f t="shared" si="181"/>
        <v>233.66666666666666</v>
      </c>
      <c r="S313" s="8">
        <f t="shared" si="182"/>
        <v>18</v>
      </c>
      <c r="T313" s="8">
        <f t="shared" si="183"/>
        <v>18</v>
      </c>
      <c r="U313" s="8">
        <f t="shared" si="184"/>
        <v>20.399999999999999</v>
      </c>
      <c r="V313" s="8">
        <f t="shared" si="185"/>
        <v>8.9366666666666656</v>
      </c>
      <c r="W313" s="8">
        <f t="shared" si="186"/>
        <v>32.4</v>
      </c>
      <c r="X313" s="3">
        <f t="shared" si="206"/>
        <v>170331.25</v>
      </c>
      <c r="Y313" s="3">
        <f t="shared" si="207"/>
        <v>170331.25</v>
      </c>
      <c r="Z313" s="3">
        <f t="shared" si="211"/>
        <v>3000</v>
      </c>
      <c r="AA313" s="3">
        <f t="shared" si="210"/>
        <v>3000</v>
      </c>
      <c r="AB313" s="3">
        <f t="shared" si="210"/>
        <v>3000</v>
      </c>
      <c r="AC313" s="3">
        <f t="shared" si="210"/>
        <v>3000</v>
      </c>
      <c r="AD313" s="3">
        <f t="shared" si="210"/>
        <v>3000</v>
      </c>
      <c r="AE313" s="3">
        <f t="shared" si="210"/>
        <v>3000</v>
      </c>
      <c r="AF313" s="3">
        <f t="shared" si="210"/>
        <v>3000</v>
      </c>
      <c r="AG313" s="3">
        <f t="shared" si="210"/>
        <v>3000</v>
      </c>
      <c r="AH313" s="3">
        <f t="shared" si="210"/>
        <v>3000</v>
      </c>
      <c r="AI313" s="3">
        <f t="shared" si="210"/>
        <v>3520</v>
      </c>
      <c r="AJ313" s="3">
        <f t="shared" si="210"/>
        <v>10872.727272727279</v>
      </c>
      <c r="AK313" s="3">
        <f t="shared" si="210"/>
        <v>19211.111111111109</v>
      </c>
      <c r="AL313" s="3">
        <f t="shared" si="210"/>
        <v>28538.461538461546</v>
      </c>
      <c r="AM313" s="3">
        <f t="shared" si="210"/>
        <v>38857.142857142855</v>
      </c>
      <c r="AN313" s="3">
        <f t="shared" si="210"/>
        <v>50168.888888888891</v>
      </c>
      <c r="AO313" s="3">
        <f t="shared" si="210"/>
        <v>62475</v>
      </c>
      <c r="AP313" s="3">
        <f t="shared" si="187"/>
        <v>0</v>
      </c>
      <c r="AQ313" s="3">
        <f t="shared" si="188"/>
        <v>0</v>
      </c>
      <c r="AR313" s="3">
        <f t="shared" si="189"/>
        <v>0</v>
      </c>
      <c r="AS313" s="3">
        <f t="shared" si="190"/>
        <v>0</v>
      </c>
      <c r="AT313" s="3">
        <f t="shared" si="191"/>
        <v>0</v>
      </c>
      <c r="AU313" s="3">
        <f t="shared" si="192"/>
        <v>0</v>
      </c>
      <c r="AV313" s="3">
        <f t="shared" si="193"/>
        <v>0</v>
      </c>
      <c r="AW313" s="3">
        <f t="shared" si="194"/>
        <v>0</v>
      </c>
      <c r="AX313" s="3">
        <f t="shared" si="195"/>
        <v>3</v>
      </c>
      <c r="AY313" s="3">
        <f t="shared" si="196"/>
        <v>0</v>
      </c>
      <c r="AZ313" s="3">
        <f t="shared" si="197"/>
        <v>0</v>
      </c>
      <c r="BA313" s="3">
        <f t="shared" si="198"/>
        <v>0</v>
      </c>
      <c r="BB313" s="3">
        <f t="shared" si="199"/>
        <v>0</v>
      </c>
      <c r="BC313" s="3">
        <f t="shared" si="200"/>
        <v>0</v>
      </c>
      <c r="BD313" s="3">
        <f t="shared" si="201"/>
        <v>0</v>
      </c>
      <c r="BE313" s="3">
        <f t="shared" si="202"/>
        <v>0</v>
      </c>
      <c r="BF313" s="7">
        <f t="shared" si="203"/>
        <v>3</v>
      </c>
    </row>
    <row r="314" spans="9:58" x14ac:dyDescent="0.4">
      <c r="I314">
        <f t="shared" si="204"/>
        <v>311</v>
      </c>
      <c r="J314" s="3">
        <f t="shared" si="174"/>
        <v>3862034.7222222229</v>
      </c>
      <c r="K314" s="3">
        <f t="shared" si="175"/>
        <v>357650</v>
      </c>
      <c r="L314">
        <f t="shared" si="176"/>
        <v>12</v>
      </c>
      <c r="M314" s="6">
        <f t="shared" si="177"/>
        <v>9</v>
      </c>
      <c r="N314" s="6">
        <f t="shared" si="178"/>
        <v>9</v>
      </c>
      <c r="O314" s="6">
        <f t="shared" si="179"/>
        <v>11.399999999999999</v>
      </c>
      <c r="P314" s="6">
        <f t="shared" si="180"/>
        <v>6.6</v>
      </c>
      <c r="Q314" s="7">
        <f t="shared" si="205"/>
        <v>27</v>
      </c>
      <c r="R314" s="10">
        <f t="shared" si="181"/>
        <v>234.33333333333334</v>
      </c>
      <c r="S314" s="8">
        <f t="shared" si="182"/>
        <v>18</v>
      </c>
      <c r="T314" s="8">
        <f t="shared" si="183"/>
        <v>18</v>
      </c>
      <c r="U314" s="8">
        <f t="shared" si="184"/>
        <v>20.399999999999999</v>
      </c>
      <c r="V314" s="8">
        <f t="shared" si="185"/>
        <v>8.9433333333333334</v>
      </c>
      <c r="W314" s="8">
        <f t="shared" si="186"/>
        <v>32.4</v>
      </c>
      <c r="X314" s="3">
        <f t="shared" si="206"/>
        <v>170956.25</v>
      </c>
      <c r="Y314" s="3">
        <f t="shared" si="207"/>
        <v>170956.25</v>
      </c>
      <c r="Z314" s="3">
        <f t="shared" si="211"/>
        <v>3000</v>
      </c>
      <c r="AA314" s="3">
        <f t="shared" si="210"/>
        <v>3000</v>
      </c>
      <c r="AB314" s="3">
        <f t="shared" si="210"/>
        <v>3000</v>
      </c>
      <c r="AC314" s="3">
        <f t="shared" si="210"/>
        <v>3000</v>
      </c>
      <c r="AD314" s="3">
        <f t="shared" si="210"/>
        <v>3000</v>
      </c>
      <c r="AE314" s="3">
        <f t="shared" si="210"/>
        <v>3000</v>
      </c>
      <c r="AF314" s="3">
        <f t="shared" si="210"/>
        <v>3000</v>
      </c>
      <c r="AG314" s="3">
        <f t="shared" si="210"/>
        <v>3000</v>
      </c>
      <c r="AH314" s="3">
        <f t="shared" si="210"/>
        <v>3000</v>
      </c>
      <c r="AI314" s="3">
        <f t="shared" si="210"/>
        <v>3520</v>
      </c>
      <c r="AJ314" s="3">
        <f t="shared" si="210"/>
        <v>10872.727272727279</v>
      </c>
      <c r="AK314" s="3">
        <f t="shared" si="210"/>
        <v>19211.111111111109</v>
      </c>
      <c r="AL314" s="3">
        <f t="shared" si="210"/>
        <v>28538.461538461546</v>
      </c>
      <c r="AM314" s="3">
        <f t="shared" si="210"/>
        <v>38857.142857142855</v>
      </c>
      <c r="AN314" s="3">
        <f t="shared" si="210"/>
        <v>50168.888888888891</v>
      </c>
      <c r="AO314" s="3">
        <f t="shared" si="210"/>
        <v>62475</v>
      </c>
      <c r="AP314" s="3">
        <f t="shared" si="187"/>
        <v>0</v>
      </c>
      <c r="AQ314" s="3">
        <f t="shared" si="188"/>
        <v>0</v>
      </c>
      <c r="AR314" s="3">
        <f t="shared" si="189"/>
        <v>0</v>
      </c>
      <c r="AS314" s="3">
        <f t="shared" si="190"/>
        <v>0</v>
      </c>
      <c r="AT314" s="3">
        <f t="shared" si="191"/>
        <v>0</v>
      </c>
      <c r="AU314" s="3">
        <f t="shared" si="192"/>
        <v>0</v>
      </c>
      <c r="AV314" s="3">
        <f t="shared" si="193"/>
        <v>0</v>
      </c>
      <c r="AW314" s="3">
        <f t="shared" si="194"/>
        <v>0</v>
      </c>
      <c r="AX314" s="3">
        <f t="shared" si="195"/>
        <v>3</v>
      </c>
      <c r="AY314" s="3">
        <f t="shared" si="196"/>
        <v>0</v>
      </c>
      <c r="AZ314" s="3">
        <f t="shared" si="197"/>
        <v>0</v>
      </c>
      <c r="BA314" s="3">
        <f t="shared" si="198"/>
        <v>0</v>
      </c>
      <c r="BB314" s="3">
        <f t="shared" si="199"/>
        <v>0</v>
      </c>
      <c r="BC314" s="3">
        <f t="shared" si="200"/>
        <v>0</v>
      </c>
      <c r="BD314" s="3">
        <f t="shared" si="201"/>
        <v>0</v>
      </c>
      <c r="BE314" s="3">
        <f t="shared" si="202"/>
        <v>0</v>
      </c>
      <c r="BF314" s="7">
        <f t="shared" si="203"/>
        <v>3</v>
      </c>
    </row>
    <row r="315" spans="9:58" x14ac:dyDescent="0.4">
      <c r="I315">
        <f t="shared" si="204"/>
        <v>312</v>
      </c>
      <c r="J315" s="3">
        <f t="shared" si="174"/>
        <v>3880412.5</v>
      </c>
      <c r="K315" s="3">
        <f t="shared" si="175"/>
        <v>358800</v>
      </c>
      <c r="L315">
        <f t="shared" si="176"/>
        <v>12</v>
      </c>
      <c r="M315" s="6">
        <f t="shared" si="177"/>
        <v>9</v>
      </c>
      <c r="N315" s="6">
        <f t="shared" si="178"/>
        <v>9</v>
      </c>
      <c r="O315" s="6">
        <f t="shared" si="179"/>
        <v>11.399999999999999</v>
      </c>
      <c r="P315" s="6">
        <f t="shared" si="180"/>
        <v>6.6</v>
      </c>
      <c r="Q315" s="7">
        <f t="shared" si="205"/>
        <v>27</v>
      </c>
      <c r="R315" s="10">
        <f t="shared" si="181"/>
        <v>235</v>
      </c>
      <c r="S315" s="8">
        <f t="shared" si="182"/>
        <v>18</v>
      </c>
      <c r="T315" s="8">
        <f t="shared" si="183"/>
        <v>18</v>
      </c>
      <c r="U315" s="8">
        <f t="shared" si="184"/>
        <v>20.399999999999999</v>
      </c>
      <c r="V315" s="8">
        <f t="shared" si="185"/>
        <v>8.9499999999999993</v>
      </c>
      <c r="W315" s="8">
        <f t="shared" si="186"/>
        <v>32.4</v>
      </c>
      <c r="X315" s="3">
        <f t="shared" si="206"/>
        <v>171581.25</v>
      </c>
      <c r="Y315" s="3">
        <f t="shared" si="207"/>
        <v>171581.25</v>
      </c>
      <c r="Z315" s="3">
        <f t="shared" si="211"/>
        <v>3000</v>
      </c>
      <c r="AA315" s="3">
        <f t="shared" si="210"/>
        <v>3000</v>
      </c>
      <c r="AB315" s="3">
        <f t="shared" si="210"/>
        <v>3000</v>
      </c>
      <c r="AC315" s="3">
        <f t="shared" si="210"/>
        <v>3000</v>
      </c>
      <c r="AD315" s="3">
        <f t="shared" si="210"/>
        <v>3000</v>
      </c>
      <c r="AE315" s="3">
        <f t="shared" si="210"/>
        <v>3000</v>
      </c>
      <c r="AF315" s="3">
        <f t="shared" si="210"/>
        <v>3000</v>
      </c>
      <c r="AG315" s="3">
        <f t="shared" si="210"/>
        <v>3000</v>
      </c>
      <c r="AH315" s="3">
        <f t="shared" si="210"/>
        <v>3000</v>
      </c>
      <c r="AI315" s="3">
        <f t="shared" si="210"/>
        <v>3520</v>
      </c>
      <c r="AJ315" s="3">
        <f t="shared" si="210"/>
        <v>10872.727272727279</v>
      </c>
      <c r="AK315" s="3">
        <f t="shared" si="210"/>
        <v>19211.111111111109</v>
      </c>
      <c r="AL315" s="3">
        <f t="shared" si="210"/>
        <v>28538.461538461546</v>
      </c>
      <c r="AM315" s="3">
        <f t="shared" si="210"/>
        <v>38857.142857142855</v>
      </c>
      <c r="AN315" s="3">
        <f t="shared" si="210"/>
        <v>50168.888888888891</v>
      </c>
      <c r="AO315" s="3">
        <f t="shared" si="210"/>
        <v>62475</v>
      </c>
      <c r="AP315" s="3">
        <f t="shared" si="187"/>
        <v>0</v>
      </c>
      <c r="AQ315" s="3">
        <f t="shared" si="188"/>
        <v>0</v>
      </c>
      <c r="AR315" s="3">
        <f t="shared" si="189"/>
        <v>0</v>
      </c>
      <c r="AS315" s="3">
        <f t="shared" si="190"/>
        <v>0</v>
      </c>
      <c r="AT315" s="3">
        <f t="shared" si="191"/>
        <v>0</v>
      </c>
      <c r="AU315" s="3">
        <f t="shared" si="192"/>
        <v>0</v>
      </c>
      <c r="AV315" s="3">
        <f t="shared" si="193"/>
        <v>0</v>
      </c>
      <c r="AW315" s="3">
        <f t="shared" si="194"/>
        <v>0</v>
      </c>
      <c r="AX315" s="3">
        <f t="shared" si="195"/>
        <v>3</v>
      </c>
      <c r="AY315" s="3">
        <f t="shared" si="196"/>
        <v>0</v>
      </c>
      <c r="AZ315" s="3">
        <f t="shared" si="197"/>
        <v>0</v>
      </c>
      <c r="BA315" s="3">
        <f t="shared" si="198"/>
        <v>0</v>
      </c>
      <c r="BB315" s="3">
        <f t="shared" si="199"/>
        <v>0</v>
      </c>
      <c r="BC315" s="3">
        <f t="shared" si="200"/>
        <v>0</v>
      </c>
      <c r="BD315" s="3">
        <f t="shared" si="201"/>
        <v>0</v>
      </c>
      <c r="BE315" s="3">
        <f t="shared" si="202"/>
        <v>0</v>
      </c>
      <c r="BF315" s="7">
        <f t="shared" si="203"/>
        <v>3</v>
      </c>
    </row>
    <row r="316" spans="9:58" x14ac:dyDescent="0.4">
      <c r="I316">
        <f t="shared" si="204"/>
        <v>313</v>
      </c>
      <c r="J316" s="3">
        <f t="shared" si="174"/>
        <v>3898834.722222222</v>
      </c>
      <c r="K316" s="3">
        <f t="shared" si="175"/>
        <v>359950</v>
      </c>
      <c r="L316">
        <f t="shared" si="176"/>
        <v>12</v>
      </c>
      <c r="M316" s="6">
        <f t="shared" si="177"/>
        <v>9</v>
      </c>
      <c r="N316" s="6">
        <f t="shared" si="178"/>
        <v>9</v>
      </c>
      <c r="O316" s="6">
        <f t="shared" si="179"/>
        <v>11.399999999999999</v>
      </c>
      <c r="P316" s="6">
        <f t="shared" si="180"/>
        <v>6.6</v>
      </c>
      <c r="Q316" s="7">
        <f t="shared" si="205"/>
        <v>27</v>
      </c>
      <c r="R316" s="10">
        <f t="shared" si="181"/>
        <v>235.66666666666666</v>
      </c>
      <c r="S316" s="8">
        <f t="shared" si="182"/>
        <v>18</v>
      </c>
      <c r="T316" s="8">
        <f t="shared" si="183"/>
        <v>18</v>
      </c>
      <c r="U316" s="8">
        <f t="shared" si="184"/>
        <v>20.399999999999999</v>
      </c>
      <c r="V316" s="8">
        <f t="shared" si="185"/>
        <v>8.956666666666667</v>
      </c>
      <c r="W316" s="8">
        <f t="shared" si="186"/>
        <v>32.4</v>
      </c>
      <c r="X316" s="3">
        <f t="shared" si="206"/>
        <v>172206.25</v>
      </c>
      <c r="Y316" s="3">
        <f t="shared" si="207"/>
        <v>172206.25</v>
      </c>
      <c r="Z316" s="3">
        <f t="shared" si="211"/>
        <v>3000</v>
      </c>
      <c r="AA316" s="3">
        <f t="shared" si="210"/>
        <v>3000</v>
      </c>
      <c r="AB316" s="3">
        <f t="shared" si="210"/>
        <v>3000</v>
      </c>
      <c r="AC316" s="3">
        <f t="shared" si="210"/>
        <v>3000</v>
      </c>
      <c r="AD316" s="3">
        <f t="shared" si="210"/>
        <v>3000</v>
      </c>
      <c r="AE316" s="3">
        <f t="shared" si="210"/>
        <v>3000</v>
      </c>
      <c r="AF316" s="3">
        <f t="shared" si="210"/>
        <v>3000</v>
      </c>
      <c r="AG316" s="3">
        <f t="shared" si="210"/>
        <v>3000</v>
      </c>
      <c r="AH316" s="3">
        <f t="shared" si="210"/>
        <v>3000</v>
      </c>
      <c r="AI316" s="3">
        <f t="shared" si="210"/>
        <v>3520</v>
      </c>
      <c r="AJ316" s="3">
        <f t="shared" si="210"/>
        <v>10872.727272727279</v>
      </c>
      <c r="AK316" s="3">
        <f t="shared" si="210"/>
        <v>19211.111111111109</v>
      </c>
      <c r="AL316" s="3">
        <f t="shared" si="210"/>
        <v>28538.461538461546</v>
      </c>
      <c r="AM316" s="3">
        <f t="shared" si="210"/>
        <v>38857.142857142855</v>
      </c>
      <c r="AN316" s="3">
        <f t="shared" si="210"/>
        <v>50168.888888888891</v>
      </c>
      <c r="AO316" s="3">
        <f t="shared" si="210"/>
        <v>62475</v>
      </c>
      <c r="AP316" s="3">
        <f t="shared" si="187"/>
        <v>0</v>
      </c>
      <c r="AQ316" s="3">
        <f t="shared" si="188"/>
        <v>0</v>
      </c>
      <c r="AR316" s="3">
        <f t="shared" si="189"/>
        <v>0</v>
      </c>
      <c r="AS316" s="3">
        <f t="shared" si="190"/>
        <v>0</v>
      </c>
      <c r="AT316" s="3">
        <f t="shared" si="191"/>
        <v>0</v>
      </c>
      <c r="AU316" s="3">
        <f t="shared" si="192"/>
        <v>0</v>
      </c>
      <c r="AV316" s="3">
        <f t="shared" si="193"/>
        <v>0</v>
      </c>
      <c r="AW316" s="3">
        <f t="shared" si="194"/>
        <v>0</v>
      </c>
      <c r="AX316" s="3">
        <f t="shared" si="195"/>
        <v>3</v>
      </c>
      <c r="AY316" s="3">
        <f t="shared" si="196"/>
        <v>0</v>
      </c>
      <c r="AZ316" s="3">
        <f t="shared" si="197"/>
        <v>0</v>
      </c>
      <c r="BA316" s="3">
        <f t="shared" si="198"/>
        <v>0</v>
      </c>
      <c r="BB316" s="3">
        <f t="shared" si="199"/>
        <v>0</v>
      </c>
      <c r="BC316" s="3">
        <f t="shared" si="200"/>
        <v>0</v>
      </c>
      <c r="BD316" s="3">
        <f t="shared" si="201"/>
        <v>0</v>
      </c>
      <c r="BE316" s="3">
        <f t="shared" si="202"/>
        <v>0</v>
      </c>
      <c r="BF316" s="7">
        <f t="shared" si="203"/>
        <v>3</v>
      </c>
    </row>
    <row r="317" spans="9:58" x14ac:dyDescent="0.4">
      <c r="I317">
        <f t="shared" si="204"/>
        <v>314</v>
      </c>
      <c r="J317" s="3">
        <f t="shared" si="174"/>
        <v>3917301.388888889</v>
      </c>
      <c r="K317" s="3">
        <f t="shared" si="175"/>
        <v>361100</v>
      </c>
      <c r="L317">
        <f t="shared" si="176"/>
        <v>12</v>
      </c>
      <c r="M317" s="6">
        <f t="shared" si="177"/>
        <v>9</v>
      </c>
      <c r="N317" s="6">
        <f t="shared" si="178"/>
        <v>9</v>
      </c>
      <c r="O317" s="6">
        <f t="shared" si="179"/>
        <v>11.399999999999999</v>
      </c>
      <c r="P317" s="6">
        <f t="shared" si="180"/>
        <v>6.6</v>
      </c>
      <c r="Q317" s="7">
        <f t="shared" si="205"/>
        <v>27</v>
      </c>
      <c r="R317" s="10">
        <f t="shared" si="181"/>
        <v>236.33333333333334</v>
      </c>
      <c r="S317" s="8">
        <f t="shared" si="182"/>
        <v>18</v>
      </c>
      <c r="T317" s="8">
        <f t="shared" si="183"/>
        <v>18</v>
      </c>
      <c r="U317" s="8">
        <f t="shared" si="184"/>
        <v>20.399999999999999</v>
      </c>
      <c r="V317" s="8">
        <f t="shared" si="185"/>
        <v>8.9633333333333329</v>
      </c>
      <c r="W317" s="8">
        <f t="shared" si="186"/>
        <v>32.4</v>
      </c>
      <c r="X317" s="3">
        <f t="shared" si="206"/>
        <v>172831.25</v>
      </c>
      <c r="Y317" s="3">
        <f t="shared" si="207"/>
        <v>172831.25</v>
      </c>
      <c r="Z317" s="3">
        <f t="shared" si="211"/>
        <v>3000</v>
      </c>
      <c r="AA317" s="3">
        <f t="shared" si="210"/>
        <v>3000</v>
      </c>
      <c r="AB317" s="3">
        <f t="shared" si="210"/>
        <v>3000</v>
      </c>
      <c r="AC317" s="3">
        <f t="shared" si="210"/>
        <v>3000</v>
      </c>
      <c r="AD317" s="3">
        <f t="shared" si="210"/>
        <v>3000</v>
      </c>
      <c r="AE317" s="3">
        <f t="shared" si="210"/>
        <v>3000</v>
      </c>
      <c r="AF317" s="3">
        <f t="shared" si="210"/>
        <v>3000</v>
      </c>
      <c r="AG317" s="3">
        <f t="shared" si="210"/>
        <v>3000</v>
      </c>
      <c r="AH317" s="3">
        <f t="shared" si="210"/>
        <v>3000</v>
      </c>
      <c r="AI317" s="3">
        <f t="shared" si="210"/>
        <v>3520</v>
      </c>
      <c r="AJ317" s="3">
        <f t="shared" si="210"/>
        <v>10872.727272727279</v>
      </c>
      <c r="AK317" s="3">
        <f t="shared" si="210"/>
        <v>19211.111111111109</v>
      </c>
      <c r="AL317" s="3">
        <f t="shared" si="210"/>
        <v>28538.461538461546</v>
      </c>
      <c r="AM317" s="3">
        <f t="shared" si="210"/>
        <v>38857.142857142855</v>
      </c>
      <c r="AN317" s="3">
        <f t="shared" si="210"/>
        <v>50168.888888888891</v>
      </c>
      <c r="AO317" s="3">
        <f t="shared" si="210"/>
        <v>62475</v>
      </c>
      <c r="AP317" s="3">
        <f t="shared" si="187"/>
        <v>0</v>
      </c>
      <c r="AQ317" s="3">
        <f t="shared" si="188"/>
        <v>0</v>
      </c>
      <c r="AR317" s="3">
        <f t="shared" si="189"/>
        <v>0</v>
      </c>
      <c r="AS317" s="3">
        <f t="shared" si="190"/>
        <v>0</v>
      </c>
      <c r="AT317" s="3">
        <f t="shared" si="191"/>
        <v>0</v>
      </c>
      <c r="AU317" s="3">
        <f t="shared" si="192"/>
        <v>0</v>
      </c>
      <c r="AV317" s="3">
        <f t="shared" si="193"/>
        <v>0</v>
      </c>
      <c r="AW317" s="3">
        <f t="shared" si="194"/>
        <v>0</v>
      </c>
      <c r="AX317" s="3">
        <f t="shared" si="195"/>
        <v>3</v>
      </c>
      <c r="AY317" s="3">
        <f t="shared" si="196"/>
        <v>0</v>
      </c>
      <c r="AZ317" s="3">
        <f t="shared" si="197"/>
        <v>0</v>
      </c>
      <c r="BA317" s="3">
        <f t="shared" si="198"/>
        <v>0</v>
      </c>
      <c r="BB317" s="3">
        <f t="shared" si="199"/>
        <v>0</v>
      </c>
      <c r="BC317" s="3">
        <f t="shared" si="200"/>
        <v>0</v>
      </c>
      <c r="BD317" s="3">
        <f t="shared" si="201"/>
        <v>0</v>
      </c>
      <c r="BE317" s="3">
        <f t="shared" si="202"/>
        <v>0</v>
      </c>
      <c r="BF317" s="7">
        <f t="shared" si="203"/>
        <v>3</v>
      </c>
    </row>
    <row r="318" spans="9:58" x14ac:dyDescent="0.4">
      <c r="I318">
        <f t="shared" si="204"/>
        <v>315</v>
      </c>
      <c r="J318" s="3">
        <f t="shared" si="174"/>
        <v>3935812.5</v>
      </c>
      <c r="K318" s="3">
        <f t="shared" si="175"/>
        <v>362250</v>
      </c>
      <c r="L318">
        <f t="shared" si="176"/>
        <v>12</v>
      </c>
      <c r="M318" s="6">
        <f t="shared" si="177"/>
        <v>9</v>
      </c>
      <c r="N318" s="6">
        <f t="shared" si="178"/>
        <v>9</v>
      </c>
      <c r="O318" s="6">
        <f t="shared" si="179"/>
        <v>11.399999999999999</v>
      </c>
      <c r="P318" s="6">
        <f t="shared" si="180"/>
        <v>6.6</v>
      </c>
      <c r="Q318" s="7">
        <f t="shared" si="205"/>
        <v>27</v>
      </c>
      <c r="R318" s="10">
        <f t="shared" si="181"/>
        <v>237</v>
      </c>
      <c r="S318" s="8">
        <f t="shared" si="182"/>
        <v>18</v>
      </c>
      <c r="T318" s="8">
        <f t="shared" si="183"/>
        <v>18</v>
      </c>
      <c r="U318" s="8">
        <f t="shared" si="184"/>
        <v>20.399999999999999</v>
      </c>
      <c r="V318" s="8">
        <f t="shared" si="185"/>
        <v>8.9699999999999989</v>
      </c>
      <c r="W318" s="8">
        <f t="shared" si="186"/>
        <v>32.4</v>
      </c>
      <c r="X318" s="3">
        <f t="shared" si="206"/>
        <v>173456.25</v>
      </c>
      <c r="Y318" s="3">
        <f t="shared" si="207"/>
        <v>173456.25</v>
      </c>
      <c r="Z318" s="3">
        <f t="shared" si="211"/>
        <v>3000</v>
      </c>
      <c r="AA318" s="3">
        <f t="shared" si="210"/>
        <v>3000</v>
      </c>
      <c r="AB318" s="3">
        <f t="shared" si="210"/>
        <v>3000</v>
      </c>
      <c r="AC318" s="3">
        <f t="shared" si="210"/>
        <v>3000</v>
      </c>
      <c r="AD318" s="3">
        <f t="shared" si="210"/>
        <v>3000</v>
      </c>
      <c r="AE318" s="3">
        <f t="shared" si="210"/>
        <v>3000</v>
      </c>
      <c r="AF318" s="3">
        <f t="shared" si="210"/>
        <v>3000</v>
      </c>
      <c r="AG318" s="3">
        <f t="shared" si="210"/>
        <v>3000</v>
      </c>
      <c r="AH318" s="3">
        <f t="shared" si="210"/>
        <v>3000</v>
      </c>
      <c r="AI318" s="3">
        <f t="shared" si="210"/>
        <v>3520</v>
      </c>
      <c r="AJ318" s="3">
        <f t="shared" si="210"/>
        <v>10872.727272727279</v>
      </c>
      <c r="AK318" s="3">
        <f t="shared" si="210"/>
        <v>19211.111111111109</v>
      </c>
      <c r="AL318" s="3">
        <f t="shared" si="210"/>
        <v>28538.461538461546</v>
      </c>
      <c r="AM318" s="3">
        <f t="shared" si="210"/>
        <v>38857.142857142855</v>
      </c>
      <c r="AN318" s="3">
        <f t="shared" si="210"/>
        <v>50168.888888888891</v>
      </c>
      <c r="AO318" s="3">
        <f t="shared" si="210"/>
        <v>62475</v>
      </c>
      <c r="AP318" s="3">
        <f t="shared" si="187"/>
        <v>0</v>
      </c>
      <c r="AQ318" s="3">
        <f t="shared" si="188"/>
        <v>0</v>
      </c>
      <c r="AR318" s="3">
        <f t="shared" si="189"/>
        <v>0</v>
      </c>
      <c r="AS318" s="3">
        <f t="shared" si="190"/>
        <v>0</v>
      </c>
      <c r="AT318" s="3">
        <f t="shared" si="191"/>
        <v>0</v>
      </c>
      <c r="AU318" s="3">
        <f t="shared" si="192"/>
        <v>0</v>
      </c>
      <c r="AV318" s="3">
        <f t="shared" si="193"/>
        <v>0</v>
      </c>
      <c r="AW318" s="3">
        <f t="shared" si="194"/>
        <v>0</v>
      </c>
      <c r="AX318" s="3">
        <f t="shared" si="195"/>
        <v>3</v>
      </c>
      <c r="AY318" s="3">
        <f t="shared" si="196"/>
        <v>0</v>
      </c>
      <c r="AZ318" s="3">
        <f t="shared" si="197"/>
        <v>0</v>
      </c>
      <c r="BA318" s="3">
        <f t="shared" si="198"/>
        <v>0</v>
      </c>
      <c r="BB318" s="3">
        <f t="shared" si="199"/>
        <v>0</v>
      </c>
      <c r="BC318" s="3">
        <f t="shared" si="200"/>
        <v>0</v>
      </c>
      <c r="BD318" s="3">
        <f t="shared" si="201"/>
        <v>0</v>
      </c>
      <c r="BE318" s="3">
        <f t="shared" si="202"/>
        <v>0</v>
      </c>
      <c r="BF318" s="7">
        <f t="shared" si="203"/>
        <v>3</v>
      </c>
    </row>
    <row r="319" spans="9:58" x14ac:dyDescent="0.4">
      <c r="I319">
        <f t="shared" si="204"/>
        <v>316</v>
      </c>
      <c r="J319" s="3">
        <f t="shared" si="174"/>
        <v>3954368.055555555</v>
      </c>
      <c r="K319" s="3">
        <f t="shared" si="175"/>
        <v>363400</v>
      </c>
      <c r="L319">
        <f t="shared" si="176"/>
        <v>12</v>
      </c>
      <c r="M319" s="6">
        <f t="shared" si="177"/>
        <v>9</v>
      </c>
      <c r="N319" s="6">
        <f t="shared" si="178"/>
        <v>9</v>
      </c>
      <c r="O319" s="6">
        <f t="shared" si="179"/>
        <v>11.399999999999999</v>
      </c>
      <c r="P319" s="6">
        <f t="shared" si="180"/>
        <v>6.6</v>
      </c>
      <c r="Q319" s="7">
        <f t="shared" si="205"/>
        <v>27</v>
      </c>
      <c r="R319" s="10">
        <f t="shared" si="181"/>
        <v>237.66666666666666</v>
      </c>
      <c r="S319" s="8">
        <f t="shared" si="182"/>
        <v>18</v>
      </c>
      <c r="T319" s="8">
        <f t="shared" si="183"/>
        <v>18</v>
      </c>
      <c r="U319" s="8">
        <f t="shared" si="184"/>
        <v>20.399999999999999</v>
      </c>
      <c r="V319" s="8">
        <f t="shared" si="185"/>
        <v>8.9766666666666666</v>
      </c>
      <c r="W319" s="8">
        <f t="shared" si="186"/>
        <v>32.4</v>
      </c>
      <c r="X319" s="3">
        <f t="shared" si="206"/>
        <v>174081.25</v>
      </c>
      <c r="Y319" s="3">
        <f t="shared" si="207"/>
        <v>174081.25</v>
      </c>
      <c r="Z319" s="3">
        <f t="shared" si="211"/>
        <v>3000</v>
      </c>
      <c r="AA319" s="3">
        <f t="shared" si="210"/>
        <v>3000</v>
      </c>
      <c r="AB319" s="3">
        <f t="shared" si="210"/>
        <v>3000</v>
      </c>
      <c r="AC319" s="3">
        <f t="shared" si="210"/>
        <v>3000</v>
      </c>
      <c r="AD319" s="3">
        <f t="shared" si="210"/>
        <v>3000</v>
      </c>
      <c r="AE319" s="3">
        <f t="shared" si="210"/>
        <v>3000</v>
      </c>
      <c r="AF319" s="3">
        <f t="shared" si="210"/>
        <v>3000</v>
      </c>
      <c r="AG319" s="3">
        <f t="shared" si="210"/>
        <v>3000</v>
      </c>
      <c r="AH319" s="3">
        <f t="shared" si="210"/>
        <v>3000</v>
      </c>
      <c r="AI319" s="3">
        <f t="shared" si="210"/>
        <v>3520</v>
      </c>
      <c r="AJ319" s="3">
        <f t="shared" si="210"/>
        <v>10872.727272727279</v>
      </c>
      <c r="AK319" s="3">
        <f t="shared" si="210"/>
        <v>19211.111111111109</v>
      </c>
      <c r="AL319" s="3">
        <f t="shared" si="210"/>
        <v>28538.461538461546</v>
      </c>
      <c r="AM319" s="3">
        <f t="shared" si="210"/>
        <v>38857.142857142855</v>
      </c>
      <c r="AN319" s="3">
        <f t="shared" si="210"/>
        <v>50168.888888888891</v>
      </c>
      <c r="AO319" s="3">
        <f t="shared" si="210"/>
        <v>62475</v>
      </c>
      <c r="AP319" s="3">
        <f t="shared" si="187"/>
        <v>0</v>
      </c>
      <c r="AQ319" s="3">
        <f t="shared" si="188"/>
        <v>0</v>
      </c>
      <c r="AR319" s="3">
        <f t="shared" si="189"/>
        <v>0</v>
      </c>
      <c r="AS319" s="3">
        <f t="shared" si="190"/>
        <v>0</v>
      </c>
      <c r="AT319" s="3">
        <f t="shared" si="191"/>
        <v>0</v>
      </c>
      <c r="AU319" s="3">
        <f t="shared" si="192"/>
        <v>0</v>
      </c>
      <c r="AV319" s="3">
        <f t="shared" si="193"/>
        <v>0</v>
      </c>
      <c r="AW319" s="3">
        <f t="shared" si="194"/>
        <v>0</v>
      </c>
      <c r="AX319" s="3">
        <f t="shared" si="195"/>
        <v>3</v>
      </c>
      <c r="AY319" s="3">
        <f t="shared" si="196"/>
        <v>0</v>
      </c>
      <c r="AZ319" s="3">
        <f t="shared" si="197"/>
        <v>0</v>
      </c>
      <c r="BA319" s="3">
        <f t="shared" si="198"/>
        <v>0</v>
      </c>
      <c r="BB319" s="3">
        <f t="shared" si="199"/>
        <v>0</v>
      </c>
      <c r="BC319" s="3">
        <f t="shared" si="200"/>
        <v>0</v>
      </c>
      <c r="BD319" s="3">
        <f t="shared" si="201"/>
        <v>0</v>
      </c>
      <c r="BE319" s="3">
        <f t="shared" si="202"/>
        <v>0</v>
      </c>
      <c r="BF319" s="7">
        <f t="shared" si="203"/>
        <v>3</v>
      </c>
    </row>
    <row r="320" spans="9:58" x14ac:dyDescent="0.4">
      <c r="I320">
        <f t="shared" si="204"/>
        <v>317</v>
      </c>
      <c r="J320" s="3">
        <f t="shared" si="174"/>
        <v>3973005.555555556</v>
      </c>
      <c r="K320" s="3">
        <f t="shared" si="175"/>
        <v>364550</v>
      </c>
      <c r="L320">
        <f t="shared" si="176"/>
        <v>13</v>
      </c>
      <c r="M320" s="6">
        <f t="shared" si="177"/>
        <v>9.5</v>
      </c>
      <c r="N320" s="6">
        <f t="shared" si="178"/>
        <v>9.5</v>
      </c>
      <c r="O320" s="6">
        <f t="shared" si="179"/>
        <v>12.1</v>
      </c>
      <c r="P320" s="6">
        <f t="shared" si="180"/>
        <v>6.9</v>
      </c>
      <c r="Q320" s="7">
        <f t="shared" si="205"/>
        <v>27</v>
      </c>
      <c r="R320" s="10">
        <f t="shared" si="181"/>
        <v>238.33333333333334</v>
      </c>
      <c r="S320" s="8">
        <f t="shared" si="182"/>
        <v>18.5</v>
      </c>
      <c r="T320" s="8">
        <f t="shared" si="183"/>
        <v>18.5</v>
      </c>
      <c r="U320" s="8">
        <f t="shared" si="184"/>
        <v>21.1</v>
      </c>
      <c r="V320" s="8">
        <f t="shared" si="185"/>
        <v>9.2833333333333332</v>
      </c>
      <c r="W320" s="8">
        <f t="shared" si="186"/>
        <v>34.1</v>
      </c>
      <c r="X320" s="3">
        <f t="shared" si="206"/>
        <v>174725</v>
      </c>
      <c r="Y320" s="3">
        <f t="shared" si="207"/>
        <v>174725</v>
      </c>
      <c r="Z320" s="3">
        <f t="shared" si="211"/>
        <v>3000</v>
      </c>
      <c r="AA320" s="3">
        <f t="shared" si="210"/>
        <v>3000</v>
      </c>
      <c r="AB320" s="3">
        <f t="shared" si="210"/>
        <v>3000</v>
      </c>
      <c r="AC320" s="3">
        <f t="shared" si="210"/>
        <v>3000</v>
      </c>
      <c r="AD320" s="3">
        <f t="shared" si="210"/>
        <v>3000</v>
      </c>
      <c r="AE320" s="3">
        <f t="shared" si="210"/>
        <v>3000</v>
      </c>
      <c r="AF320" s="3">
        <f t="shared" si="210"/>
        <v>3000</v>
      </c>
      <c r="AG320" s="3">
        <f t="shared" si="210"/>
        <v>3000</v>
      </c>
      <c r="AH320" s="3">
        <f t="shared" si="210"/>
        <v>3000</v>
      </c>
      <c r="AI320" s="3">
        <f t="shared" si="210"/>
        <v>3000</v>
      </c>
      <c r="AJ320" s="3">
        <f t="shared" si="210"/>
        <v>6854.5454545454559</v>
      </c>
      <c r="AK320" s="3">
        <f t="shared" si="210"/>
        <v>14913.888888888891</v>
      </c>
      <c r="AL320" s="3">
        <f t="shared" si="210"/>
        <v>23961.538461538454</v>
      </c>
      <c r="AM320" s="3">
        <f t="shared" si="210"/>
        <v>33999.999999999985</v>
      </c>
      <c r="AN320" s="3">
        <f t="shared" si="210"/>
        <v>45031.111111111109</v>
      </c>
      <c r="AO320" s="3">
        <f t="shared" si="210"/>
        <v>57056.25</v>
      </c>
      <c r="AP320" s="3">
        <f t="shared" si="187"/>
        <v>0</v>
      </c>
      <c r="AQ320" s="3">
        <f t="shared" si="188"/>
        <v>0</v>
      </c>
      <c r="AR320" s="3">
        <f t="shared" si="189"/>
        <v>0</v>
      </c>
      <c r="AS320" s="3">
        <f t="shared" si="190"/>
        <v>0</v>
      </c>
      <c r="AT320" s="3">
        <f t="shared" si="191"/>
        <v>0</v>
      </c>
      <c r="AU320" s="3">
        <f t="shared" si="192"/>
        <v>0</v>
      </c>
      <c r="AV320" s="3">
        <f t="shared" si="193"/>
        <v>0</v>
      </c>
      <c r="AW320" s="3">
        <f t="shared" si="194"/>
        <v>0</v>
      </c>
      <c r="AX320" s="3">
        <f t="shared" si="195"/>
        <v>3</v>
      </c>
      <c r="AY320" s="3">
        <f t="shared" si="196"/>
        <v>9</v>
      </c>
      <c r="AZ320" s="3">
        <f t="shared" si="197"/>
        <v>0</v>
      </c>
      <c r="BA320" s="3">
        <f t="shared" si="198"/>
        <v>0</v>
      </c>
      <c r="BB320" s="3">
        <f t="shared" si="199"/>
        <v>0</v>
      </c>
      <c r="BC320" s="3">
        <f t="shared" si="200"/>
        <v>0</v>
      </c>
      <c r="BD320" s="3">
        <f t="shared" si="201"/>
        <v>0</v>
      </c>
      <c r="BE320" s="3">
        <f t="shared" si="202"/>
        <v>0</v>
      </c>
      <c r="BF320" s="7">
        <f t="shared" si="203"/>
        <v>12</v>
      </c>
    </row>
    <row r="321" spans="9:58" x14ac:dyDescent="0.4">
      <c r="I321">
        <f t="shared" si="204"/>
        <v>318</v>
      </c>
      <c r="J321" s="3">
        <f t="shared" si="174"/>
        <v>4125662.5</v>
      </c>
      <c r="K321" s="3">
        <f t="shared" si="175"/>
        <v>365700</v>
      </c>
      <c r="L321">
        <f t="shared" si="176"/>
        <v>13</v>
      </c>
      <c r="M321" s="6">
        <f t="shared" si="177"/>
        <v>9.5</v>
      </c>
      <c r="N321" s="6">
        <f t="shared" si="178"/>
        <v>9.5</v>
      </c>
      <c r="O321" s="6">
        <f t="shared" si="179"/>
        <v>12.1</v>
      </c>
      <c r="P321" s="6">
        <f t="shared" si="180"/>
        <v>6.9</v>
      </c>
      <c r="Q321" s="7">
        <f t="shared" si="205"/>
        <v>30</v>
      </c>
      <c r="R321" s="10">
        <f t="shared" si="181"/>
        <v>242</v>
      </c>
      <c r="S321" s="8">
        <f t="shared" si="182"/>
        <v>19.5</v>
      </c>
      <c r="T321" s="8">
        <f t="shared" si="183"/>
        <v>19.5</v>
      </c>
      <c r="U321" s="8">
        <f t="shared" si="184"/>
        <v>22.1</v>
      </c>
      <c r="V321" s="8">
        <f t="shared" si="185"/>
        <v>9.32</v>
      </c>
      <c r="W321" s="8">
        <f t="shared" si="186"/>
        <v>35.1</v>
      </c>
      <c r="X321" s="3">
        <f t="shared" si="206"/>
        <v>175381.25</v>
      </c>
      <c r="Y321" s="3">
        <f t="shared" si="207"/>
        <v>175381.25</v>
      </c>
      <c r="Z321" s="3">
        <f t="shared" si="211"/>
        <v>3000</v>
      </c>
      <c r="AA321" s="3">
        <f t="shared" si="210"/>
        <v>3000</v>
      </c>
      <c r="AB321" s="3">
        <f t="shared" si="210"/>
        <v>3000</v>
      </c>
      <c r="AC321" s="3">
        <f t="shared" si="210"/>
        <v>3000</v>
      </c>
      <c r="AD321" s="3">
        <f t="shared" si="210"/>
        <v>3000</v>
      </c>
      <c r="AE321" s="3">
        <f t="shared" si="210"/>
        <v>3000</v>
      </c>
      <c r="AF321" s="3">
        <f t="shared" si="210"/>
        <v>3000</v>
      </c>
      <c r="AG321" s="3">
        <f t="shared" si="210"/>
        <v>3000</v>
      </c>
      <c r="AH321" s="3">
        <f t="shared" si="210"/>
        <v>3000</v>
      </c>
      <c r="AI321" s="3">
        <f t="shared" si="210"/>
        <v>3000</v>
      </c>
      <c r="AJ321" s="3">
        <f t="shared" si="210"/>
        <v>4490.9090909090883</v>
      </c>
      <c r="AK321" s="3">
        <f t="shared" si="210"/>
        <v>12386.111111111109</v>
      </c>
      <c r="AL321" s="3">
        <f t="shared" si="210"/>
        <v>21269.230769230766</v>
      </c>
      <c r="AM321" s="3">
        <f t="shared" si="210"/>
        <v>31142.85714285713</v>
      </c>
      <c r="AN321" s="3">
        <f t="shared" si="210"/>
        <v>42008.888888888891</v>
      </c>
      <c r="AO321" s="3">
        <f t="shared" si="210"/>
        <v>53868.75</v>
      </c>
      <c r="AP321" s="3">
        <f t="shared" si="187"/>
        <v>0</v>
      </c>
      <c r="AQ321" s="3">
        <f t="shared" si="188"/>
        <v>0</v>
      </c>
      <c r="AR321" s="3">
        <f t="shared" si="189"/>
        <v>0</v>
      </c>
      <c r="AS321" s="3">
        <f t="shared" si="190"/>
        <v>0</v>
      </c>
      <c r="AT321" s="3">
        <f t="shared" si="191"/>
        <v>0</v>
      </c>
      <c r="AU321" s="3">
        <f t="shared" si="192"/>
        <v>0</v>
      </c>
      <c r="AV321" s="3">
        <f t="shared" si="193"/>
        <v>0</v>
      </c>
      <c r="AW321" s="3">
        <f t="shared" si="194"/>
        <v>0</v>
      </c>
      <c r="AX321" s="3">
        <f t="shared" si="195"/>
        <v>3</v>
      </c>
      <c r="AY321" s="3">
        <f t="shared" si="196"/>
        <v>9</v>
      </c>
      <c r="AZ321" s="3">
        <f t="shared" si="197"/>
        <v>0</v>
      </c>
      <c r="BA321" s="3">
        <f t="shared" si="198"/>
        <v>0</v>
      </c>
      <c r="BB321" s="3">
        <f t="shared" si="199"/>
        <v>0</v>
      </c>
      <c r="BC321" s="3">
        <f t="shared" si="200"/>
        <v>0</v>
      </c>
      <c r="BD321" s="3">
        <f t="shared" si="201"/>
        <v>0</v>
      </c>
      <c r="BE321" s="3">
        <f t="shared" si="202"/>
        <v>0</v>
      </c>
      <c r="BF321" s="7">
        <f t="shared" si="203"/>
        <v>12</v>
      </c>
    </row>
    <row r="322" spans="9:58" x14ac:dyDescent="0.4">
      <c r="I322">
        <f t="shared" si="204"/>
        <v>319</v>
      </c>
      <c r="J322" s="3">
        <f t="shared" si="174"/>
        <v>4144613.888888889</v>
      </c>
      <c r="K322" s="3">
        <f t="shared" si="175"/>
        <v>366850</v>
      </c>
      <c r="L322">
        <f t="shared" si="176"/>
        <v>13</v>
      </c>
      <c r="M322" s="6">
        <f t="shared" si="177"/>
        <v>9.5</v>
      </c>
      <c r="N322" s="6">
        <f t="shared" si="178"/>
        <v>9.5</v>
      </c>
      <c r="O322" s="6">
        <f t="shared" si="179"/>
        <v>12.1</v>
      </c>
      <c r="P322" s="6">
        <f t="shared" si="180"/>
        <v>6.9</v>
      </c>
      <c r="Q322" s="7">
        <f t="shared" si="205"/>
        <v>30</v>
      </c>
      <c r="R322" s="10">
        <f t="shared" si="181"/>
        <v>242.66666666666666</v>
      </c>
      <c r="S322" s="8">
        <f t="shared" si="182"/>
        <v>19.5</v>
      </c>
      <c r="T322" s="8">
        <f t="shared" si="183"/>
        <v>19.5</v>
      </c>
      <c r="U322" s="8">
        <f t="shared" si="184"/>
        <v>22.1</v>
      </c>
      <c r="V322" s="8">
        <f t="shared" si="185"/>
        <v>9.326666666666668</v>
      </c>
      <c r="W322" s="8">
        <f t="shared" si="186"/>
        <v>35.1</v>
      </c>
      <c r="X322" s="3">
        <f t="shared" si="206"/>
        <v>176037.5</v>
      </c>
      <c r="Y322" s="3">
        <f t="shared" si="207"/>
        <v>176037.5</v>
      </c>
      <c r="Z322" s="3">
        <f t="shared" si="211"/>
        <v>3000</v>
      </c>
      <c r="AA322" s="3">
        <f t="shared" si="210"/>
        <v>3000</v>
      </c>
      <c r="AB322" s="3">
        <f t="shared" si="210"/>
        <v>3000</v>
      </c>
      <c r="AC322" s="3">
        <f t="shared" si="210"/>
        <v>3000</v>
      </c>
      <c r="AD322" s="3">
        <f t="shared" si="210"/>
        <v>3000</v>
      </c>
      <c r="AE322" s="3">
        <f t="shared" si="210"/>
        <v>3000</v>
      </c>
      <c r="AF322" s="3">
        <f t="shared" si="210"/>
        <v>3000</v>
      </c>
      <c r="AG322" s="3">
        <f t="shared" si="210"/>
        <v>3000</v>
      </c>
      <c r="AH322" s="3">
        <f t="shared" si="210"/>
        <v>3000</v>
      </c>
      <c r="AI322" s="3">
        <f t="shared" si="210"/>
        <v>3000</v>
      </c>
      <c r="AJ322" s="3">
        <f t="shared" si="210"/>
        <v>4490.9090909090883</v>
      </c>
      <c r="AK322" s="3">
        <f t="shared" si="210"/>
        <v>12386.111111111109</v>
      </c>
      <c r="AL322" s="3">
        <f t="shared" si="210"/>
        <v>21269.230769230766</v>
      </c>
      <c r="AM322" s="3">
        <f t="shared" si="210"/>
        <v>31142.85714285713</v>
      </c>
      <c r="AN322" s="3">
        <f t="shared" si="210"/>
        <v>42008.888888888891</v>
      </c>
      <c r="AO322" s="3">
        <f t="shared" ref="AA322:AO339" si="212">MAX(AO$3-(AO$3/(AO$2*3))*($W322-4),3000)</f>
        <v>53868.75</v>
      </c>
      <c r="AP322" s="3">
        <f t="shared" si="187"/>
        <v>0</v>
      </c>
      <c r="AQ322" s="3">
        <f t="shared" si="188"/>
        <v>0</v>
      </c>
      <c r="AR322" s="3">
        <f t="shared" si="189"/>
        <v>0</v>
      </c>
      <c r="AS322" s="3">
        <f t="shared" si="190"/>
        <v>0</v>
      </c>
      <c r="AT322" s="3">
        <f t="shared" si="191"/>
        <v>0</v>
      </c>
      <c r="AU322" s="3">
        <f t="shared" si="192"/>
        <v>0</v>
      </c>
      <c r="AV322" s="3">
        <f t="shared" si="193"/>
        <v>0</v>
      </c>
      <c r="AW322" s="3">
        <f t="shared" si="194"/>
        <v>0</v>
      </c>
      <c r="AX322" s="3">
        <f t="shared" si="195"/>
        <v>3</v>
      </c>
      <c r="AY322" s="3">
        <f t="shared" si="196"/>
        <v>9</v>
      </c>
      <c r="AZ322" s="3">
        <f t="shared" si="197"/>
        <v>0</v>
      </c>
      <c r="BA322" s="3">
        <f t="shared" si="198"/>
        <v>0</v>
      </c>
      <c r="BB322" s="3">
        <f t="shared" si="199"/>
        <v>0</v>
      </c>
      <c r="BC322" s="3">
        <f t="shared" si="200"/>
        <v>0</v>
      </c>
      <c r="BD322" s="3">
        <f t="shared" si="201"/>
        <v>0</v>
      </c>
      <c r="BE322" s="3">
        <f t="shared" si="202"/>
        <v>0</v>
      </c>
      <c r="BF322" s="7">
        <f t="shared" si="203"/>
        <v>12</v>
      </c>
    </row>
    <row r="323" spans="9:58" x14ac:dyDescent="0.4">
      <c r="I323">
        <f t="shared" si="204"/>
        <v>320</v>
      </c>
      <c r="J323" s="3">
        <f t="shared" si="174"/>
        <v>4163609.7222222229</v>
      </c>
      <c r="K323" s="3">
        <f t="shared" si="175"/>
        <v>368000</v>
      </c>
      <c r="L323">
        <f t="shared" si="176"/>
        <v>13</v>
      </c>
      <c r="M323" s="6">
        <f t="shared" si="177"/>
        <v>9.5</v>
      </c>
      <c r="N323" s="6">
        <f t="shared" si="178"/>
        <v>9.5</v>
      </c>
      <c r="O323" s="6">
        <f t="shared" si="179"/>
        <v>12.1</v>
      </c>
      <c r="P323" s="6">
        <f t="shared" si="180"/>
        <v>6.9</v>
      </c>
      <c r="Q323" s="7">
        <f t="shared" si="205"/>
        <v>30</v>
      </c>
      <c r="R323" s="10">
        <f t="shared" si="181"/>
        <v>243.33333333333334</v>
      </c>
      <c r="S323" s="8">
        <f t="shared" si="182"/>
        <v>19.5</v>
      </c>
      <c r="T323" s="8">
        <f t="shared" si="183"/>
        <v>19.5</v>
      </c>
      <c r="U323" s="8">
        <f t="shared" si="184"/>
        <v>22.1</v>
      </c>
      <c r="V323" s="8">
        <f t="shared" si="185"/>
        <v>9.3333333333333339</v>
      </c>
      <c r="W323" s="8">
        <f t="shared" si="186"/>
        <v>35.1</v>
      </c>
      <c r="X323" s="3">
        <f t="shared" si="206"/>
        <v>176693.75</v>
      </c>
      <c r="Y323" s="3">
        <f t="shared" si="207"/>
        <v>176693.75</v>
      </c>
      <c r="Z323" s="3">
        <f t="shared" si="211"/>
        <v>3000</v>
      </c>
      <c r="AA323" s="3">
        <f t="shared" si="212"/>
        <v>3000</v>
      </c>
      <c r="AB323" s="3">
        <f t="shared" si="212"/>
        <v>3000</v>
      </c>
      <c r="AC323" s="3">
        <f t="shared" si="212"/>
        <v>3000</v>
      </c>
      <c r="AD323" s="3">
        <f t="shared" si="212"/>
        <v>3000</v>
      </c>
      <c r="AE323" s="3">
        <f t="shared" si="212"/>
        <v>3000</v>
      </c>
      <c r="AF323" s="3">
        <f t="shared" si="212"/>
        <v>3000</v>
      </c>
      <c r="AG323" s="3">
        <f t="shared" si="212"/>
        <v>3000</v>
      </c>
      <c r="AH323" s="3">
        <f t="shared" si="212"/>
        <v>3000</v>
      </c>
      <c r="AI323" s="3">
        <f t="shared" si="212"/>
        <v>3000</v>
      </c>
      <c r="AJ323" s="3">
        <f t="shared" si="212"/>
        <v>4490.9090909090883</v>
      </c>
      <c r="AK323" s="3">
        <f t="shared" si="212"/>
        <v>12386.111111111109</v>
      </c>
      <c r="AL323" s="3">
        <f t="shared" si="212"/>
        <v>21269.230769230766</v>
      </c>
      <c r="AM323" s="3">
        <f t="shared" si="212"/>
        <v>31142.85714285713</v>
      </c>
      <c r="AN323" s="3">
        <f t="shared" si="212"/>
        <v>42008.888888888891</v>
      </c>
      <c r="AO323" s="3">
        <f t="shared" si="212"/>
        <v>53868.75</v>
      </c>
      <c r="AP323" s="3">
        <f t="shared" si="187"/>
        <v>0</v>
      </c>
      <c r="AQ323" s="3">
        <f t="shared" si="188"/>
        <v>0</v>
      </c>
      <c r="AR323" s="3">
        <f t="shared" si="189"/>
        <v>0</v>
      </c>
      <c r="AS323" s="3">
        <f t="shared" si="190"/>
        <v>0</v>
      </c>
      <c r="AT323" s="3">
        <f t="shared" si="191"/>
        <v>0</v>
      </c>
      <c r="AU323" s="3">
        <f t="shared" si="192"/>
        <v>0</v>
      </c>
      <c r="AV323" s="3">
        <f t="shared" si="193"/>
        <v>0</v>
      </c>
      <c r="AW323" s="3">
        <f t="shared" si="194"/>
        <v>0</v>
      </c>
      <c r="AX323" s="3">
        <f t="shared" si="195"/>
        <v>3</v>
      </c>
      <c r="AY323" s="3">
        <f t="shared" si="196"/>
        <v>9</v>
      </c>
      <c r="AZ323" s="3">
        <f t="shared" si="197"/>
        <v>0</v>
      </c>
      <c r="BA323" s="3">
        <f t="shared" si="198"/>
        <v>0</v>
      </c>
      <c r="BB323" s="3">
        <f t="shared" si="199"/>
        <v>0</v>
      </c>
      <c r="BC323" s="3">
        <f t="shared" si="200"/>
        <v>0</v>
      </c>
      <c r="BD323" s="3">
        <f t="shared" si="201"/>
        <v>0</v>
      </c>
      <c r="BE323" s="3">
        <f t="shared" si="202"/>
        <v>0</v>
      </c>
      <c r="BF323" s="7">
        <f t="shared" si="203"/>
        <v>12</v>
      </c>
    </row>
    <row r="324" spans="9:58" x14ac:dyDescent="0.4">
      <c r="I324">
        <f t="shared" si="204"/>
        <v>321</v>
      </c>
      <c r="J324" s="3">
        <f t="shared" si="174"/>
        <v>4182650</v>
      </c>
      <c r="K324" s="3">
        <f t="shared" si="175"/>
        <v>369150</v>
      </c>
      <c r="L324">
        <f t="shared" si="176"/>
        <v>13</v>
      </c>
      <c r="M324" s="6">
        <f t="shared" si="177"/>
        <v>9.5</v>
      </c>
      <c r="N324" s="6">
        <f t="shared" si="178"/>
        <v>9.5</v>
      </c>
      <c r="O324" s="6">
        <f t="shared" si="179"/>
        <v>12.1</v>
      </c>
      <c r="P324" s="6">
        <f t="shared" si="180"/>
        <v>6.9</v>
      </c>
      <c r="Q324" s="7">
        <f t="shared" si="205"/>
        <v>30</v>
      </c>
      <c r="R324" s="10">
        <f t="shared" si="181"/>
        <v>244</v>
      </c>
      <c r="S324" s="8">
        <f t="shared" si="182"/>
        <v>19.5</v>
      </c>
      <c r="T324" s="8">
        <f t="shared" si="183"/>
        <v>19.5</v>
      </c>
      <c r="U324" s="8">
        <f t="shared" si="184"/>
        <v>22.1</v>
      </c>
      <c r="V324" s="8">
        <f t="shared" si="185"/>
        <v>9.34</v>
      </c>
      <c r="W324" s="8">
        <f t="shared" si="186"/>
        <v>35.1</v>
      </c>
      <c r="X324" s="3">
        <f t="shared" si="206"/>
        <v>177350</v>
      </c>
      <c r="Y324" s="3">
        <f t="shared" si="207"/>
        <v>177350</v>
      </c>
      <c r="Z324" s="3">
        <f t="shared" si="211"/>
        <v>3000</v>
      </c>
      <c r="AA324" s="3">
        <f t="shared" si="212"/>
        <v>3000</v>
      </c>
      <c r="AB324" s="3">
        <f t="shared" si="212"/>
        <v>3000</v>
      </c>
      <c r="AC324" s="3">
        <f t="shared" si="212"/>
        <v>3000</v>
      </c>
      <c r="AD324" s="3">
        <f t="shared" si="212"/>
        <v>3000</v>
      </c>
      <c r="AE324" s="3">
        <f t="shared" si="212"/>
        <v>3000</v>
      </c>
      <c r="AF324" s="3">
        <f t="shared" si="212"/>
        <v>3000</v>
      </c>
      <c r="AG324" s="3">
        <f t="shared" si="212"/>
        <v>3000</v>
      </c>
      <c r="AH324" s="3">
        <f t="shared" si="212"/>
        <v>3000</v>
      </c>
      <c r="AI324" s="3">
        <f t="shared" si="212"/>
        <v>3000</v>
      </c>
      <c r="AJ324" s="3">
        <f t="shared" si="212"/>
        <v>4490.9090909090883</v>
      </c>
      <c r="AK324" s="3">
        <f t="shared" si="212"/>
        <v>12386.111111111109</v>
      </c>
      <c r="AL324" s="3">
        <f t="shared" si="212"/>
        <v>21269.230769230766</v>
      </c>
      <c r="AM324" s="3">
        <f t="shared" si="212"/>
        <v>31142.85714285713</v>
      </c>
      <c r="AN324" s="3">
        <f t="shared" si="212"/>
        <v>42008.888888888891</v>
      </c>
      <c r="AO324" s="3">
        <f t="shared" si="212"/>
        <v>53868.75</v>
      </c>
      <c r="AP324" s="3">
        <f t="shared" si="187"/>
        <v>0</v>
      </c>
      <c r="AQ324" s="3">
        <f t="shared" si="188"/>
        <v>0</v>
      </c>
      <c r="AR324" s="3">
        <f t="shared" si="189"/>
        <v>0</v>
      </c>
      <c r="AS324" s="3">
        <f t="shared" si="190"/>
        <v>0</v>
      </c>
      <c r="AT324" s="3">
        <f t="shared" si="191"/>
        <v>0</v>
      </c>
      <c r="AU324" s="3">
        <f t="shared" si="192"/>
        <v>0</v>
      </c>
      <c r="AV324" s="3">
        <f t="shared" si="193"/>
        <v>0</v>
      </c>
      <c r="AW324" s="3">
        <f t="shared" si="194"/>
        <v>0</v>
      </c>
      <c r="AX324" s="3">
        <f t="shared" si="195"/>
        <v>3</v>
      </c>
      <c r="AY324" s="3">
        <f t="shared" si="196"/>
        <v>9</v>
      </c>
      <c r="AZ324" s="3">
        <f t="shared" si="197"/>
        <v>0</v>
      </c>
      <c r="BA324" s="3">
        <f t="shared" si="198"/>
        <v>0</v>
      </c>
      <c r="BB324" s="3">
        <f t="shared" si="199"/>
        <v>0</v>
      </c>
      <c r="BC324" s="3">
        <f t="shared" si="200"/>
        <v>0</v>
      </c>
      <c r="BD324" s="3">
        <f t="shared" si="201"/>
        <v>0</v>
      </c>
      <c r="BE324" s="3">
        <f t="shared" si="202"/>
        <v>0</v>
      </c>
      <c r="BF324" s="7">
        <f t="shared" si="203"/>
        <v>12</v>
      </c>
    </row>
    <row r="325" spans="9:58" x14ac:dyDescent="0.4">
      <c r="I325">
        <f t="shared" si="204"/>
        <v>322</v>
      </c>
      <c r="J325" s="3">
        <f t="shared" ref="J325:J388" si="213">SUM(K325,X325,Y325,Q325*3000,Q325^2*300,R325*500,R325^2*50)</f>
        <v>4201734.722222222</v>
      </c>
      <c r="K325" s="3">
        <f t="shared" ref="K325:K388" si="214">(1000+1000*$G$7)*I325</f>
        <v>370300</v>
      </c>
      <c r="L325">
        <f t="shared" ref="L325:L388" si="215">ifs(K325&gt;=$D$23,$B$23,K325&gt;=$D$22,$B$22,K325&gt;=$D$21,$B$21,K325&gt;=$D$20,$B$20,K325&gt;=$D$19,$B$19,K325&gt;=$D$18,$B$18,K325&gt;=$D$17,$B$17,K325&gt;=$D$16,$B$16,K325&gt;=$D$15,$B$15,K325&gt;=$D$14,$B$14,K325&gt;=$D$13,$B$13,K325&gt;=$D$12,$B$12,K325&gt;=$D$11,$B$11,K325&gt;=$D$10,$B$10,K325&gt;=$D$9,$B$9,K325&gt;=$D$8,$B$8,K325&gt;=$D$7,$B$7,K325&gt;=$D$6,$B$6,K325&gt;=$D$5,$B$5)</f>
        <v>13</v>
      </c>
      <c r="M325" s="6">
        <f t="shared" ref="M325:M388" si="216">(3+$L325*2*$G$4)</f>
        <v>9.5</v>
      </c>
      <c r="N325" s="6">
        <f t="shared" ref="N325:N388" si="217">(3+$L325*2*$G$5)</f>
        <v>9.5</v>
      </c>
      <c r="O325" s="6">
        <f t="shared" ref="O325:O388" si="218">(3+$L325*2*$G$6)</f>
        <v>12.1</v>
      </c>
      <c r="P325" s="6">
        <f t="shared" ref="P325:P388" si="219">(3+$L325*2*$G$7)</f>
        <v>6.9</v>
      </c>
      <c r="Q325" s="7">
        <f t="shared" si="205"/>
        <v>30</v>
      </c>
      <c r="R325" s="10">
        <f t="shared" ref="R325:R388" si="220">Q325+I325/$G$10*2</f>
        <v>244.66666666666666</v>
      </c>
      <c r="S325" s="8">
        <f t="shared" ref="S325:S388" si="221">M325+$Q325/3</f>
        <v>19.5</v>
      </c>
      <c r="T325" s="8">
        <f t="shared" ref="T325:T388" si="222">N325+$Q325/3</f>
        <v>19.5</v>
      </c>
      <c r="U325" s="8">
        <f t="shared" ref="U325:U388" si="223">O325+$Q325/3</f>
        <v>22.1</v>
      </c>
      <c r="V325" s="8">
        <f t="shared" ref="V325:V388" si="224">P325+R325/100</f>
        <v>9.3466666666666676</v>
      </c>
      <c r="W325" s="8">
        <f t="shared" ref="W325:W388" si="225">U325+L325</f>
        <v>35.1</v>
      </c>
      <c r="X325" s="3">
        <f t="shared" si="206"/>
        <v>178006.25</v>
      </c>
      <c r="Y325" s="3">
        <f t="shared" si="207"/>
        <v>178006.25</v>
      </c>
      <c r="Z325" s="3">
        <f t="shared" si="211"/>
        <v>3000</v>
      </c>
      <c r="AA325" s="3">
        <f t="shared" si="212"/>
        <v>3000</v>
      </c>
      <c r="AB325" s="3">
        <f t="shared" si="212"/>
        <v>3000</v>
      </c>
      <c r="AC325" s="3">
        <f t="shared" si="212"/>
        <v>3000</v>
      </c>
      <c r="AD325" s="3">
        <f t="shared" si="212"/>
        <v>3000</v>
      </c>
      <c r="AE325" s="3">
        <f t="shared" si="212"/>
        <v>3000</v>
      </c>
      <c r="AF325" s="3">
        <f t="shared" si="212"/>
        <v>3000</v>
      </c>
      <c r="AG325" s="3">
        <f t="shared" si="212"/>
        <v>3000</v>
      </c>
      <c r="AH325" s="3">
        <f t="shared" si="212"/>
        <v>3000</v>
      </c>
      <c r="AI325" s="3">
        <f t="shared" si="212"/>
        <v>3000</v>
      </c>
      <c r="AJ325" s="3">
        <f t="shared" si="212"/>
        <v>4490.9090909090883</v>
      </c>
      <c r="AK325" s="3">
        <f t="shared" si="212"/>
        <v>12386.111111111109</v>
      </c>
      <c r="AL325" s="3">
        <f t="shared" si="212"/>
        <v>21269.230769230766</v>
      </c>
      <c r="AM325" s="3">
        <f t="shared" si="212"/>
        <v>31142.85714285713</v>
      </c>
      <c r="AN325" s="3">
        <f t="shared" si="212"/>
        <v>42008.888888888891</v>
      </c>
      <c r="AO325" s="3">
        <f t="shared" si="212"/>
        <v>53868.75</v>
      </c>
      <c r="AP325" s="3">
        <f t="shared" ref="AP325:AP388" si="226">IF(Z325=3000,3,0)*AP$3</f>
        <v>0</v>
      </c>
      <c r="AQ325" s="3">
        <f t="shared" ref="AQ325:AQ388" si="227">IF(AA325=3000,3,0)*AQ$3</f>
        <v>0</v>
      </c>
      <c r="AR325" s="3">
        <f t="shared" ref="AR325:AR388" si="228">IF(AB325=3000,3,0)*AR$3</f>
        <v>0</v>
      </c>
      <c r="AS325" s="3">
        <f t="shared" ref="AS325:AS388" si="229">IF(AC325=3000,3,0)*AS$3</f>
        <v>0</v>
      </c>
      <c r="AT325" s="3">
        <f t="shared" ref="AT325:AT388" si="230">IF(AD325=3000,3,0)*AT$3</f>
        <v>0</v>
      </c>
      <c r="AU325" s="3">
        <f t="shared" ref="AU325:AU388" si="231">IF(AE325=3000,3,0)*AU$3</f>
        <v>0</v>
      </c>
      <c r="AV325" s="3">
        <f t="shared" ref="AV325:AV388" si="232">IF(AF325=3000,3,0)*AV$3</f>
        <v>0</v>
      </c>
      <c r="AW325" s="3">
        <f t="shared" ref="AW325:AW388" si="233">IF(AG325=3000,3,0)*AW$3</f>
        <v>0</v>
      </c>
      <c r="AX325" s="3">
        <f t="shared" ref="AX325:AX388" si="234">IF(AH325=3000,3,0)*AX$3</f>
        <v>3</v>
      </c>
      <c r="AY325" s="3">
        <f t="shared" ref="AY325:AY388" si="235">IF(AI325=3000,3,0)*AY$3</f>
        <v>9</v>
      </c>
      <c r="AZ325" s="3">
        <f t="shared" ref="AZ325:AZ388" si="236">IF(AJ325=3000,3,0)*AZ$3</f>
        <v>0</v>
      </c>
      <c r="BA325" s="3">
        <f t="shared" ref="BA325:BA388" si="237">IF(AK325=3000,3,0)*BA$3</f>
        <v>0</v>
      </c>
      <c r="BB325" s="3">
        <f t="shared" ref="BB325:BB388" si="238">IF(AL325=3000,3,0)*BB$3</f>
        <v>0</v>
      </c>
      <c r="BC325" s="3">
        <f t="shared" ref="BC325:BC388" si="239">IF(AM325=3000,3,0)*BC$3</f>
        <v>0</v>
      </c>
      <c r="BD325" s="3">
        <f t="shared" ref="BD325:BD388" si="240">IF(AN325=3000,3,0)*BD$3</f>
        <v>0</v>
      </c>
      <c r="BE325" s="3">
        <f t="shared" ref="BE325:BE388" si="241">IF(AO325=3000,3,0)*BE$3</f>
        <v>0</v>
      </c>
      <c r="BF325" s="7">
        <f t="shared" ref="BF325:BF388" si="242">SUM(AP325:BE325)</f>
        <v>12</v>
      </c>
    </row>
    <row r="326" spans="9:58" x14ac:dyDescent="0.4">
      <c r="I326">
        <f t="shared" ref="I326:I389" si="243">I325+1</f>
        <v>323</v>
      </c>
      <c r="J326" s="3">
        <f t="shared" si="213"/>
        <v>4220863.888888889</v>
      </c>
      <c r="K326" s="3">
        <f t="shared" si="214"/>
        <v>371450</v>
      </c>
      <c r="L326">
        <f t="shared" si="215"/>
        <v>13</v>
      </c>
      <c r="M326" s="6">
        <f t="shared" si="216"/>
        <v>9.5</v>
      </c>
      <c r="N326" s="6">
        <f t="shared" si="217"/>
        <v>9.5</v>
      </c>
      <c r="O326" s="6">
        <f t="shared" si="218"/>
        <v>12.1</v>
      </c>
      <c r="P326" s="6">
        <f t="shared" si="219"/>
        <v>6.9</v>
      </c>
      <c r="Q326" s="7">
        <f t="shared" ref="Q326:Q389" si="244">COUNTIF(Z325:AO325,3000)*3</f>
        <v>30</v>
      </c>
      <c r="R326" s="10">
        <f t="shared" si="220"/>
        <v>245.33333333333334</v>
      </c>
      <c r="S326" s="8">
        <f t="shared" si="221"/>
        <v>19.5</v>
      </c>
      <c r="T326" s="8">
        <f t="shared" si="222"/>
        <v>19.5</v>
      </c>
      <c r="U326" s="8">
        <f t="shared" si="223"/>
        <v>22.1</v>
      </c>
      <c r="V326" s="8">
        <f t="shared" si="224"/>
        <v>9.3533333333333335</v>
      </c>
      <c r="W326" s="8">
        <f t="shared" si="225"/>
        <v>35.1</v>
      </c>
      <c r="X326" s="3">
        <f t="shared" ref="X326:X389" si="245">(1000 + 1000*(S326+L326)*5/100)*$G$4 +X325</f>
        <v>178662.5</v>
      </c>
      <c r="Y326" s="3">
        <f t="shared" ref="Y326:Y389" si="246">(1000 + 1000*(T326+L326)*5/100)*$G$5 +Y325</f>
        <v>178662.5</v>
      </c>
      <c r="Z326" s="3">
        <f t="shared" si="211"/>
        <v>3000</v>
      </c>
      <c r="AA326" s="3">
        <f t="shared" si="212"/>
        <v>3000</v>
      </c>
      <c r="AB326" s="3">
        <f t="shared" si="212"/>
        <v>3000</v>
      </c>
      <c r="AC326" s="3">
        <f t="shared" si="212"/>
        <v>3000</v>
      </c>
      <c r="AD326" s="3">
        <f t="shared" si="212"/>
        <v>3000</v>
      </c>
      <c r="AE326" s="3">
        <f t="shared" si="212"/>
        <v>3000</v>
      </c>
      <c r="AF326" s="3">
        <f t="shared" si="212"/>
        <v>3000</v>
      </c>
      <c r="AG326" s="3">
        <f t="shared" si="212"/>
        <v>3000</v>
      </c>
      <c r="AH326" s="3">
        <f t="shared" si="212"/>
        <v>3000</v>
      </c>
      <c r="AI326" s="3">
        <f t="shared" si="212"/>
        <v>3000</v>
      </c>
      <c r="AJ326" s="3">
        <f t="shared" si="212"/>
        <v>4490.9090909090883</v>
      </c>
      <c r="AK326" s="3">
        <f t="shared" si="212"/>
        <v>12386.111111111109</v>
      </c>
      <c r="AL326" s="3">
        <f t="shared" si="212"/>
        <v>21269.230769230766</v>
      </c>
      <c r="AM326" s="3">
        <f t="shared" si="212"/>
        <v>31142.85714285713</v>
      </c>
      <c r="AN326" s="3">
        <f t="shared" si="212"/>
        <v>42008.888888888891</v>
      </c>
      <c r="AO326" s="3">
        <f t="shared" si="212"/>
        <v>53868.75</v>
      </c>
      <c r="AP326" s="3">
        <f t="shared" si="226"/>
        <v>0</v>
      </c>
      <c r="AQ326" s="3">
        <f t="shared" si="227"/>
        <v>0</v>
      </c>
      <c r="AR326" s="3">
        <f t="shared" si="228"/>
        <v>0</v>
      </c>
      <c r="AS326" s="3">
        <f t="shared" si="229"/>
        <v>0</v>
      </c>
      <c r="AT326" s="3">
        <f t="shared" si="230"/>
        <v>0</v>
      </c>
      <c r="AU326" s="3">
        <f t="shared" si="231"/>
        <v>0</v>
      </c>
      <c r="AV326" s="3">
        <f t="shared" si="232"/>
        <v>0</v>
      </c>
      <c r="AW326" s="3">
        <f t="shared" si="233"/>
        <v>0</v>
      </c>
      <c r="AX326" s="3">
        <f t="shared" si="234"/>
        <v>3</v>
      </c>
      <c r="AY326" s="3">
        <f t="shared" si="235"/>
        <v>9</v>
      </c>
      <c r="AZ326" s="3">
        <f t="shared" si="236"/>
        <v>0</v>
      </c>
      <c r="BA326" s="3">
        <f t="shared" si="237"/>
        <v>0</v>
      </c>
      <c r="BB326" s="3">
        <f t="shared" si="238"/>
        <v>0</v>
      </c>
      <c r="BC326" s="3">
        <f t="shared" si="239"/>
        <v>0</v>
      </c>
      <c r="BD326" s="3">
        <f t="shared" si="240"/>
        <v>0</v>
      </c>
      <c r="BE326" s="3">
        <f t="shared" si="241"/>
        <v>0</v>
      </c>
      <c r="BF326" s="7">
        <f t="shared" si="242"/>
        <v>12</v>
      </c>
    </row>
    <row r="327" spans="9:58" x14ac:dyDescent="0.4">
      <c r="I327">
        <f t="shared" si="243"/>
        <v>324</v>
      </c>
      <c r="J327" s="3">
        <f t="shared" si="213"/>
        <v>4240037.5</v>
      </c>
      <c r="K327" s="3">
        <f t="shared" si="214"/>
        <v>372600</v>
      </c>
      <c r="L327">
        <f t="shared" si="215"/>
        <v>13</v>
      </c>
      <c r="M327" s="6">
        <f t="shared" si="216"/>
        <v>9.5</v>
      </c>
      <c r="N327" s="6">
        <f t="shared" si="217"/>
        <v>9.5</v>
      </c>
      <c r="O327" s="6">
        <f t="shared" si="218"/>
        <v>12.1</v>
      </c>
      <c r="P327" s="6">
        <f t="shared" si="219"/>
        <v>6.9</v>
      </c>
      <c r="Q327" s="7">
        <f t="shared" si="244"/>
        <v>30</v>
      </c>
      <c r="R327" s="10">
        <f t="shared" si="220"/>
        <v>246</v>
      </c>
      <c r="S327" s="8">
        <f t="shared" si="221"/>
        <v>19.5</v>
      </c>
      <c r="T327" s="8">
        <f t="shared" si="222"/>
        <v>19.5</v>
      </c>
      <c r="U327" s="8">
        <f t="shared" si="223"/>
        <v>22.1</v>
      </c>
      <c r="V327" s="8">
        <f t="shared" si="224"/>
        <v>9.36</v>
      </c>
      <c r="W327" s="8">
        <f t="shared" si="225"/>
        <v>35.1</v>
      </c>
      <c r="X327" s="3">
        <f t="shared" si="245"/>
        <v>179318.75</v>
      </c>
      <c r="Y327" s="3">
        <f t="shared" si="246"/>
        <v>179318.75</v>
      </c>
      <c r="Z327" s="3">
        <f t="shared" si="211"/>
        <v>3000</v>
      </c>
      <c r="AA327" s="3">
        <f t="shared" si="212"/>
        <v>3000</v>
      </c>
      <c r="AB327" s="3">
        <f t="shared" si="212"/>
        <v>3000</v>
      </c>
      <c r="AC327" s="3">
        <f t="shared" si="212"/>
        <v>3000</v>
      </c>
      <c r="AD327" s="3">
        <f t="shared" si="212"/>
        <v>3000</v>
      </c>
      <c r="AE327" s="3">
        <f t="shared" si="212"/>
        <v>3000</v>
      </c>
      <c r="AF327" s="3">
        <f t="shared" si="212"/>
        <v>3000</v>
      </c>
      <c r="AG327" s="3">
        <f t="shared" si="212"/>
        <v>3000</v>
      </c>
      <c r="AH327" s="3">
        <f t="shared" si="212"/>
        <v>3000</v>
      </c>
      <c r="AI327" s="3">
        <f t="shared" si="212"/>
        <v>3000</v>
      </c>
      <c r="AJ327" s="3">
        <f t="shared" si="212"/>
        <v>4490.9090909090883</v>
      </c>
      <c r="AK327" s="3">
        <f t="shared" si="212"/>
        <v>12386.111111111109</v>
      </c>
      <c r="AL327" s="3">
        <f t="shared" si="212"/>
        <v>21269.230769230766</v>
      </c>
      <c r="AM327" s="3">
        <f t="shared" si="212"/>
        <v>31142.85714285713</v>
      </c>
      <c r="AN327" s="3">
        <f t="shared" si="212"/>
        <v>42008.888888888891</v>
      </c>
      <c r="AO327" s="3">
        <f t="shared" si="212"/>
        <v>53868.75</v>
      </c>
      <c r="AP327" s="3">
        <f t="shared" si="226"/>
        <v>0</v>
      </c>
      <c r="AQ327" s="3">
        <f t="shared" si="227"/>
        <v>0</v>
      </c>
      <c r="AR327" s="3">
        <f t="shared" si="228"/>
        <v>0</v>
      </c>
      <c r="AS327" s="3">
        <f t="shared" si="229"/>
        <v>0</v>
      </c>
      <c r="AT327" s="3">
        <f t="shared" si="230"/>
        <v>0</v>
      </c>
      <c r="AU327" s="3">
        <f t="shared" si="231"/>
        <v>0</v>
      </c>
      <c r="AV327" s="3">
        <f t="shared" si="232"/>
        <v>0</v>
      </c>
      <c r="AW327" s="3">
        <f t="shared" si="233"/>
        <v>0</v>
      </c>
      <c r="AX327" s="3">
        <f t="shared" si="234"/>
        <v>3</v>
      </c>
      <c r="AY327" s="3">
        <f t="shared" si="235"/>
        <v>9</v>
      </c>
      <c r="AZ327" s="3">
        <f t="shared" si="236"/>
        <v>0</v>
      </c>
      <c r="BA327" s="3">
        <f t="shared" si="237"/>
        <v>0</v>
      </c>
      <c r="BB327" s="3">
        <f t="shared" si="238"/>
        <v>0</v>
      </c>
      <c r="BC327" s="3">
        <f t="shared" si="239"/>
        <v>0</v>
      </c>
      <c r="BD327" s="3">
        <f t="shared" si="240"/>
        <v>0</v>
      </c>
      <c r="BE327" s="3">
        <f t="shared" si="241"/>
        <v>0</v>
      </c>
      <c r="BF327" s="7">
        <f t="shared" si="242"/>
        <v>12</v>
      </c>
    </row>
    <row r="328" spans="9:58" x14ac:dyDescent="0.4">
      <c r="I328">
        <f t="shared" si="243"/>
        <v>325</v>
      </c>
      <c r="J328" s="3">
        <f t="shared" si="213"/>
        <v>4259255.555555555</v>
      </c>
      <c r="K328" s="3">
        <f t="shared" si="214"/>
        <v>373750</v>
      </c>
      <c r="L328">
        <f t="shared" si="215"/>
        <v>13</v>
      </c>
      <c r="M328" s="6">
        <f t="shared" si="216"/>
        <v>9.5</v>
      </c>
      <c r="N328" s="6">
        <f t="shared" si="217"/>
        <v>9.5</v>
      </c>
      <c r="O328" s="6">
        <f t="shared" si="218"/>
        <v>12.1</v>
      </c>
      <c r="P328" s="6">
        <f t="shared" si="219"/>
        <v>6.9</v>
      </c>
      <c r="Q328" s="7">
        <f t="shared" si="244"/>
        <v>30</v>
      </c>
      <c r="R328" s="10">
        <f t="shared" si="220"/>
        <v>246.66666666666666</v>
      </c>
      <c r="S328" s="8">
        <f t="shared" si="221"/>
        <v>19.5</v>
      </c>
      <c r="T328" s="8">
        <f t="shared" si="222"/>
        <v>19.5</v>
      </c>
      <c r="U328" s="8">
        <f t="shared" si="223"/>
        <v>22.1</v>
      </c>
      <c r="V328" s="8">
        <f t="shared" si="224"/>
        <v>9.3666666666666671</v>
      </c>
      <c r="W328" s="8">
        <f t="shared" si="225"/>
        <v>35.1</v>
      </c>
      <c r="X328" s="3">
        <f t="shared" si="245"/>
        <v>179975</v>
      </c>
      <c r="Y328" s="3">
        <f t="shared" si="246"/>
        <v>179975</v>
      </c>
      <c r="Z328" s="3">
        <f t="shared" si="211"/>
        <v>3000</v>
      </c>
      <c r="AA328" s="3">
        <f t="shared" si="212"/>
        <v>3000</v>
      </c>
      <c r="AB328" s="3">
        <f t="shared" si="212"/>
        <v>3000</v>
      </c>
      <c r="AC328" s="3">
        <f t="shared" si="212"/>
        <v>3000</v>
      </c>
      <c r="AD328" s="3">
        <f t="shared" si="212"/>
        <v>3000</v>
      </c>
      <c r="AE328" s="3">
        <f t="shared" si="212"/>
        <v>3000</v>
      </c>
      <c r="AF328" s="3">
        <f t="shared" si="212"/>
        <v>3000</v>
      </c>
      <c r="AG328" s="3">
        <f t="shared" si="212"/>
        <v>3000</v>
      </c>
      <c r="AH328" s="3">
        <f t="shared" si="212"/>
        <v>3000</v>
      </c>
      <c r="AI328" s="3">
        <f t="shared" si="212"/>
        <v>3000</v>
      </c>
      <c r="AJ328" s="3">
        <f t="shared" si="212"/>
        <v>4490.9090909090883</v>
      </c>
      <c r="AK328" s="3">
        <f t="shared" si="212"/>
        <v>12386.111111111109</v>
      </c>
      <c r="AL328" s="3">
        <f t="shared" si="212"/>
        <v>21269.230769230766</v>
      </c>
      <c r="AM328" s="3">
        <f t="shared" si="212"/>
        <v>31142.85714285713</v>
      </c>
      <c r="AN328" s="3">
        <f t="shared" si="212"/>
        <v>42008.888888888891</v>
      </c>
      <c r="AO328" s="3">
        <f t="shared" si="212"/>
        <v>53868.75</v>
      </c>
      <c r="AP328" s="3">
        <f t="shared" si="226"/>
        <v>0</v>
      </c>
      <c r="AQ328" s="3">
        <f t="shared" si="227"/>
        <v>0</v>
      </c>
      <c r="AR328" s="3">
        <f t="shared" si="228"/>
        <v>0</v>
      </c>
      <c r="AS328" s="3">
        <f t="shared" si="229"/>
        <v>0</v>
      </c>
      <c r="AT328" s="3">
        <f t="shared" si="230"/>
        <v>0</v>
      </c>
      <c r="AU328" s="3">
        <f t="shared" si="231"/>
        <v>0</v>
      </c>
      <c r="AV328" s="3">
        <f t="shared" si="232"/>
        <v>0</v>
      </c>
      <c r="AW328" s="3">
        <f t="shared" si="233"/>
        <v>0</v>
      </c>
      <c r="AX328" s="3">
        <f t="shared" si="234"/>
        <v>3</v>
      </c>
      <c r="AY328" s="3">
        <f t="shared" si="235"/>
        <v>9</v>
      </c>
      <c r="AZ328" s="3">
        <f t="shared" si="236"/>
        <v>0</v>
      </c>
      <c r="BA328" s="3">
        <f t="shared" si="237"/>
        <v>0</v>
      </c>
      <c r="BB328" s="3">
        <f t="shared" si="238"/>
        <v>0</v>
      </c>
      <c r="BC328" s="3">
        <f t="shared" si="239"/>
        <v>0</v>
      </c>
      <c r="BD328" s="3">
        <f t="shared" si="240"/>
        <v>0</v>
      </c>
      <c r="BE328" s="3">
        <f t="shared" si="241"/>
        <v>0</v>
      </c>
      <c r="BF328" s="7">
        <f t="shared" si="242"/>
        <v>12</v>
      </c>
    </row>
    <row r="329" spans="9:58" x14ac:dyDescent="0.4">
      <c r="I329">
        <f t="shared" si="243"/>
        <v>326</v>
      </c>
      <c r="J329" s="3">
        <f t="shared" si="213"/>
        <v>4278518.055555556</v>
      </c>
      <c r="K329" s="3">
        <f t="shared" si="214"/>
        <v>374900</v>
      </c>
      <c r="L329">
        <f t="shared" si="215"/>
        <v>13</v>
      </c>
      <c r="M329" s="6">
        <f t="shared" si="216"/>
        <v>9.5</v>
      </c>
      <c r="N329" s="6">
        <f t="shared" si="217"/>
        <v>9.5</v>
      </c>
      <c r="O329" s="6">
        <f t="shared" si="218"/>
        <v>12.1</v>
      </c>
      <c r="P329" s="6">
        <f t="shared" si="219"/>
        <v>6.9</v>
      </c>
      <c r="Q329" s="7">
        <f t="shared" si="244"/>
        <v>30</v>
      </c>
      <c r="R329" s="10">
        <f t="shared" si="220"/>
        <v>247.33333333333334</v>
      </c>
      <c r="S329" s="8">
        <f t="shared" si="221"/>
        <v>19.5</v>
      </c>
      <c r="T329" s="8">
        <f t="shared" si="222"/>
        <v>19.5</v>
      </c>
      <c r="U329" s="8">
        <f t="shared" si="223"/>
        <v>22.1</v>
      </c>
      <c r="V329" s="8">
        <f t="shared" si="224"/>
        <v>9.3733333333333348</v>
      </c>
      <c r="W329" s="8">
        <f t="shared" si="225"/>
        <v>35.1</v>
      </c>
      <c r="X329" s="3">
        <f t="shared" si="245"/>
        <v>180631.25</v>
      </c>
      <c r="Y329" s="3">
        <f t="shared" si="246"/>
        <v>180631.25</v>
      </c>
      <c r="Z329" s="3">
        <f t="shared" si="211"/>
        <v>3000</v>
      </c>
      <c r="AA329" s="3">
        <f t="shared" si="212"/>
        <v>3000</v>
      </c>
      <c r="AB329" s="3">
        <f t="shared" si="212"/>
        <v>3000</v>
      </c>
      <c r="AC329" s="3">
        <f t="shared" si="212"/>
        <v>3000</v>
      </c>
      <c r="AD329" s="3">
        <f t="shared" si="212"/>
        <v>3000</v>
      </c>
      <c r="AE329" s="3">
        <f t="shared" si="212"/>
        <v>3000</v>
      </c>
      <c r="AF329" s="3">
        <f t="shared" si="212"/>
        <v>3000</v>
      </c>
      <c r="AG329" s="3">
        <f t="shared" si="212"/>
        <v>3000</v>
      </c>
      <c r="AH329" s="3">
        <f t="shared" si="212"/>
        <v>3000</v>
      </c>
      <c r="AI329" s="3">
        <f t="shared" si="212"/>
        <v>3000</v>
      </c>
      <c r="AJ329" s="3">
        <f t="shared" si="212"/>
        <v>4490.9090909090883</v>
      </c>
      <c r="AK329" s="3">
        <f t="shared" si="212"/>
        <v>12386.111111111109</v>
      </c>
      <c r="AL329" s="3">
        <f t="shared" si="212"/>
        <v>21269.230769230766</v>
      </c>
      <c r="AM329" s="3">
        <f t="shared" si="212"/>
        <v>31142.85714285713</v>
      </c>
      <c r="AN329" s="3">
        <f t="shared" si="212"/>
        <v>42008.888888888891</v>
      </c>
      <c r="AO329" s="3">
        <f t="shared" si="212"/>
        <v>53868.75</v>
      </c>
      <c r="AP329" s="3">
        <f t="shared" si="226"/>
        <v>0</v>
      </c>
      <c r="AQ329" s="3">
        <f t="shared" si="227"/>
        <v>0</v>
      </c>
      <c r="AR329" s="3">
        <f t="shared" si="228"/>
        <v>0</v>
      </c>
      <c r="AS329" s="3">
        <f t="shared" si="229"/>
        <v>0</v>
      </c>
      <c r="AT329" s="3">
        <f t="shared" si="230"/>
        <v>0</v>
      </c>
      <c r="AU329" s="3">
        <f t="shared" si="231"/>
        <v>0</v>
      </c>
      <c r="AV329" s="3">
        <f t="shared" si="232"/>
        <v>0</v>
      </c>
      <c r="AW329" s="3">
        <f t="shared" si="233"/>
        <v>0</v>
      </c>
      <c r="AX329" s="3">
        <f t="shared" si="234"/>
        <v>3</v>
      </c>
      <c r="AY329" s="3">
        <f t="shared" si="235"/>
        <v>9</v>
      </c>
      <c r="AZ329" s="3">
        <f t="shared" si="236"/>
        <v>0</v>
      </c>
      <c r="BA329" s="3">
        <f t="shared" si="237"/>
        <v>0</v>
      </c>
      <c r="BB329" s="3">
        <f t="shared" si="238"/>
        <v>0</v>
      </c>
      <c r="BC329" s="3">
        <f t="shared" si="239"/>
        <v>0</v>
      </c>
      <c r="BD329" s="3">
        <f t="shared" si="240"/>
        <v>0</v>
      </c>
      <c r="BE329" s="3">
        <f t="shared" si="241"/>
        <v>0</v>
      </c>
      <c r="BF329" s="7">
        <f t="shared" si="242"/>
        <v>12</v>
      </c>
    </row>
    <row r="330" spans="9:58" x14ac:dyDescent="0.4">
      <c r="I330">
        <f t="shared" si="243"/>
        <v>327</v>
      </c>
      <c r="J330" s="3">
        <f t="shared" si="213"/>
        <v>4297825</v>
      </c>
      <c r="K330" s="3">
        <f t="shared" si="214"/>
        <v>376050</v>
      </c>
      <c r="L330">
        <f t="shared" si="215"/>
        <v>13</v>
      </c>
      <c r="M330" s="6">
        <f t="shared" si="216"/>
        <v>9.5</v>
      </c>
      <c r="N330" s="6">
        <f t="shared" si="217"/>
        <v>9.5</v>
      </c>
      <c r="O330" s="6">
        <f t="shared" si="218"/>
        <v>12.1</v>
      </c>
      <c r="P330" s="6">
        <f t="shared" si="219"/>
        <v>6.9</v>
      </c>
      <c r="Q330" s="7">
        <f t="shared" si="244"/>
        <v>30</v>
      </c>
      <c r="R330" s="10">
        <f t="shared" si="220"/>
        <v>248</v>
      </c>
      <c r="S330" s="8">
        <f t="shared" si="221"/>
        <v>19.5</v>
      </c>
      <c r="T330" s="8">
        <f t="shared" si="222"/>
        <v>19.5</v>
      </c>
      <c r="U330" s="8">
        <f t="shared" si="223"/>
        <v>22.1</v>
      </c>
      <c r="V330" s="8">
        <f t="shared" si="224"/>
        <v>9.3800000000000008</v>
      </c>
      <c r="W330" s="8">
        <f t="shared" si="225"/>
        <v>35.1</v>
      </c>
      <c r="X330" s="3">
        <f t="shared" si="245"/>
        <v>181287.5</v>
      </c>
      <c r="Y330" s="3">
        <f t="shared" si="246"/>
        <v>181287.5</v>
      </c>
      <c r="Z330" s="3">
        <f t="shared" si="211"/>
        <v>3000</v>
      </c>
      <c r="AA330" s="3">
        <f t="shared" si="212"/>
        <v>3000</v>
      </c>
      <c r="AB330" s="3">
        <f t="shared" si="212"/>
        <v>3000</v>
      </c>
      <c r="AC330" s="3">
        <f t="shared" si="212"/>
        <v>3000</v>
      </c>
      <c r="AD330" s="3">
        <f t="shared" si="212"/>
        <v>3000</v>
      </c>
      <c r="AE330" s="3">
        <f t="shared" si="212"/>
        <v>3000</v>
      </c>
      <c r="AF330" s="3">
        <f t="shared" si="212"/>
        <v>3000</v>
      </c>
      <c r="AG330" s="3">
        <f t="shared" si="212"/>
        <v>3000</v>
      </c>
      <c r="AH330" s="3">
        <f t="shared" si="212"/>
        <v>3000</v>
      </c>
      <c r="AI330" s="3">
        <f t="shared" si="212"/>
        <v>3000</v>
      </c>
      <c r="AJ330" s="3">
        <f t="shared" si="212"/>
        <v>4490.9090909090883</v>
      </c>
      <c r="AK330" s="3">
        <f t="shared" si="212"/>
        <v>12386.111111111109</v>
      </c>
      <c r="AL330" s="3">
        <f t="shared" si="212"/>
        <v>21269.230769230766</v>
      </c>
      <c r="AM330" s="3">
        <f t="shared" si="212"/>
        <v>31142.85714285713</v>
      </c>
      <c r="AN330" s="3">
        <f t="shared" si="212"/>
        <v>42008.888888888891</v>
      </c>
      <c r="AO330" s="3">
        <f t="shared" si="212"/>
        <v>53868.75</v>
      </c>
      <c r="AP330" s="3">
        <f t="shared" si="226"/>
        <v>0</v>
      </c>
      <c r="AQ330" s="3">
        <f t="shared" si="227"/>
        <v>0</v>
      </c>
      <c r="AR330" s="3">
        <f t="shared" si="228"/>
        <v>0</v>
      </c>
      <c r="AS330" s="3">
        <f t="shared" si="229"/>
        <v>0</v>
      </c>
      <c r="AT330" s="3">
        <f t="shared" si="230"/>
        <v>0</v>
      </c>
      <c r="AU330" s="3">
        <f t="shared" si="231"/>
        <v>0</v>
      </c>
      <c r="AV330" s="3">
        <f t="shared" si="232"/>
        <v>0</v>
      </c>
      <c r="AW330" s="3">
        <f t="shared" si="233"/>
        <v>0</v>
      </c>
      <c r="AX330" s="3">
        <f t="shared" si="234"/>
        <v>3</v>
      </c>
      <c r="AY330" s="3">
        <f t="shared" si="235"/>
        <v>9</v>
      </c>
      <c r="AZ330" s="3">
        <f t="shared" si="236"/>
        <v>0</v>
      </c>
      <c r="BA330" s="3">
        <f t="shared" si="237"/>
        <v>0</v>
      </c>
      <c r="BB330" s="3">
        <f t="shared" si="238"/>
        <v>0</v>
      </c>
      <c r="BC330" s="3">
        <f t="shared" si="239"/>
        <v>0</v>
      </c>
      <c r="BD330" s="3">
        <f t="shared" si="240"/>
        <v>0</v>
      </c>
      <c r="BE330" s="3">
        <f t="shared" si="241"/>
        <v>0</v>
      </c>
      <c r="BF330" s="7">
        <f t="shared" si="242"/>
        <v>12</v>
      </c>
    </row>
    <row r="331" spans="9:58" x14ac:dyDescent="0.4">
      <c r="I331">
        <f t="shared" si="243"/>
        <v>328</v>
      </c>
      <c r="J331" s="3">
        <f t="shared" si="213"/>
        <v>4317176.388888889</v>
      </c>
      <c r="K331" s="3">
        <f t="shared" si="214"/>
        <v>377200</v>
      </c>
      <c r="L331">
        <f t="shared" si="215"/>
        <v>13</v>
      </c>
      <c r="M331" s="6">
        <f t="shared" si="216"/>
        <v>9.5</v>
      </c>
      <c r="N331" s="6">
        <f t="shared" si="217"/>
        <v>9.5</v>
      </c>
      <c r="O331" s="6">
        <f t="shared" si="218"/>
        <v>12.1</v>
      </c>
      <c r="P331" s="6">
        <f t="shared" si="219"/>
        <v>6.9</v>
      </c>
      <c r="Q331" s="7">
        <f t="shared" si="244"/>
        <v>30</v>
      </c>
      <c r="R331" s="10">
        <f t="shared" si="220"/>
        <v>248.66666666666666</v>
      </c>
      <c r="S331" s="8">
        <f t="shared" si="221"/>
        <v>19.5</v>
      </c>
      <c r="T331" s="8">
        <f t="shared" si="222"/>
        <v>19.5</v>
      </c>
      <c r="U331" s="8">
        <f t="shared" si="223"/>
        <v>22.1</v>
      </c>
      <c r="V331" s="8">
        <f t="shared" si="224"/>
        <v>9.3866666666666667</v>
      </c>
      <c r="W331" s="8">
        <f t="shared" si="225"/>
        <v>35.1</v>
      </c>
      <c r="X331" s="3">
        <f t="shared" si="245"/>
        <v>181943.75</v>
      </c>
      <c r="Y331" s="3">
        <f t="shared" si="246"/>
        <v>181943.75</v>
      </c>
      <c r="Z331" s="3">
        <f t="shared" si="211"/>
        <v>3000</v>
      </c>
      <c r="AA331" s="3">
        <f t="shared" si="212"/>
        <v>3000</v>
      </c>
      <c r="AB331" s="3">
        <f t="shared" si="212"/>
        <v>3000</v>
      </c>
      <c r="AC331" s="3">
        <f t="shared" si="212"/>
        <v>3000</v>
      </c>
      <c r="AD331" s="3">
        <f t="shared" si="212"/>
        <v>3000</v>
      </c>
      <c r="AE331" s="3">
        <f t="shared" si="212"/>
        <v>3000</v>
      </c>
      <c r="AF331" s="3">
        <f t="shared" si="212"/>
        <v>3000</v>
      </c>
      <c r="AG331" s="3">
        <f t="shared" si="212"/>
        <v>3000</v>
      </c>
      <c r="AH331" s="3">
        <f t="shared" si="212"/>
        <v>3000</v>
      </c>
      <c r="AI331" s="3">
        <f t="shared" si="212"/>
        <v>3000</v>
      </c>
      <c r="AJ331" s="3">
        <f t="shared" si="212"/>
        <v>4490.9090909090883</v>
      </c>
      <c r="AK331" s="3">
        <f t="shared" si="212"/>
        <v>12386.111111111109</v>
      </c>
      <c r="AL331" s="3">
        <f t="shared" si="212"/>
        <v>21269.230769230766</v>
      </c>
      <c r="AM331" s="3">
        <f t="shared" si="212"/>
        <v>31142.85714285713</v>
      </c>
      <c r="AN331" s="3">
        <f t="shared" si="212"/>
        <v>42008.888888888891</v>
      </c>
      <c r="AO331" s="3">
        <f t="shared" si="212"/>
        <v>53868.75</v>
      </c>
      <c r="AP331" s="3">
        <f t="shared" si="226"/>
        <v>0</v>
      </c>
      <c r="AQ331" s="3">
        <f t="shared" si="227"/>
        <v>0</v>
      </c>
      <c r="AR331" s="3">
        <f t="shared" si="228"/>
        <v>0</v>
      </c>
      <c r="AS331" s="3">
        <f t="shared" si="229"/>
        <v>0</v>
      </c>
      <c r="AT331" s="3">
        <f t="shared" si="230"/>
        <v>0</v>
      </c>
      <c r="AU331" s="3">
        <f t="shared" si="231"/>
        <v>0</v>
      </c>
      <c r="AV331" s="3">
        <f t="shared" si="232"/>
        <v>0</v>
      </c>
      <c r="AW331" s="3">
        <f t="shared" si="233"/>
        <v>0</v>
      </c>
      <c r="AX331" s="3">
        <f t="shared" si="234"/>
        <v>3</v>
      </c>
      <c r="AY331" s="3">
        <f t="shared" si="235"/>
        <v>9</v>
      </c>
      <c r="AZ331" s="3">
        <f t="shared" si="236"/>
        <v>0</v>
      </c>
      <c r="BA331" s="3">
        <f t="shared" si="237"/>
        <v>0</v>
      </c>
      <c r="BB331" s="3">
        <f t="shared" si="238"/>
        <v>0</v>
      </c>
      <c r="BC331" s="3">
        <f t="shared" si="239"/>
        <v>0</v>
      </c>
      <c r="BD331" s="3">
        <f t="shared" si="240"/>
        <v>0</v>
      </c>
      <c r="BE331" s="3">
        <f t="shared" si="241"/>
        <v>0</v>
      </c>
      <c r="BF331" s="7">
        <f t="shared" si="242"/>
        <v>12</v>
      </c>
    </row>
    <row r="332" spans="9:58" x14ac:dyDescent="0.4">
      <c r="I332">
        <f t="shared" si="243"/>
        <v>329</v>
      </c>
      <c r="J332" s="3">
        <f t="shared" si="213"/>
        <v>4336572.2222222229</v>
      </c>
      <c r="K332" s="3">
        <f t="shared" si="214"/>
        <v>378350</v>
      </c>
      <c r="L332">
        <f t="shared" si="215"/>
        <v>13</v>
      </c>
      <c r="M332" s="6">
        <f t="shared" si="216"/>
        <v>9.5</v>
      </c>
      <c r="N332" s="6">
        <f t="shared" si="217"/>
        <v>9.5</v>
      </c>
      <c r="O332" s="6">
        <f t="shared" si="218"/>
        <v>12.1</v>
      </c>
      <c r="P332" s="6">
        <f t="shared" si="219"/>
        <v>6.9</v>
      </c>
      <c r="Q332" s="7">
        <f t="shared" si="244"/>
        <v>30</v>
      </c>
      <c r="R332" s="10">
        <f t="shared" si="220"/>
        <v>249.33333333333334</v>
      </c>
      <c r="S332" s="8">
        <f t="shared" si="221"/>
        <v>19.5</v>
      </c>
      <c r="T332" s="8">
        <f t="shared" si="222"/>
        <v>19.5</v>
      </c>
      <c r="U332" s="8">
        <f t="shared" si="223"/>
        <v>22.1</v>
      </c>
      <c r="V332" s="8">
        <f t="shared" si="224"/>
        <v>9.3933333333333344</v>
      </c>
      <c r="W332" s="8">
        <f t="shared" si="225"/>
        <v>35.1</v>
      </c>
      <c r="X332" s="3">
        <f t="shared" si="245"/>
        <v>182600</v>
      </c>
      <c r="Y332" s="3">
        <f t="shared" si="246"/>
        <v>182600</v>
      </c>
      <c r="Z332" s="3">
        <f t="shared" si="211"/>
        <v>3000</v>
      </c>
      <c r="AA332" s="3">
        <f t="shared" si="212"/>
        <v>3000</v>
      </c>
      <c r="AB332" s="3">
        <f t="shared" si="212"/>
        <v>3000</v>
      </c>
      <c r="AC332" s="3">
        <f t="shared" si="212"/>
        <v>3000</v>
      </c>
      <c r="AD332" s="3">
        <f t="shared" si="212"/>
        <v>3000</v>
      </c>
      <c r="AE332" s="3">
        <f t="shared" si="212"/>
        <v>3000</v>
      </c>
      <c r="AF332" s="3">
        <f t="shared" si="212"/>
        <v>3000</v>
      </c>
      <c r="AG332" s="3">
        <f t="shared" si="212"/>
        <v>3000</v>
      </c>
      <c r="AH332" s="3">
        <f t="shared" si="212"/>
        <v>3000</v>
      </c>
      <c r="AI332" s="3">
        <f t="shared" si="212"/>
        <v>3000</v>
      </c>
      <c r="AJ332" s="3">
        <f t="shared" si="212"/>
        <v>4490.9090909090883</v>
      </c>
      <c r="AK332" s="3">
        <f t="shared" si="212"/>
        <v>12386.111111111109</v>
      </c>
      <c r="AL332" s="3">
        <f t="shared" si="212"/>
        <v>21269.230769230766</v>
      </c>
      <c r="AM332" s="3">
        <f t="shared" si="212"/>
        <v>31142.85714285713</v>
      </c>
      <c r="AN332" s="3">
        <f t="shared" si="212"/>
        <v>42008.888888888891</v>
      </c>
      <c r="AO332" s="3">
        <f t="shared" si="212"/>
        <v>53868.75</v>
      </c>
      <c r="AP332" s="3">
        <f t="shared" si="226"/>
        <v>0</v>
      </c>
      <c r="AQ332" s="3">
        <f t="shared" si="227"/>
        <v>0</v>
      </c>
      <c r="AR332" s="3">
        <f t="shared" si="228"/>
        <v>0</v>
      </c>
      <c r="AS332" s="3">
        <f t="shared" si="229"/>
        <v>0</v>
      </c>
      <c r="AT332" s="3">
        <f t="shared" si="230"/>
        <v>0</v>
      </c>
      <c r="AU332" s="3">
        <f t="shared" si="231"/>
        <v>0</v>
      </c>
      <c r="AV332" s="3">
        <f t="shared" si="232"/>
        <v>0</v>
      </c>
      <c r="AW332" s="3">
        <f t="shared" si="233"/>
        <v>0</v>
      </c>
      <c r="AX332" s="3">
        <f t="shared" si="234"/>
        <v>3</v>
      </c>
      <c r="AY332" s="3">
        <f t="shared" si="235"/>
        <v>9</v>
      </c>
      <c r="AZ332" s="3">
        <f t="shared" si="236"/>
        <v>0</v>
      </c>
      <c r="BA332" s="3">
        <f t="shared" si="237"/>
        <v>0</v>
      </c>
      <c r="BB332" s="3">
        <f t="shared" si="238"/>
        <v>0</v>
      </c>
      <c r="BC332" s="3">
        <f t="shared" si="239"/>
        <v>0</v>
      </c>
      <c r="BD332" s="3">
        <f t="shared" si="240"/>
        <v>0</v>
      </c>
      <c r="BE332" s="3">
        <f t="shared" si="241"/>
        <v>0</v>
      </c>
      <c r="BF332" s="7">
        <f t="shared" si="242"/>
        <v>12</v>
      </c>
    </row>
    <row r="333" spans="9:58" x14ac:dyDescent="0.4">
      <c r="I333">
        <f t="shared" si="243"/>
        <v>330</v>
      </c>
      <c r="J333" s="3">
        <f t="shared" si="213"/>
        <v>4356012.5</v>
      </c>
      <c r="K333" s="3">
        <f t="shared" si="214"/>
        <v>379500</v>
      </c>
      <c r="L333">
        <f t="shared" si="215"/>
        <v>13</v>
      </c>
      <c r="M333" s="6">
        <f t="shared" si="216"/>
        <v>9.5</v>
      </c>
      <c r="N333" s="6">
        <f t="shared" si="217"/>
        <v>9.5</v>
      </c>
      <c r="O333" s="6">
        <f t="shared" si="218"/>
        <v>12.1</v>
      </c>
      <c r="P333" s="6">
        <f t="shared" si="219"/>
        <v>6.9</v>
      </c>
      <c r="Q333" s="7">
        <f t="shared" si="244"/>
        <v>30</v>
      </c>
      <c r="R333" s="10">
        <f t="shared" si="220"/>
        <v>250</v>
      </c>
      <c r="S333" s="8">
        <f t="shared" si="221"/>
        <v>19.5</v>
      </c>
      <c r="T333" s="8">
        <f t="shared" si="222"/>
        <v>19.5</v>
      </c>
      <c r="U333" s="8">
        <f t="shared" si="223"/>
        <v>22.1</v>
      </c>
      <c r="V333" s="8">
        <f t="shared" si="224"/>
        <v>9.4</v>
      </c>
      <c r="W333" s="8">
        <f t="shared" si="225"/>
        <v>35.1</v>
      </c>
      <c r="X333" s="3">
        <f t="shared" si="245"/>
        <v>183256.25</v>
      </c>
      <c r="Y333" s="3">
        <f t="shared" si="246"/>
        <v>183256.25</v>
      </c>
      <c r="Z333" s="3">
        <f t="shared" si="211"/>
        <v>3000</v>
      </c>
      <c r="AA333" s="3">
        <f t="shared" si="212"/>
        <v>3000</v>
      </c>
      <c r="AB333" s="3">
        <f t="shared" si="212"/>
        <v>3000</v>
      </c>
      <c r="AC333" s="3">
        <f t="shared" si="212"/>
        <v>3000</v>
      </c>
      <c r="AD333" s="3">
        <f t="shared" si="212"/>
        <v>3000</v>
      </c>
      <c r="AE333" s="3">
        <f t="shared" si="212"/>
        <v>3000</v>
      </c>
      <c r="AF333" s="3">
        <f t="shared" si="212"/>
        <v>3000</v>
      </c>
      <c r="AG333" s="3">
        <f t="shared" si="212"/>
        <v>3000</v>
      </c>
      <c r="AH333" s="3">
        <f t="shared" si="212"/>
        <v>3000</v>
      </c>
      <c r="AI333" s="3">
        <f t="shared" si="212"/>
        <v>3000</v>
      </c>
      <c r="AJ333" s="3">
        <f t="shared" si="212"/>
        <v>4490.9090909090883</v>
      </c>
      <c r="AK333" s="3">
        <f t="shared" si="212"/>
        <v>12386.111111111109</v>
      </c>
      <c r="AL333" s="3">
        <f t="shared" si="212"/>
        <v>21269.230769230766</v>
      </c>
      <c r="AM333" s="3">
        <f t="shared" si="212"/>
        <v>31142.85714285713</v>
      </c>
      <c r="AN333" s="3">
        <f t="shared" si="212"/>
        <v>42008.888888888891</v>
      </c>
      <c r="AO333" s="3">
        <f t="shared" si="212"/>
        <v>53868.75</v>
      </c>
      <c r="AP333" s="3">
        <f t="shared" si="226"/>
        <v>0</v>
      </c>
      <c r="AQ333" s="3">
        <f t="shared" si="227"/>
        <v>0</v>
      </c>
      <c r="AR333" s="3">
        <f t="shared" si="228"/>
        <v>0</v>
      </c>
      <c r="AS333" s="3">
        <f t="shared" si="229"/>
        <v>0</v>
      </c>
      <c r="AT333" s="3">
        <f t="shared" si="230"/>
        <v>0</v>
      </c>
      <c r="AU333" s="3">
        <f t="shared" si="231"/>
        <v>0</v>
      </c>
      <c r="AV333" s="3">
        <f t="shared" si="232"/>
        <v>0</v>
      </c>
      <c r="AW333" s="3">
        <f t="shared" si="233"/>
        <v>0</v>
      </c>
      <c r="AX333" s="3">
        <f t="shared" si="234"/>
        <v>3</v>
      </c>
      <c r="AY333" s="3">
        <f t="shared" si="235"/>
        <v>9</v>
      </c>
      <c r="AZ333" s="3">
        <f t="shared" si="236"/>
        <v>0</v>
      </c>
      <c r="BA333" s="3">
        <f t="shared" si="237"/>
        <v>0</v>
      </c>
      <c r="BB333" s="3">
        <f t="shared" si="238"/>
        <v>0</v>
      </c>
      <c r="BC333" s="3">
        <f t="shared" si="239"/>
        <v>0</v>
      </c>
      <c r="BD333" s="3">
        <f t="shared" si="240"/>
        <v>0</v>
      </c>
      <c r="BE333" s="3">
        <f t="shared" si="241"/>
        <v>0</v>
      </c>
      <c r="BF333" s="7">
        <f t="shared" si="242"/>
        <v>12</v>
      </c>
    </row>
    <row r="334" spans="9:58" x14ac:dyDescent="0.4">
      <c r="I334">
        <f t="shared" si="243"/>
        <v>331</v>
      </c>
      <c r="J334" s="3">
        <f t="shared" si="213"/>
        <v>4375497.222222222</v>
      </c>
      <c r="K334" s="3">
        <f t="shared" si="214"/>
        <v>380650</v>
      </c>
      <c r="L334">
        <f t="shared" si="215"/>
        <v>13</v>
      </c>
      <c r="M334" s="6">
        <f t="shared" si="216"/>
        <v>9.5</v>
      </c>
      <c r="N334" s="6">
        <f t="shared" si="217"/>
        <v>9.5</v>
      </c>
      <c r="O334" s="6">
        <f t="shared" si="218"/>
        <v>12.1</v>
      </c>
      <c r="P334" s="6">
        <f t="shared" si="219"/>
        <v>6.9</v>
      </c>
      <c r="Q334" s="7">
        <f t="shared" si="244"/>
        <v>30</v>
      </c>
      <c r="R334" s="10">
        <f t="shared" si="220"/>
        <v>250.66666666666666</v>
      </c>
      <c r="S334" s="8">
        <f t="shared" si="221"/>
        <v>19.5</v>
      </c>
      <c r="T334" s="8">
        <f t="shared" si="222"/>
        <v>19.5</v>
      </c>
      <c r="U334" s="8">
        <f t="shared" si="223"/>
        <v>22.1</v>
      </c>
      <c r="V334" s="8">
        <f t="shared" si="224"/>
        <v>9.4066666666666663</v>
      </c>
      <c r="W334" s="8">
        <f t="shared" si="225"/>
        <v>35.1</v>
      </c>
      <c r="X334" s="3">
        <f t="shared" si="245"/>
        <v>183912.5</v>
      </c>
      <c r="Y334" s="3">
        <f t="shared" si="246"/>
        <v>183912.5</v>
      </c>
      <c r="Z334" s="3">
        <f t="shared" si="211"/>
        <v>3000</v>
      </c>
      <c r="AA334" s="3">
        <f t="shared" si="212"/>
        <v>3000</v>
      </c>
      <c r="AB334" s="3">
        <f t="shared" si="212"/>
        <v>3000</v>
      </c>
      <c r="AC334" s="3">
        <f t="shared" si="212"/>
        <v>3000</v>
      </c>
      <c r="AD334" s="3">
        <f t="shared" si="212"/>
        <v>3000</v>
      </c>
      <c r="AE334" s="3">
        <f t="shared" si="212"/>
        <v>3000</v>
      </c>
      <c r="AF334" s="3">
        <f t="shared" si="212"/>
        <v>3000</v>
      </c>
      <c r="AG334" s="3">
        <f t="shared" si="212"/>
        <v>3000</v>
      </c>
      <c r="AH334" s="3">
        <f t="shared" si="212"/>
        <v>3000</v>
      </c>
      <c r="AI334" s="3">
        <f t="shared" si="212"/>
        <v>3000</v>
      </c>
      <c r="AJ334" s="3">
        <f t="shared" si="212"/>
        <v>4490.9090909090883</v>
      </c>
      <c r="AK334" s="3">
        <f t="shared" si="212"/>
        <v>12386.111111111109</v>
      </c>
      <c r="AL334" s="3">
        <f t="shared" si="212"/>
        <v>21269.230769230766</v>
      </c>
      <c r="AM334" s="3">
        <f t="shared" si="212"/>
        <v>31142.85714285713</v>
      </c>
      <c r="AN334" s="3">
        <f t="shared" si="212"/>
        <v>42008.888888888891</v>
      </c>
      <c r="AO334" s="3">
        <f t="shared" si="212"/>
        <v>53868.75</v>
      </c>
      <c r="AP334" s="3">
        <f t="shared" si="226"/>
        <v>0</v>
      </c>
      <c r="AQ334" s="3">
        <f t="shared" si="227"/>
        <v>0</v>
      </c>
      <c r="AR334" s="3">
        <f t="shared" si="228"/>
        <v>0</v>
      </c>
      <c r="AS334" s="3">
        <f t="shared" si="229"/>
        <v>0</v>
      </c>
      <c r="AT334" s="3">
        <f t="shared" si="230"/>
        <v>0</v>
      </c>
      <c r="AU334" s="3">
        <f t="shared" si="231"/>
        <v>0</v>
      </c>
      <c r="AV334" s="3">
        <f t="shared" si="232"/>
        <v>0</v>
      </c>
      <c r="AW334" s="3">
        <f t="shared" si="233"/>
        <v>0</v>
      </c>
      <c r="AX334" s="3">
        <f t="shared" si="234"/>
        <v>3</v>
      </c>
      <c r="AY334" s="3">
        <f t="shared" si="235"/>
        <v>9</v>
      </c>
      <c r="AZ334" s="3">
        <f t="shared" si="236"/>
        <v>0</v>
      </c>
      <c r="BA334" s="3">
        <f t="shared" si="237"/>
        <v>0</v>
      </c>
      <c r="BB334" s="3">
        <f t="shared" si="238"/>
        <v>0</v>
      </c>
      <c r="BC334" s="3">
        <f t="shared" si="239"/>
        <v>0</v>
      </c>
      <c r="BD334" s="3">
        <f t="shared" si="240"/>
        <v>0</v>
      </c>
      <c r="BE334" s="3">
        <f t="shared" si="241"/>
        <v>0</v>
      </c>
      <c r="BF334" s="7">
        <f t="shared" si="242"/>
        <v>12</v>
      </c>
    </row>
    <row r="335" spans="9:58" x14ac:dyDescent="0.4">
      <c r="I335">
        <f t="shared" si="243"/>
        <v>332</v>
      </c>
      <c r="J335" s="3">
        <f t="shared" si="213"/>
        <v>4395026.388888889</v>
      </c>
      <c r="K335" s="3">
        <f t="shared" si="214"/>
        <v>381800</v>
      </c>
      <c r="L335">
        <f t="shared" si="215"/>
        <v>13</v>
      </c>
      <c r="M335" s="6">
        <f t="shared" si="216"/>
        <v>9.5</v>
      </c>
      <c r="N335" s="6">
        <f t="shared" si="217"/>
        <v>9.5</v>
      </c>
      <c r="O335" s="6">
        <f t="shared" si="218"/>
        <v>12.1</v>
      </c>
      <c r="P335" s="6">
        <f t="shared" si="219"/>
        <v>6.9</v>
      </c>
      <c r="Q335" s="7">
        <f t="shared" si="244"/>
        <v>30</v>
      </c>
      <c r="R335" s="10">
        <f t="shared" si="220"/>
        <v>251.33333333333334</v>
      </c>
      <c r="S335" s="8">
        <f t="shared" si="221"/>
        <v>19.5</v>
      </c>
      <c r="T335" s="8">
        <f t="shared" si="222"/>
        <v>19.5</v>
      </c>
      <c r="U335" s="8">
        <f t="shared" si="223"/>
        <v>22.1</v>
      </c>
      <c r="V335" s="8">
        <f t="shared" si="224"/>
        <v>9.413333333333334</v>
      </c>
      <c r="W335" s="8">
        <f t="shared" si="225"/>
        <v>35.1</v>
      </c>
      <c r="X335" s="3">
        <f t="shared" si="245"/>
        <v>184568.75</v>
      </c>
      <c r="Y335" s="3">
        <f t="shared" si="246"/>
        <v>184568.75</v>
      </c>
      <c r="Z335" s="3">
        <f t="shared" si="211"/>
        <v>3000</v>
      </c>
      <c r="AA335" s="3">
        <f t="shared" si="212"/>
        <v>3000</v>
      </c>
      <c r="AB335" s="3">
        <f t="shared" si="212"/>
        <v>3000</v>
      </c>
      <c r="AC335" s="3">
        <f t="shared" si="212"/>
        <v>3000</v>
      </c>
      <c r="AD335" s="3">
        <f t="shared" si="212"/>
        <v>3000</v>
      </c>
      <c r="AE335" s="3">
        <f t="shared" si="212"/>
        <v>3000</v>
      </c>
      <c r="AF335" s="3">
        <f t="shared" si="212"/>
        <v>3000</v>
      </c>
      <c r="AG335" s="3">
        <f t="shared" si="212"/>
        <v>3000</v>
      </c>
      <c r="AH335" s="3">
        <f t="shared" si="212"/>
        <v>3000</v>
      </c>
      <c r="AI335" s="3">
        <f t="shared" si="212"/>
        <v>3000</v>
      </c>
      <c r="AJ335" s="3">
        <f t="shared" si="212"/>
        <v>4490.9090909090883</v>
      </c>
      <c r="AK335" s="3">
        <f t="shared" si="212"/>
        <v>12386.111111111109</v>
      </c>
      <c r="AL335" s="3">
        <f t="shared" si="212"/>
        <v>21269.230769230766</v>
      </c>
      <c r="AM335" s="3">
        <f t="shared" si="212"/>
        <v>31142.85714285713</v>
      </c>
      <c r="AN335" s="3">
        <f t="shared" si="212"/>
        <v>42008.888888888891</v>
      </c>
      <c r="AO335" s="3">
        <f t="shared" si="212"/>
        <v>53868.75</v>
      </c>
      <c r="AP335" s="3">
        <f t="shared" si="226"/>
        <v>0</v>
      </c>
      <c r="AQ335" s="3">
        <f t="shared" si="227"/>
        <v>0</v>
      </c>
      <c r="AR335" s="3">
        <f t="shared" si="228"/>
        <v>0</v>
      </c>
      <c r="AS335" s="3">
        <f t="shared" si="229"/>
        <v>0</v>
      </c>
      <c r="AT335" s="3">
        <f t="shared" si="230"/>
        <v>0</v>
      </c>
      <c r="AU335" s="3">
        <f t="shared" si="231"/>
        <v>0</v>
      </c>
      <c r="AV335" s="3">
        <f t="shared" si="232"/>
        <v>0</v>
      </c>
      <c r="AW335" s="3">
        <f t="shared" si="233"/>
        <v>0</v>
      </c>
      <c r="AX335" s="3">
        <f t="shared" si="234"/>
        <v>3</v>
      </c>
      <c r="AY335" s="3">
        <f t="shared" si="235"/>
        <v>9</v>
      </c>
      <c r="AZ335" s="3">
        <f t="shared" si="236"/>
        <v>0</v>
      </c>
      <c r="BA335" s="3">
        <f t="shared" si="237"/>
        <v>0</v>
      </c>
      <c r="BB335" s="3">
        <f t="shared" si="238"/>
        <v>0</v>
      </c>
      <c r="BC335" s="3">
        <f t="shared" si="239"/>
        <v>0</v>
      </c>
      <c r="BD335" s="3">
        <f t="shared" si="240"/>
        <v>0</v>
      </c>
      <c r="BE335" s="3">
        <f t="shared" si="241"/>
        <v>0</v>
      </c>
      <c r="BF335" s="7">
        <f t="shared" si="242"/>
        <v>12</v>
      </c>
    </row>
    <row r="336" spans="9:58" x14ac:dyDescent="0.4">
      <c r="I336">
        <f t="shared" si="243"/>
        <v>333</v>
      </c>
      <c r="J336" s="3">
        <f t="shared" si="213"/>
        <v>4414600</v>
      </c>
      <c r="K336" s="3">
        <f t="shared" si="214"/>
        <v>382950</v>
      </c>
      <c r="L336">
        <f t="shared" si="215"/>
        <v>13</v>
      </c>
      <c r="M336" s="6">
        <f t="shared" si="216"/>
        <v>9.5</v>
      </c>
      <c r="N336" s="6">
        <f t="shared" si="217"/>
        <v>9.5</v>
      </c>
      <c r="O336" s="6">
        <f t="shared" si="218"/>
        <v>12.1</v>
      </c>
      <c r="P336" s="6">
        <f t="shared" si="219"/>
        <v>6.9</v>
      </c>
      <c r="Q336" s="7">
        <f t="shared" si="244"/>
        <v>30</v>
      </c>
      <c r="R336" s="10">
        <f t="shared" si="220"/>
        <v>252</v>
      </c>
      <c r="S336" s="8">
        <f t="shared" si="221"/>
        <v>19.5</v>
      </c>
      <c r="T336" s="8">
        <f t="shared" si="222"/>
        <v>19.5</v>
      </c>
      <c r="U336" s="8">
        <f t="shared" si="223"/>
        <v>22.1</v>
      </c>
      <c r="V336" s="8">
        <f t="shared" si="224"/>
        <v>9.42</v>
      </c>
      <c r="W336" s="8">
        <f t="shared" si="225"/>
        <v>35.1</v>
      </c>
      <c r="X336" s="3">
        <f t="shared" si="245"/>
        <v>185225</v>
      </c>
      <c r="Y336" s="3">
        <f t="shared" si="246"/>
        <v>185225</v>
      </c>
      <c r="Z336" s="3">
        <f t="shared" si="211"/>
        <v>3000</v>
      </c>
      <c r="AA336" s="3">
        <f t="shared" si="212"/>
        <v>3000</v>
      </c>
      <c r="AB336" s="3">
        <f t="shared" si="212"/>
        <v>3000</v>
      </c>
      <c r="AC336" s="3">
        <f t="shared" si="212"/>
        <v>3000</v>
      </c>
      <c r="AD336" s="3">
        <f t="shared" si="212"/>
        <v>3000</v>
      </c>
      <c r="AE336" s="3">
        <f t="shared" si="212"/>
        <v>3000</v>
      </c>
      <c r="AF336" s="3">
        <f t="shared" si="212"/>
        <v>3000</v>
      </c>
      <c r="AG336" s="3">
        <f t="shared" si="212"/>
        <v>3000</v>
      </c>
      <c r="AH336" s="3">
        <f t="shared" si="212"/>
        <v>3000</v>
      </c>
      <c r="AI336" s="3">
        <f t="shared" si="212"/>
        <v>3000</v>
      </c>
      <c r="AJ336" s="3">
        <f t="shared" si="212"/>
        <v>4490.9090909090883</v>
      </c>
      <c r="AK336" s="3">
        <f t="shared" si="212"/>
        <v>12386.111111111109</v>
      </c>
      <c r="AL336" s="3">
        <f t="shared" si="212"/>
        <v>21269.230769230766</v>
      </c>
      <c r="AM336" s="3">
        <f t="shared" si="212"/>
        <v>31142.85714285713</v>
      </c>
      <c r="AN336" s="3">
        <f t="shared" si="212"/>
        <v>42008.888888888891</v>
      </c>
      <c r="AO336" s="3">
        <f t="shared" si="212"/>
        <v>53868.75</v>
      </c>
      <c r="AP336" s="3">
        <f t="shared" si="226"/>
        <v>0</v>
      </c>
      <c r="AQ336" s="3">
        <f t="shared" si="227"/>
        <v>0</v>
      </c>
      <c r="AR336" s="3">
        <f t="shared" si="228"/>
        <v>0</v>
      </c>
      <c r="AS336" s="3">
        <f t="shared" si="229"/>
        <v>0</v>
      </c>
      <c r="AT336" s="3">
        <f t="shared" si="230"/>
        <v>0</v>
      </c>
      <c r="AU336" s="3">
        <f t="shared" si="231"/>
        <v>0</v>
      </c>
      <c r="AV336" s="3">
        <f t="shared" si="232"/>
        <v>0</v>
      </c>
      <c r="AW336" s="3">
        <f t="shared" si="233"/>
        <v>0</v>
      </c>
      <c r="AX336" s="3">
        <f t="shared" si="234"/>
        <v>3</v>
      </c>
      <c r="AY336" s="3">
        <f t="shared" si="235"/>
        <v>9</v>
      </c>
      <c r="AZ336" s="3">
        <f t="shared" si="236"/>
        <v>0</v>
      </c>
      <c r="BA336" s="3">
        <f t="shared" si="237"/>
        <v>0</v>
      </c>
      <c r="BB336" s="3">
        <f t="shared" si="238"/>
        <v>0</v>
      </c>
      <c r="BC336" s="3">
        <f t="shared" si="239"/>
        <v>0</v>
      </c>
      <c r="BD336" s="3">
        <f t="shared" si="240"/>
        <v>0</v>
      </c>
      <c r="BE336" s="3">
        <f t="shared" si="241"/>
        <v>0</v>
      </c>
      <c r="BF336" s="7">
        <f t="shared" si="242"/>
        <v>12</v>
      </c>
    </row>
    <row r="337" spans="9:58" x14ac:dyDescent="0.4">
      <c r="I337">
        <f t="shared" si="243"/>
        <v>334</v>
      </c>
      <c r="J337" s="3">
        <f t="shared" si="213"/>
        <v>4434218.055555555</v>
      </c>
      <c r="K337" s="3">
        <f t="shared" si="214"/>
        <v>384100</v>
      </c>
      <c r="L337">
        <f t="shared" si="215"/>
        <v>13</v>
      </c>
      <c r="M337" s="6">
        <f t="shared" si="216"/>
        <v>9.5</v>
      </c>
      <c r="N337" s="6">
        <f t="shared" si="217"/>
        <v>9.5</v>
      </c>
      <c r="O337" s="6">
        <f t="shared" si="218"/>
        <v>12.1</v>
      </c>
      <c r="P337" s="6">
        <f t="shared" si="219"/>
        <v>6.9</v>
      </c>
      <c r="Q337" s="7">
        <f t="shared" si="244"/>
        <v>30</v>
      </c>
      <c r="R337" s="10">
        <f t="shared" si="220"/>
        <v>252.66666666666666</v>
      </c>
      <c r="S337" s="8">
        <f t="shared" si="221"/>
        <v>19.5</v>
      </c>
      <c r="T337" s="8">
        <f t="shared" si="222"/>
        <v>19.5</v>
      </c>
      <c r="U337" s="8">
        <f t="shared" si="223"/>
        <v>22.1</v>
      </c>
      <c r="V337" s="8">
        <f t="shared" si="224"/>
        <v>9.4266666666666659</v>
      </c>
      <c r="W337" s="8">
        <f t="shared" si="225"/>
        <v>35.1</v>
      </c>
      <c r="X337" s="3">
        <f t="shared" si="245"/>
        <v>185881.25</v>
      </c>
      <c r="Y337" s="3">
        <f t="shared" si="246"/>
        <v>185881.25</v>
      </c>
      <c r="Z337" s="3">
        <f t="shared" si="211"/>
        <v>3000</v>
      </c>
      <c r="AA337" s="3">
        <f t="shared" si="212"/>
        <v>3000</v>
      </c>
      <c r="AB337" s="3">
        <f t="shared" si="212"/>
        <v>3000</v>
      </c>
      <c r="AC337" s="3">
        <f t="shared" si="212"/>
        <v>3000</v>
      </c>
      <c r="AD337" s="3">
        <f t="shared" si="212"/>
        <v>3000</v>
      </c>
      <c r="AE337" s="3">
        <f t="shared" si="212"/>
        <v>3000</v>
      </c>
      <c r="AF337" s="3">
        <f t="shared" si="212"/>
        <v>3000</v>
      </c>
      <c r="AG337" s="3">
        <f t="shared" si="212"/>
        <v>3000</v>
      </c>
      <c r="AH337" s="3">
        <f t="shared" si="212"/>
        <v>3000</v>
      </c>
      <c r="AI337" s="3">
        <f t="shared" si="212"/>
        <v>3000</v>
      </c>
      <c r="AJ337" s="3">
        <f t="shared" si="212"/>
        <v>4490.9090909090883</v>
      </c>
      <c r="AK337" s="3">
        <f t="shared" si="212"/>
        <v>12386.111111111109</v>
      </c>
      <c r="AL337" s="3">
        <f t="shared" si="212"/>
        <v>21269.230769230766</v>
      </c>
      <c r="AM337" s="3">
        <f t="shared" si="212"/>
        <v>31142.85714285713</v>
      </c>
      <c r="AN337" s="3">
        <f t="shared" si="212"/>
        <v>42008.888888888891</v>
      </c>
      <c r="AO337" s="3">
        <f t="shared" si="212"/>
        <v>53868.75</v>
      </c>
      <c r="AP337" s="3">
        <f t="shared" si="226"/>
        <v>0</v>
      </c>
      <c r="AQ337" s="3">
        <f t="shared" si="227"/>
        <v>0</v>
      </c>
      <c r="AR337" s="3">
        <f t="shared" si="228"/>
        <v>0</v>
      </c>
      <c r="AS337" s="3">
        <f t="shared" si="229"/>
        <v>0</v>
      </c>
      <c r="AT337" s="3">
        <f t="shared" si="230"/>
        <v>0</v>
      </c>
      <c r="AU337" s="3">
        <f t="shared" si="231"/>
        <v>0</v>
      </c>
      <c r="AV337" s="3">
        <f t="shared" si="232"/>
        <v>0</v>
      </c>
      <c r="AW337" s="3">
        <f t="shared" si="233"/>
        <v>0</v>
      </c>
      <c r="AX337" s="3">
        <f t="shared" si="234"/>
        <v>3</v>
      </c>
      <c r="AY337" s="3">
        <f t="shared" si="235"/>
        <v>9</v>
      </c>
      <c r="AZ337" s="3">
        <f t="shared" si="236"/>
        <v>0</v>
      </c>
      <c r="BA337" s="3">
        <f t="shared" si="237"/>
        <v>0</v>
      </c>
      <c r="BB337" s="3">
        <f t="shared" si="238"/>
        <v>0</v>
      </c>
      <c r="BC337" s="3">
        <f t="shared" si="239"/>
        <v>0</v>
      </c>
      <c r="BD337" s="3">
        <f t="shared" si="240"/>
        <v>0</v>
      </c>
      <c r="BE337" s="3">
        <f t="shared" si="241"/>
        <v>0</v>
      </c>
      <c r="BF337" s="7">
        <f t="shared" si="242"/>
        <v>12</v>
      </c>
    </row>
    <row r="338" spans="9:58" x14ac:dyDescent="0.4">
      <c r="I338">
        <f t="shared" si="243"/>
        <v>335</v>
      </c>
      <c r="J338" s="3">
        <f t="shared" si="213"/>
        <v>4453880.555555556</v>
      </c>
      <c r="K338" s="3">
        <f t="shared" si="214"/>
        <v>385250</v>
      </c>
      <c r="L338">
        <f t="shared" si="215"/>
        <v>13</v>
      </c>
      <c r="M338" s="6">
        <f t="shared" si="216"/>
        <v>9.5</v>
      </c>
      <c r="N338" s="6">
        <f t="shared" si="217"/>
        <v>9.5</v>
      </c>
      <c r="O338" s="6">
        <f t="shared" si="218"/>
        <v>12.1</v>
      </c>
      <c r="P338" s="6">
        <f t="shared" si="219"/>
        <v>6.9</v>
      </c>
      <c r="Q338" s="7">
        <f t="shared" si="244"/>
        <v>30</v>
      </c>
      <c r="R338" s="10">
        <f t="shared" si="220"/>
        <v>253.33333333333334</v>
      </c>
      <c r="S338" s="8">
        <f t="shared" si="221"/>
        <v>19.5</v>
      </c>
      <c r="T338" s="8">
        <f t="shared" si="222"/>
        <v>19.5</v>
      </c>
      <c r="U338" s="8">
        <f t="shared" si="223"/>
        <v>22.1</v>
      </c>
      <c r="V338" s="8">
        <f t="shared" si="224"/>
        <v>9.4333333333333336</v>
      </c>
      <c r="W338" s="8">
        <f t="shared" si="225"/>
        <v>35.1</v>
      </c>
      <c r="X338" s="3">
        <f t="shared" si="245"/>
        <v>186537.5</v>
      </c>
      <c r="Y338" s="3">
        <f t="shared" si="246"/>
        <v>186537.5</v>
      </c>
      <c r="Z338" s="3">
        <f t="shared" si="211"/>
        <v>3000</v>
      </c>
      <c r="AA338" s="3">
        <f t="shared" si="212"/>
        <v>3000</v>
      </c>
      <c r="AB338" s="3">
        <f t="shared" si="212"/>
        <v>3000</v>
      </c>
      <c r="AC338" s="3">
        <f t="shared" si="212"/>
        <v>3000</v>
      </c>
      <c r="AD338" s="3">
        <f t="shared" si="212"/>
        <v>3000</v>
      </c>
      <c r="AE338" s="3">
        <f t="shared" si="212"/>
        <v>3000</v>
      </c>
      <c r="AF338" s="3">
        <f t="shared" si="212"/>
        <v>3000</v>
      </c>
      <c r="AG338" s="3">
        <f t="shared" si="212"/>
        <v>3000</v>
      </c>
      <c r="AH338" s="3">
        <f t="shared" si="212"/>
        <v>3000</v>
      </c>
      <c r="AI338" s="3">
        <f t="shared" si="212"/>
        <v>3000</v>
      </c>
      <c r="AJ338" s="3">
        <f t="shared" si="212"/>
        <v>4490.9090909090883</v>
      </c>
      <c r="AK338" s="3">
        <f t="shared" si="212"/>
        <v>12386.111111111109</v>
      </c>
      <c r="AL338" s="3">
        <f t="shared" si="212"/>
        <v>21269.230769230766</v>
      </c>
      <c r="AM338" s="3">
        <f t="shared" si="212"/>
        <v>31142.85714285713</v>
      </c>
      <c r="AN338" s="3">
        <f t="shared" si="212"/>
        <v>42008.888888888891</v>
      </c>
      <c r="AO338" s="3">
        <f t="shared" si="212"/>
        <v>53868.75</v>
      </c>
      <c r="AP338" s="3">
        <f t="shared" si="226"/>
        <v>0</v>
      </c>
      <c r="AQ338" s="3">
        <f t="shared" si="227"/>
        <v>0</v>
      </c>
      <c r="AR338" s="3">
        <f t="shared" si="228"/>
        <v>0</v>
      </c>
      <c r="AS338" s="3">
        <f t="shared" si="229"/>
        <v>0</v>
      </c>
      <c r="AT338" s="3">
        <f t="shared" si="230"/>
        <v>0</v>
      </c>
      <c r="AU338" s="3">
        <f t="shared" si="231"/>
        <v>0</v>
      </c>
      <c r="AV338" s="3">
        <f t="shared" si="232"/>
        <v>0</v>
      </c>
      <c r="AW338" s="3">
        <f t="shared" si="233"/>
        <v>0</v>
      </c>
      <c r="AX338" s="3">
        <f t="shared" si="234"/>
        <v>3</v>
      </c>
      <c r="AY338" s="3">
        <f t="shared" si="235"/>
        <v>9</v>
      </c>
      <c r="AZ338" s="3">
        <f t="shared" si="236"/>
        <v>0</v>
      </c>
      <c r="BA338" s="3">
        <f t="shared" si="237"/>
        <v>0</v>
      </c>
      <c r="BB338" s="3">
        <f t="shared" si="238"/>
        <v>0</v>
      </c>
      <c r="BC338" s="3">
        <f t="shared" si="239"/>
        <v>0</v>
      </c>
      <c r="BD338" s="3">
        <f t="shared" si="240"/>
        <v>0</v>
      </c>
      <c r="BE338" s="3">
        <f t="shared" si="241"/>
        <v>0</v>
      </c>
      <c r="BF338" s="7">
        <f t="shared" si="242"/>
        <v>12</v>
      </c>
    </row>
    <row r="339" spans="9:58" x14ac:dyDescent="0.4">
      <c r="I339">
        <f t="shared" si="243"/>
        <v>336</v>
      </c>
      <c r="J339" s="3">
        <f t="shared" si="213"/>
        <v>4473587.5</v>
      </c>
      <c r="K339" s="3">
        <f t="shared" si="214"/>
        <v>386400</v>
      </c>
      <c r="L339">
        <f t="shared" si="215"/>
        <v>13</v>
      </c>
      <c r="M339" s="6">
        <f t="shared" si="216"/>
        <v>9.5</v>
      </c>
      <c r="N339" s="6">
        <f t="shared" si="217"/>
        <v>9.5</v>
      </c>
      <c r="O339" s="6">
        <f t="shared" si="218"/>
        <v>12.1</v>
      </c>
      <c r="P339" s="6">
        <f t="shared" si="219"/>
        <v>6.9</v>
      </c>
      <c r="Q339" s="7">
        <f t="shared" si="244"/>
        <v>30</v>
      </c>
      <c r="R339" s="10">
        <f t="shared" si="220"/>
        <v>254</v>
      </c>
      <c r="S339" s="8">
        <f t="shared" si="221"/>
        <v>19.5</v>
      </c>
      <c r="T339" s="8">
        <f t="shared" si="222"/>
        <v>19.5</v>
      </c>
      <c r="U339" s="8">
        <f t="shared" si="223"/>
        <v>22.1</v>
      </c>
      <c r="V339" s="8">
        <f t="shared" si="224"/>
        <v>9.4400000000000013</v>
      </c>
      <c r="W339" s="8">
        <f t="shared" si="225"/>
        <v>35.1</v>
      </c>
      <c r="X339" s="3">
        <f t="shared" si="245"/>
        <v>187193.75</v>
      </c>
      <c r="Y339" s="3">
        <f t="shared" si="246"/>
        <v>187193.75</v>
      </c>
      <c r="Z339" s="3">
        <f t="shared" si="211"/>
        <v>3000</v>
      </c>
      <c r="AA339" s="3">
        <f t="shared" si="212"/>
        <v>3000</v>
      </c>
      <c r="AB339" s="3">
        <f t="shared" si="212"/>
        <v>3000</v>
      </c>
      <c r="AC339" s="3">
        <f t="shared" si="212"/>
        <v>3000</v>
      </c>
      <c r="AD339" s="3">
        <f t="shared" si="212"/>
        <v>3000</v>
      </c>
      <c r="AE339" s="3">
        <f t="shared" si="212"/>
        <v>3000</v>
      </c>
      <c r="AF339" s="3">
        <f t="shared" si="212"/>
        <v>3000</v>
      </c>
      <c r="AG339" s="3">
        <f t="shared" si="212"/>
        <v>3000</v>
      </c>
      <c r="AH339" s="3">
        <f t="shared" si="212"/>
        <v>3000</v>
      </c>
      <c r="AI339" s="3">
        <f t="shared" si="212"/>
        <v>3000</v>
      </c>
      <c r="AJ339" s="3">
        <f t="shared" si="212"/>
        <v>4490.9090909090883</v>
      </c>
      <c r="AK339" s="3">
        <f t="shared" si="212"/>
        <v>12386.111111111109</v>
      </c>
      <c r="AL339" s="3">
        <f t="shared" si="212"/>
        <v>21269.230769230766</v>
      </c>
      <c r="AM339" s="3">
        <f t="shared" si="212"/>
        <v>31142.85714285713</v>
      </c>
      <c r="AN339" s="3">
        <f t="shared" si="212"/>
        <v>42008.888888888891</v>
      </c>
      <c r="AO339" s="3">
        <f t="shared" ref="AA339:AO356" si="247">MAX(AO$3-(AO$3/(AO$2*3))*($W339-4),3000)</f>
        <v>53868.75</v>
      </c>
      <c r="AP339" s="3">
        <f t="shared" si="226"/>
        <v>0</v>
      </c>
      <c r="AQ339" s="3">
        <f t="shared" si="227"/>
        <v>0</v>
      </c>
      <c r="AR339" s="3">
        <f t="shared" si="228"/>
        <v>0</v>
      </c>
      <c r="AS339" s="3">
        <f t="shared" si="229"/>
        <v>0</v>
      </c>
      <c r="AT339" s="3">
        <f t="shared" si="230"/>
        <v>0</v>
      </c>
      <c r="AU339" s="3">
        <f t="shared" si="231"/>
        <v>0</v>
      </c>
      <c r="AV339" s="3">
        <f t="shared" si="232"/>
        <v>0</v>
      </c>
      <c r="AW339" s="3">
        <f t="shared" si="233"/>
        <v>0</v>
      </c>
      <c r="AX339" s="3">
        <f t="shared" si="234"/>
        <v>3</v>
      </c>
      <c r="AY339" s="3">
        <f t="shared" si="235"/>
        <v>9</v>
      </c>
      <c r="AZ339" s="3">
        <f t="shared" si="236"/>
        <v>0</v>
      </c>
      <c r="BA339" s="3">
        <f t="shared" si="237"/>
        <v>0</v>
      </c>
      <c r="BB339" s="3">
        <f t="shared" si="238"/>
        <v>0</v>
      </c>
      <c r="BC339" s="3">
        <f t="shared" si="239"/>
        <v>0</v>
      </c>
      <c r="BD339" s="3">
        <f t="shared" si="240"/>
        <v>0</v>
      </c>
      <c r="BE339" s="3">
        <f t="shared" si="241"/>
        <v>0</v>
      </c>
      <c r="BF339" s="7">
        <f t="shared" si="242"/>
        <v>12</v>
      </c>
    </row>
    <row r="340" spans="9:58" x14ac:dyDescent="0.4">
      <c r="I340">
        <f t="shared" si="243"/>
        <v>337</v>
      </c>
      <c r="J340" s="3">
        <f t="shared" si="213"/>
        <v>4493338.888888889</v>
      </c>
      <c r="K340" s="3">
        <f t="shared" si="214"/>
        <v>387550</v>
      </c>
      <c r="L340">
        <f t="shared" si="215"/>
        <v>13</v>
      </c>
      <c r="M340" s="6">
        <f t="shared" si="216"/>
        <v>9.5</v>
      </c>
      <c r="N340" s="6">
        <f t="shared" si="217"/>
        <v>9.5</v>
      </c>
      <c r="O340" s="6">
        <f t="shared" si="218"/>
        <v>12.1</v>
      </c>
      <c r="P340" s="6">
        <f t="shared" si="219"/>
        <v>6.9</v>
      </c>
      <c r="Q340" s="7">
        <f t="shared" si="244"/>
        <v>30</v>
      </c>
      <c r="R340" s="10">
        <f t="shared" si="220"/>
        <v>254.66666666666666</v>
      </c>
      <c r="S340" s="8">
        <f t="shared" si="221"/>
        <v>19.5</v>
      </c>
      <c r="T340" s="8">
        <f t="shared" si="222"/>
        <v>19.5</v>
      </c>
      <c r="U340" s="8">
        <f t="shared" si="223"/>
        <v>22.1</v>
      </c>
      <c r="V340" s="8">
        <f t="shared" si="224"/>
        <v>9.4466666666666672</v>
      </c>
      <c r="W340" s="8">
        <f t="shared" si="225"/>
        <v>35.1</v>
      </c>
      <c r="X340" s="3">
        <f t="shared" si="245"/>
        <v>187850</v>
      </c>
      <c r="Y340" s="3">
        <f t="shared" si="246"/>
        <v>187850</v>
      </c>
      <c r="Z340" s="3">
        <f t="shared" si="211"/>
        <v>3000</v>
      </c>
      <c r="AA340" s="3">
        <f t="shared" si="247"/>
        <v>3000</v>
      </c>
      <c r="AB340" s="3">
        <f t="shared" si="247"/>
        <v>3000</v>
      </c>
      <c r="AC340" s="3">
        <f t="shared" si="247"/>
        <v>3000</v>
      </c>
      <c r="AD340" s="3">
        <f t="shared" si="247"/>
        <v>3000</v>
      </c>
      <c r="AE340" s="3">
        <f t="shared" si="247"/>
        <v>3000</v>
      </c>
      <c r="AF340" s="3">
        <f t="shared" si="247"/>
        <v>3000</v>
      </c>
      <c r="AG340" s="3">
        <f t="shared" si="247"/>
        <v>3000</v>
      </c>
      <c r="AH340" s="3">
        <f t="shared" si="247"/>
        <v>3000</v>
      </c>
      <c r="AI340" s="3">
        <f t="shared" si="247"/>
        <v>3000</v>
      </c>
      <c r="AJ340" s="3">
        <f t="shared" si="247"/>
        <v>4490.9090909090883</v>
      </c>
      <c r="AK340" s="3">
        <f t="shared" si="247"/>
        <v>12386.111111111109</v>
      </c>
      <c r="AL340" s="3">
        <f t="shared" si="247"/>
        <v>21269.230769230766</v>
      </c>
      <c r="AM340" s="3">
        <f t="shared" si="247"/>
        <v>31142.85714285713</v>
      </c>
      <c r="AN340" s="3">
        <f t="shared" si="247"/>
        <v>42008.888888888891</v>
      </c>
      <c r="AO340" s="3">
        <f t="shared" si="247"/>
        <v>53868.75</v>
      </c>
      <c r="AP340" s="3">
        <f t="shared" si="226"/>
        <v>0</v>
      </c>
      <c r="AQ340" s="3">
        <f t="shared" si="227"/>
        <v>0</v>
      </c>
      <c r="AR340" s="3">
        <f t="shared" si="228"/>
        <v>0</v>
      </c>
      <c r="AS340" s="3">
        <f t="shared" si="229"/>
        <v>0</v>
      </c>
      <c r="AT340" s="3">
        <f t="shared" si="230"/>
        <v>0</v>
      </c>
      <c r="AU340" s="3">
        <f t="shared" si="231"/>
        <v>0</v>
      </c>
      <c r="AV340" s="3">
        <f t="shared" si="232"/>
        <v>0</v>
      </c>
      <c r="AW340" s="3">
        <f t="shared" si="233"/>
        <v>0</v>
      </c>
      <c r="AX340" s="3">
        <f t="shared" si="234"/>
        <v>3</v>
      </c>
      <c r="AY340" s="3">
        <f t="shared" si="235"/>
        <v>9</v>
      </c>
      <c r="AZ340" s="3">
        <f t="shared" si="236"/>
        <v>0</v>
      </c>
      <c r="BA340" s="3">
        <f t="shared" si="237"/>
        <v>0</v>
      </c>
      <c r="BB340" s="3">
        <f t="shared" si="238"/>
        <v>0</v>
      </c>
      <c r="BC340" s="3">
        <f t="shared" si="239"/>
        <v>0</v>
      </c>
      <c r="BD340" s="3">
        <f t="shared" si="240"/>
        <v>0</v>
      </c>
      <c r="BE340" s="3">
        <f t="shared" si="241"/>
        <v>0</v>
      </c>
      <c r="BF340" s="7">
        <f t="shared" si="242"/>
        <v>12</v>
      </c>
    </row>
    <row r="341" spans="9:58" x14ac:dyDescent="0.4">
      <c r="I341">
        <f t="shared" si="243"/>
        <v>338</v>
      </c>
      <c r="J341" s="3">
        <f t="shared" si="213"/>
        <v>4513134.7222222229</v>
      </c>
      <c r="K341" s="3">
        <f t="shared" si="214"/>
        <v>388700</v>
      </c>
      <c r="L341">
        <f t="shared" si="215"/>
        <v>13</v>
      </c>
      <c r="M341" s="6">
        <f t="shared" si="216"/>
        <v>9.5</v>
      </c>
      <c r="N341" s="6">
        <f t="shared" si="217"/>
        <v>9.5</v>
      </c>
      <c r="O341" s="6">
        <f t="shared" si="218"/>
        <v>12.1</v>
      </c>
      <c r="P341" s="6">
        <f t="shared" si="219"/>
        <v>6.9</v>
      </c>
      <c r="Q341" s="7">
        <f t="shared" si="244"/>
        <v>30</v>
      </c>
      <c r="R341" s="10">
        <f t="shared" si="220"/>
        <v>255.33333333333334</v>
      </c>
      <c r="S341" s="8">
        <f t="shared" si="221"/>
        <v>19.5</v>
      </c>
      <c r="T341" s="8">
        <f t="shared" si="222"/>
        <v>19.5</v>
      </c>
      <c r="U341" s="8">
        <f t="shared" si="223"/>
        <v>22.1</v>
      </c>
      <c r="V341" s="8">
        <f t="shared" si="224"/>
        <v>9.4533333333333331</v>
      </c>
      <c r="W341" s="8">
        <f t="shared" si="225"/>
        <v>35.1</v>
      </c>
      <c r="X341" s="3">
        <f t="shared" si="245"/>
        <v>188506.25</v>
      </c>
      <c r="Y341" s="3">
        <f t="shared" si="246"/>
        <v>188506.25</v>
      </c>
      <c r="Z341" s="3">
        <f t="shared" si="211"/>
        <v>3000</v>
      </c>
      <c r="AA341" s="3">
        <f t="shared" si="247"/>
        <v>3000</v>
      </c>
      <c r="AB341" s="3">
        <f t="shared" si="247"/>
        <v>3000</v>
      </c>
      <c r="AC341" s="3">
        <f t="shared" si="247"/>
        <v>3000</v>
      </c>
      <c r="AD341" s="3">
        <f t="shared" si="247"/>
        <v>3000</v>
      </c>
      <c r="AE341" s="3">
        <f t="shared" si="247"/>
        <v>3000</v>
      </c>
      <c r="AF341" s="3">
        <f t="shared" si="247"/>
        <v>3000</v>
      </c>
      <c r="AG341" s="3">
        <f t="shared" si="247"/>
        <v>3000</v>
      </c>
      <c r="AH341" s="3">
        <f t="shared" si="247"/>
        <v>3000</v>
      </c>
      <c r="AI341" s="3">
        <f t="shared" si="247"/>
        <v>3000</v>
      </c>
      <c r="AJ341" s="3">
        <f t="shared" si="247"/>
        <v>4490.9090909090883</v>
      </c>
      <c r="AK341" s="3">
        <f t="shared" si="247"/>
        <v>12386.111111111109</v>
      </c>
      <c r="AL341" s="3">
        <f t="shared" si="247"/>
        <v>21269.230769230766</v>
      </c>
      <c r="AM341" s="3">
        <f t="shared" si="247"/>
        <v>31142.85714285713</v>
      </c>
      <c r="AN341" s="3">
        <f t="shared" si="247"/>
        <v>42008.888888888891</v>
      </c>
      <c r="AO341" s="3">
        <f t="shared" si="247"/>
        <v>53868.75</v>
      </c>
      <c r="AP341" s="3">
        <f t="shared" si="226"/>
        <v>0</v>
      </c>
      <c r="AQ341" s="3">
        <f t="shared" si="227"/>
        <v>0</v>
      </c>
      <c r="AR341" s="3">
        <f t="shared" si="228"/>
        <v>0</v>
      </c>
      <c r="AS341" s="3">
        <f t="shared" si="229"/>
        <v>0</v>
      </c>
      <c r="AT341" s="3">
        <f t="shared" si="230"/>
        <v>0</v>
      </c>
      <c r="AU341" s="3">
        <f t="shared" si="231"/>
        <v>0</v>
      </c>
      <c r="AV341" s="3">
        <f t="shared" si="232"/>
        <v>0</v>
      </c>
      <c r="AW341" s="3">
        <f t="shared" si="233"/>
        <v>0</v>
      </c>
      <c r="AX341" s="3">
        <f t="shared" si="234"/>
        <v>3</v>
      </c>
      <c r="AY341" s="3">
        <f t="shared" si="235"/>
        <v>9</v>
      </c>
      <c r="AZ341" s="3">
        <f t="shared" si="236"/>
        <v>0</v>
      </c>
      <c r="BA341" s="3">
        <f t="shared" si="237"/>
        <v>0</v>
      </c>
      <c r="BB341" s="3">
        <f t="shared" si="238"/>
        <v>0</v>
      </c>
      <c r="BC341" s="3">
        <f t="shared" si="239"/>
        <v>0</v>
      </c>
      <c r="BD341" s="3">
        <f t="shared" si="240"/>
        <v>0</v>
      </c>
      <c r="BE341" s="3">
        <f t="shared" si="241"/>
        <v>0</v>
      </c>
      <c r="BF341" s="7">
        <f t="shared" si="242"/>
        <v>12</v>
      </c>
    </row>
    <row r="342" spans="9:58" x14ac:dyDescent="0.4">
      <c r="I342">
        <f t="shared" si="243"/>
        <v>339</v>
      </c>
      <c r="J342" s="3">
        <f t="shared" si="213"/>
        <v>4532975</v>
      </c>
      <c r="K342" s="3">
        <f t="shared" si="214"/>
        <v>389850</v>
      </c>
      <c r="L342">
        <f t="shared" si="215"/>
        <v>13</v>
      </c>
      <c r="M342" s="6">
        <f t="shared" si="216"/>
        <v>9.5</v>
      </c>
      <c r="N342" s="6">
        <f t="shared" si="217"/>
        <v>9.5</v>
      </c>
      <c r="O342" s="6">
        <f t="shared" si="218"/>
        <v>12.1</v>
      </c>
      <c r="P342" s="6">
        <f t="shared" si="219"/>
        <v>6.9</v>
      </c>
      <c r="Q342" s="7">
        <f t="shared" si="244"/>
        <v>30</v>
      </c>
      <c r="R342" s="10">
        <f t="shared" si="220"/>
        <v>256</v>
      </c>
      <c r="S342" s="8">
        <f t="shared" si="221"/>
        <v>19.5</v>
      </c>
      <c r="T342" s="8">
        <f t="shared" si="222"/>
        <v>19.5</v>
      </c>
      <c r="U342" s="8">
        <f t="shared" si="223"/>
        <v>22.1</v>
      </c>
      <c r="V342" s="8">
        <f t="shared" si="224"/>
        <v>9.4600000000000009</v>
      </c>
      <c r="W342" s="8">
        <f t="shared" si="225"/>
        <v>35.1</v>
      </c>
      <c r="X342" s="3">
        <f t="shared" si="245"/>
        <v>189162.5</v>
      </c>
      <c r="Y342" s="3">
        <f t="shared" si="246"/>
        <v>189162.5</v>
      </c>
      <c r="Z342" s="3">
        <f t="shared" si="211"/>
        <v>3000</v>
      </c>
      <c r="AA342" s="3">
        <f t="shared" si="247"/>
        <v>3000</v>
      </c>
      <c r="AB342" s="3">
        <f t="shared" si="247"/>
        <v>3000</v>
      </c>
      <c r="AC342" s="3">
        <f t="shared" si="247"/>
        <v>3000</v>
      </c>
      <c r="AD342" s="3">
        <f t="shared" si="247"/>
        <v>3000</v>
      </c>
      <c r="AE342" s="3">
        <f t="shared" si="247"/>
        <v>3000</v>
      </c>
      <c r="AF342" s="3">
        <f t="shared" si="247"/>
        <v>3000</v>
      </c>
      <c r="AG342" s="3">
        <f t="shared" si="247"/>
        <v>3000</v>
      </c>
      <c r="AH342" s="3">
        <f t="shared" si="247"/>
        <v>3000</v>
      </c>
      <c r="AI342" s="3">
        <f t="shared" si="247"/>
        <v>3000</v>
      </c>
      <c r="AJ342" s="3">
        <f t="shared" si="247"/>
        <v>4490.9090909090883</v>
      </c>
      <c r="AK342" s="3">
        <f t="shared" si="247"/>
        <v>12386.111111111109</v>
      </c>
      <c r="AL342" s="3">
        <f t="shared" si="247"/>
        <v>21269.230769230766</v>
      </c>
      <c r="AM342" s="3">
        <f t="shared" si="247"/>
        <v>31142.85714285713</v>
      </c>
      <c r="AN342" s="3">
        <f t="shared" si="247"/>
        <v>42008.888888888891</v>
      </c>
      <c r="AO342" s="3">
        <f t="shared" si="247"/>
        <v>53868.75</v>
      </c>
      <c r="AP342" s="3">
        <f t="shared" si="226"/>
        <v>0</v>
      </c>
      <c r="AQ342" s="3">
        <f t="shared" si="227"/>
        <v>0</v>
      </c>
      <c r="AR342" s="3">
        <f t="shared" si="228"/>
        <v>0</v>
      </c>
      <c r="AS342" s="3">
        <f t="shared" si="229"/>
        <v>0</v>
      </c>
      <c r="AT342" s="3">
        <f t="shared" si="230"/>
        <v>0</v>
      </c>
      <c r="AU342" s="3">
        <f t="shared" si="231"/>
        <v>0</v>
      </c>
      <c r="AV342" s="3">
        <f t="shared" si="232"/>
        <v>0</v>
      </c>
      <c r="AW342" s="3">
        <f t="shared" si="233"/>
        <v>0</v>
      </c>
      <c r="AX342" s="3">
        <f t="shared" si="234"/>
        <v>3</v>
      </c>
      <c r="AY342" s="3">
        <f t="shared" si="235"/>
        <v>9</v>
      </c>
      <c r="AZ342" s="3">
        <f t="shared" si="236"/>
        <v>0</v>
      </c>
      <c r="BA342" s="3">
        <f t="shared" si="237"/>
        <v>0</v>
      </c>
      <c r="BB342" s="3">
        <f t="shared" si="238"/>
        <v>0</v>
      </c>
      <c r="BC342" s="3">
        <f t="shared" si="239"/>
        <v>0</v>
      </c>
      <c r="BD342" s="3">
        <f t="shared" si="240"/>
        <v>0</v>
      </c>
      <c r="BE342" s="3">
        <f t="shared" si="241"/>
        <v>0</v>
      </c>
      <c r="BF342" s="7">
        <f t="shared" si="242"/>
        <v>12</v>
      </c>
    </row>
    <row r="343" spans="9:58" x14ac:dyDescent="0.4">
      <c r="I343">
        <f t="shared" si="243"/>
        <v>340</v>
      </c>
      <c r="J343" s="3">
        <f t="shared" si="213"/>
        <v>4552859.7222222211</v>
      </c>
      <c r="K343" s="3">
        <f t="shared" si="214"/>
        <v>391000</v>
      </c>
      <c r="L343">
        <f t="shared" si="215"/>
        <v>13</v>
      </c>
      <c r="M343" s="6">
        <f t="shared" si="216"/>
        <v>9.5</v>
      </c>
      <c r="N343" s="6">
        <f t="shared" si="217"/>
        <v>9.5</v>
      </c>
      <c r="O343" s="6">
        <f t="shared" si="218"/>
        <v>12.1</v>
      </c>
      <c r="P343" s="6">
        <f t="shared" si="219"/>
        <v>6.9</v>
      </c>
      <c r="Q343" s="7">
        <f t="shared" si="244"/>
        <v>30</v>
      </c>
      <c r="R343" s="10">
        <f t="shared" si="220"/>
        <v>256.66666666666663</v>
      </c>
      <c r="S343" s="8">
        <f t="shared" si="221"/>
        <v>19.5</v>
      </c>
      <c r="T343" s="8">
        <f t="shared" si="222"/>
        <v>19.5</v>
      </c>
      <c r="U343" s="8">
        <f t="shared" si="223"/>
        <v>22.1</v>
      </c>
      <c r="V343" s="8">
        <f t="shared" si="224"/>
        <v>9.4666666666666668</v>
      </c>
      <c r="W343" s="8">
        <f t="shared" si="225"/>
        <v>35.1</v>
      </c>
      <c r="X343" s="3">
        <f t="shared" si="245"/>
        <v>189818.75</v>
      </c>
      <c r="Y343" s="3">
        <f t="shared" si="246"/>
        <v>189818.75</v>
      </c>
      <c r="Z343" s="3">
        <f t="shared" si="211"/>
        <v>3000</v>
      </c>
      <c r="AA343" s="3">
        <f t="shared" si="247"/>
        <v>3000</v>
      </c>
      <c r="AB343" s="3">
        <f t="shared" si="247"/>
        <v>3000</v>
      </c>
      <c r="AC343" s="3">
        <f t="shared" si="247"/>
        <v>3000</v>
      </c>
      <c r="AD343" s="3">
        <f t="shared" si="247"/>
        <v>3000</v>
      </c>
      <c r="AE343" s="3">
        <f t="shared" si="247"/>
        <v>3000</v>
      </c>
      <c r="AF343" s="3">
        <f t="shared" si="247"/>
        <v>3000</v>
      </c>
      <c r="AG343" s="3">
        <f t="shared" si="247"/>
        <v>3000</v>
      </c>
      <c r="AH343" s="3">
        <f t="shared" si="247"/>
        <v>3000</v>
      </c>
      <c r="AI343" s="3">
        <f t="shared" si="247"/>
        <v>3000</v>
      </c>
      <c r="AJ343" s="3">
        <f t="shared" si="247"/>
        <v>4490.9090909090883</v>
      </c>
      <c r="AK343" s="3">
        <f t="shared" si="247"/>
        <v>12386.111111111109</v>
      </c>
      <c r="AL343" s="3">
        <f t="shared" si="247"/>
        <v>21269.230769230766</v>
      </c>
      <c r="AM343" s="3">
        <f t="shared" si="247"/>
        <v>31142.85714285713</v>
      </c>
      <c r="AN343" s="3">
        <f t="shared" si="247"/>
        <v>42008.888888888891</v>
      </c>
      <c r="AO343" s="3">
        <f t="shared" si="247"/>
        <v>53868.75</v>
      </c>
      <c r="AP343" s="3">
        <f t="shared" si="226"/>
        <v>0</v>
      </c>
      <c r="AQ343" s="3">
        <f t="shared" si="227"/>
        <v>0</v>
      </c>
      <c r="AR343" s="3">
        <f t="shared" si="228"/>
        <v>0</v>
      </c>
      <c r="AS343" s="3">
        <f t="shared" si="229"/>
        <v>0</v>
      </c>
      <c r="AT343" s="3">
        <f t="shared" si="230"/>
        <v>0</v>
      </c>
      <c r="AU343" s="3">
        <f t="shared" si="231"/>
        <v>0</v>
      </c>
      <c r="AV343" s="3">
        <f t="shared" si="232"/>
        <v>0</v>
      </c>
      <c r="AW343" s="3">
        <f t="shared" si="233"/>
        <v>0</v>
      </c>
      <c r="AX343" s="3">
        <f t="shared" si="234"/>
        <v>3</v>
      </c>
      <c r="AY343" s="3">
        <f t="shared" si="235"/>
        <v>9</v>
      </c>
      <c r="AZ343" s="3">
        <f t="shared" si="236"/>
        <v>0</v>
      </c>
      <c r="BA343" s="3">
        <f t="shared" si="237"/>
        <v>0</v>
      </c>
      <c r="BB343" s="3">
        <f t="shared" si="238"/>
        <v>0</v>
      </c>
      <c r="BC343" s="3">
        <f t="shared" si="239"/>
        <v>0</v>
      </c>
      <c r="BD343" s="3">
        <f t="shared" si="240"/>
        <v>0</v>
      </c>
      <c r="BE343" s="3">
        <f t="shared" si="241"/>
        <v>0</v>
      </c>
      <c r="BF343" s="7">
        <f t="shared" si="242"/>
        <v>12</v>
      </c>
    </row>
    <row r="344" spans="9:58" x14ac:dyDescent="0.4">
      <c r="I344">
        <f t="shared" si="243"/>
        <v>341</v>
      </c>
      <c r="J344" s="3">
        <f t="shared" si="213"/>
        <v>4572788.8888888899</v>
      </c>
      <c r="K344" s="3">
        <f t="shared" si="214"/>
        <v>392150</v>
      </c>
      <c r="L344">
        <f t="shared" si="215"/>
        <v>13</v>
      </c>
      <c r="M344" s="6">
        <f t="shared" si="216"/>
        <v>9.5</v>
      </c>
      <c r="N344" s="6">
        <f t="shared" si="217"/>
        <v>9.5</v>
      </c>
      <c r="O344" s="6">
        <f t="shared" si="218"/>
        <v>12.1</v>
      </c>
      <c r="P344" s="6">
        <f t="shared" si="219"/>
        <v>6.9</v>
      </c>
      <c r="Q344" s="7">
        <f t="shared" si="244"/>
        <v>30</v>
      </c>
      <c r="R344" s="10">
        <f t="shared" si="220"/>
        <v>257.33333333333337</v>
      </c>
      <c r="S344" s="8">
        <f t="shared" si="221"/>
        <v>19.5</v>
      </c>
      <c r="T344" s="8">
        <f t="shared" si="222"/>
        <v>19.5</v>
      </c>
      <c r="U344" s="8">
        <f t="shared" si="223"/>
        <v>22.1</v>
      </c>
      <c r="V344" s="8">
        <f t="shared" si="224"/>
        <v>9.4733333333333345</v>
      </c>
      <c r="W344" s="8">
        <f t="shared" si="225"/>
        <v>35.1</v>
      </c>
      <c r="X344" s="3">
        <f t="shared" si="245"/>
        <v>190475</v>
      </c>
      <c r="Y344" s="3">
        <f t="shared" si="246"/>
        <v>190475</v>
      </c>
      <c r="Z344" s="3">
        <f t="shared" si="211"/>
        <v>3000</v>
      </c>
      <c r="AA344" s="3">
        <f t="shared" si="247"/>
        <v>3000</v>
      </c>
      <c r="AB344" s="3">
        <f t="shared" si="247"/>
        <v>3000</v>
      </c>
      <c r="AC344" s="3">
        <f t="shared" si="247"/>
        <v>3000</v>
      </c>
      <c r="AD344" s="3">
        <f t="shared" si="247"/>
        <v>3000</v>
      </c>
      <c r="AE344" s="3">
        <f t="shared" si="247"/>
        <v>3000</v>
      </c>
      <c r="AF344" s="3">
        <f t="shared" si="247"/>
        <v>3000</v>
      </c>
      <c r="AG344" s="3">
        <f t="shared" si="247"/>
        <v>3000</v>
      </c>
      <c r="AH344" s="3">
        <f t="shared" si="247"/>
        <v>3000</v>
      </c>
      <c r="AI344" s="3">
        <f t="shared" si="247"/>
        <v>3000</v>
      </c>
      <c r="AJ344" s="3">
        <f t="shared" si="247"/>
        <v>4490.9090909090883</v>
      </c>
      <c r="AK344" s="3">
        <f t="shared" si="247"/>
        <v>12386.111111111109</v>
      </c>
      <c r="AL344" s="3">
        <f t="shared" si="247"/>
        <v>21269.230769230766</v>
      </c>
      <c r="AM344" s="3">
        <f t="shared" si="247"/>
        <v>31142.85714285713</v>
      </c>
      <c r="AN344" s="3">
        <f t="shared" si="247"/>
        <v>42008.888888888891</v>
      </c>
      <c r="AO344" s="3">
        <f t="shared" si="247"/>
        <v>53868.75</v>
      </c>
      <c r="AP344" s="3">
        <f t="shared" si="226"/>
        <v>0</v>
      </c>
      <c r="AQ344" s="3">
        <f t="shared" si="227"/>
        <v>0</v>
      </c>
      <c r="AR344" s="3">
        <f t="shared" si="228"/>
        <v>0</v>
      </c>
      <c r="AS344" s="3">
        <f t="shared" si="229"/>
        <v>0</v>
      </c>
      <c r="AT344" s="3">
        <f t="shared" si="230"/>
        <v>0</v>
      </c>
      <c r="AU344" s="3">
        <f t="shared" si="231"/>
        <v>0</v>
      </c>
      <c r="AV344" s="3">
        <f t="shared" si="232"/>
        <v>0</v>
      </c>
      <c r="AW344" s="3">
        <f t="shared" si="233"/>
        <v>0</v>
      </c>
      <c r="AX344" s="3">
        <f t="shared" si="234"/>
        <v>3</v>
      </c>
      <c r="AY344" s="3">
        <f t="shared" si="235"/>
        <v>9</v>
      </c>
      <c r="AZ344" s="3">
        <f t="shared" si="236"/>
        <v>0</v>
      </c>
      <c r="BA344" s="3">
        <f t="shared" si="237"/>
        <v>0</v>
      </c>
      <c r="BB344" s="3">
        <f t="shared" si="238"/>
        <v>0</v>
      </c>
      <c r="BC344" s="3">
        <f t="shared" si="239"/>
        <v>0</v>
      </c>
      <c r="BD344" s="3">
        <f t="shared" si="240"/>
        <v>0</v>
      </c>
      <c r="BE344" s="3">
        <f t="shared" si="241"/>
        <v>0</v>
      </c>
      <c r="BF344" s="7">
        <f t="shared" si="242"/>
        <v>12</v>
      </c>
    </row>
    <row r="345" spans="9:58" x14ac:dyDescent="0.4">
      <c r="I345">
        <f t="shared" si="243"/>
        <v>342</v>
      </c>
      <c r="J345" s="3">
        <f t="shared" si="213"/>
        <v>4592762.5</v>
      </c>
      <c r="K345" s="3">
        <f t="shared" si="214"/>
        <v>393300</v>
      </c>
      <c r="L345">
        <f t="shared" si="215"/>
        <v>13</v>
      </c>
      <c r="M345" s="6">
        <f t="shared" si="216"/>
        <v>9.5</v>
      </c>
      <c r="N345" s="6">
        <f t="shared" si="217"/>
        <v>9.5</v>
      </c>
      <c r="O345" s="6">
        <f t="shared" si="218"/>
        <v>12.1</v>
      </c>
      <c r="P345" s="6">
        <f t="shared" si="219"/>
        <v>6.9</v>
      </c>
      <c r="Q345" s="7">
        <f t="shared" si="244"/>
        <v>30</v>
      </c>
      <c r="R345" s="10">
        <f t="shared" si="220"/>
        <v>258</v>
      </c>
      <c r="S345" s="8">
        <f t="shared" si="221"/>
        <v>19.5</v>
      </c>
      <c r="T345" s="8">
        <f t="shared" si="222"/>
        <v>19.5</v>
      </c>
      <c r="U345" s="8">
        <f t="shared" si="223"/>
        <v>22.1</v>
      </c>
      <c r="V345" s="8">
        <f t="shared" si="224"/>
        <v>9.48</v>
      </c>
      <c r="W345" s="8">
        <f t="shared" si="225"/>
        <v>35.1</v>
      </c>
      <c r="X345" s="3">
        <f t="shared" si="245"/>
        <v>191131.25</v>
      </c>
      <c r="Y345" s="3">
        <f t="shared" si="246"/>
        <v>191131.25</v>
      </c>
      <c r="Z345" s="3">
        <f t="shared" si="211"/>
        <v>3000</v>
      </c>
      <c r="AA345" s="3">
        <f t="shared" si="247"/>
        <v>3000</v>
      </c>
      <c r="AB345" s="3">
        <f t="shared" si="247"/>
        <v>3000</v>
      </c>
      <c r="AC345" s="3">
        <f t="shared" si="247"/>
        <v>3000</v>
      </c>
      <c r="AD345" s="3">
        <f t="shared" si="247"/>
        <v>3000</v>
      </c>
      <c r="AE345" s="3">
        <f t="shared" si="247"/>
        <v>3000</v>
      </c>
      <c r="AF345" s="3">
        <f t="shared" si="247"/>
        <v>3000</v>
      </c>
      <c r="AG345" s="3">
        <f t="shared" si="247"/>
        <v>3000</v>
      </c>
      <c r="AH345" s="3">
        <f t="shared" si="247"/>
        <v>3000</v>
      </c>
      <c r="AI345" s="3">
        <f t="shared" si="247"/>
        <v>3000</v>
      </c>
      <c r="AJ345" s="3">
        <f t="shared" si="247"/>
        <v>4490.9090909090883</v>
      </c>
      <c r="AK345" s="3">
        <f t="shared" si="247"/>
        <v>12386.111111111109</v>
      </c>
      <c r="AL345" s="3">
        <f t="shared" si="247"/>
        <v>21269.230769230766</v>
      </c>
      <c r="AM345" s="3">
        <f t="shared" si="247"/>
        <v>31142.85714285713</v>
      </c>
      <c r="AN345" s="3">
        <f t="shared" si="247"/>
        <v>42008.888888888891</v>
      </c>
      <c r="AO345" s="3">
        <f t="shared" si="247"/>
        <v>53868.75</v>
      </c>
      <c r="AP345" s="3">
        <f t="shared" si="226"/>
        <v>0</v>
      </c>
      <c r="AQ345" s="3">
        <f t="shared" si="227"/>
        <v>0</v>
      </c>
      <c r="AR345" s="3">
        <f t="shared" si="228"/>
        <v>0</v>
      </c>
      <c r="AS345" s="3">
        <f t="shared" si="229"/>
        <v>0</v>
      </c>
      <c r="AT345" s="3">
        <f t="shared" si="230"/>
        <v>0</v>
      </c>
      <c r="AU345" s="3">
        <f t="shared" si="231"/>
        <v>0</v>
      </c>
      <c r="AV345" s="3">
        <f t="shared" si="232"/>
        <v>0</v>
      </c>
      <c r="AW345" s="3">
        <f t="shared" si="233"/>
        <v>0</v>
      </c>
      <c r="AX345" s="3">
        <f t="shared" si="234"/>
        <v>3</v>
      </c>
      <c r="AY345" s="3">
        <f t="shared" si="235"/>
        <v>9</v>
      </c>
      <c r="AZ345" s="3">
        <f t="shared" si="236"/>
        <v>0</v>
      </c>
      <c r="BA345" s="3">
        <f t="shared" si="237"/>
        <v>0</v>
      </c>
      <c r="BB345" s="3">
        <f t="shared" si="238"/>
        <v>0</v>
      </c>
      <c r="BC345" s="3">
        <f t="shared" si="239"/>
        <v>0</v>
      </c>
      <c r="BD345" s="3">
        <f t="shared" si="240"/>
        <v>0</v>
      </c>
      <c r="BE345" s="3">
        <f t="shared" si="241"/>
        <v>0</v>
      </c>
      <c r="BF345" s="7">
        <f t="shared" si="242"/>
        <v>12</v>
      </c>
    </row>
    <row r="346" spans="9:58" x14ac:dyDescent="0.4">
      <c r="I346">
        <f t="shared" si="243"/>
        <v>343</v>
      </c>
      <c r="J346" s="3">
        <f t="shared" si="213"/>
        <v>4612780.5555555541</v>
      </c>
      <c r="K346" s="3">
        <f t="shared" si="214"/>
        <v>394450</v>
      </c>
      <c r="L346">
        <f t="shared" si="215"/>
        <v>13</v>
      </c>
      <c r="M346" s="6">
        <f t="shared" si="216"/>
        <v>9.5</v>
      </c>
      <c r="N346" s="6">
        <f t="shared" si="217"/>
        <v>9.5</v>
      </c>
      <c r="O346" s="6">
        <f t="shared" si="218"/>
        <v>12.1</v>
      </c>
      <c r="P346" s="6">
        <f t="shared" si="219"/>
        <v>6.9</v>
      </c>
      <c r="Q346" s="7">
        <f t="shared" si="244"/>
        <v>30</v>
      </c>
      <c r="R346" s="10">
        <f t="shared" si="220"/>
        <v>258.66666666666663</v>
      </c>
      <c r="S346" s="8">
        <f t="shared" si="221"/>
        <v>19.5</v>
      </c>
      <c r="T346" s="8">
        <f t="shared" si="222"/>
        <v>19.5</v>
      </c>
      <c r="U346" s="8">
        <f t="shared" si="223"/>
        <v>22.1</v>
      </c>
      <c r="V346" s="8">
        <f t="shared" si="224"/>
        <v>9.4866666666666664</v>
      </c>
      <c r="W346" s="8">
        <f t="shared" si="225"/>
        <v>35.1</v>
      </c>
      <c r="X346" s="3">
        <f t="shared" si="245"/>
        <v>191787.5</v>
      </c>
      <c r="Y346" s="3">
        <f t="shared" si="246"/>
        <v>191787.5</v>
      </c>
      <c r="Z346" s="3">
        <f t="shared" si="211"/>
        <v>3000</v>
      </c>
      <c r="AA346" s="3">
        <f t="shared" si="247"/>
        <v>3000</v>
      </c>
      <c r="AB346" s="3">
        <f t="shared" si="247"/>
        <v>3000</v>
      </c>
      <c r="AC346" s="3">
        <f t="shared" si="247"/>
        <v>3000</v>
      </c>
      <c r="AD346" s="3">
        <f t="shared" si="247"/>
        <v>3000</v>
      </c>
      <c r="AE346" s="3">
        <f t="shared" si="247"/>
        <v>3000</v>
      </c>
      <c r="AF346" s="3">
        <f t="shared" si="247"/>
        <v>3000</v>
      </c>
      <c r="AG346" s="3">
        <f t="shared" si="247"/>
        <v>3000</v>
      </c>
      <c r="AH346" s="3">
        <f t="shared" si="247"/>
        <v>3000</v>
      </c>
      <c r="AI346" s="3">
        <f t="shared" si="247"/>
        <v>3000</v>
      </c>
      <c r="AJ346" s="3">
        <f t="shared" si="247"/>
        <v>4490.9090909090883</v>
      </c>
      <c r="AK346" s="3">
        <f t="shared" si="247"/>
        <v>12386.111111111109</v>
      </c>
      <c r="AL346" s="3">
        <f t="shared" si="247"/>
        <v>21269.230769230766</v>
      </c>
      <c r="AM346" s="3">
        <f t="shared" si="247"/>
        <v>31142.85714285713</v>
      </c>
      <c r="AN346" s="3">
        <f t="shared" si="247"/>
        <v>42008.888888888891</v>
      </c>
      <c r="AO346" s="3">
        <f t="shared" si="247"/>
        <v>53868.75</v>
      </c>
      <c r="AP346" s="3">
        <f t="shared" si="226"/>
        <v>0</v>
      </c>
      <c r="AQ346" s="3">
        <f t="shared" si="227"/>
        <v>0</v>
      </c>
      <c r="AR346" s="3">
        <f t="shared" si="228"/>
        <v>0</v>
      </c>
      <c r="AS346" s="3">
        <f t="shared" si="229"/>
        <v>0</v>
      </c>
      <c r="AT346" s="3">
        <f t="shared" si="230"/>
        <v>0</v>
      </c>
      <c r="AU346" s="3">
        <f t="shared" si="231"/>
        <v>0</v>
      </c>
      <c r="AV346" s="3">
        <f t="shared" si="232"/>
        <v>0</v>
      </c>
      <c r="AW346" s="3">
        <f t="shared" si="233"/>
        <v>0</v>
      </c>
      <c r="AX346" s="3">
        <f t="shared" si="234"/>
        <v>3</v>
      </c>
      <c r="AY346" s="3">
        <f t="shared" si="235"/>
        <v>9</v>
      </c>
      <c r="AZ346" s="3">
        <f t="shared" si="236"/>
        <v>0</v>
      </c>
      <c r="BA346" s="3">
        <f t="shared" si="237"/>
        <v>0</v>
      </c>
      <c r="BB346" s="3">
        <f t="shared" si="238"/>
        <v>0</v>
      </c>
      <c r="BC346" s="3">
        <f t="shared" si="239"/>
        <v>0</v>
      </c>
      <c r="BD346" s="3">
        <f t="shared" si="240"/>
        <v>0</v>
      </c>
      <c r="BE346" s="3">
        <f t="shared" si="241"/>
        <v>0</v>
      </c>
      <c r="BF346" s="7">
        <f t="shared" si="242"/>
        <v>12</v>
      </c>
    </row>
    <row r="347" spans="9:58" x14ac:dyDescent="0.4">
      <c r="I347">
        <f t="shared" si="243"/>
        <v>344</v>
      </c>
      <c r="J347" s="3">
        <f t="shared" si="213"/>
        <v>4632843.0555555569</v>
      </c>
      <c r="K347" s="3">
        <f t="shared" si="214"/>
        <v>395600</v>
      </c>
      <c r="L347">
        <f t="shared" si="215"/>
        <v>13</v>
      </c>
      <c r="M347" s="6">
        <f t="shared" si="216"/>
        <v>9.5</v>
      </c>
      <c r="N347" s="6">
        <f t="shared" si="217"/>
        <v>9.5</v>
      </c>
      <c r="O347" s="6">
        <f t="shared" si="218"/>
        <v>12.1</v>
      </c>
      <c r="P347" s="6">
        <f t="shared" si="219"/>
        <v>6.9</v>
      </c>
      <c r="Q347" s="7">
        <f t="shared" si="244"/>
        <v>30</v>
      </c>
      <c r="R347" s="10">
        <f t="shared" si="220"/>
        <v>259.33333333333337</v>
      </c>
      <c r="S347" s="8">
        <f t="shared" si="221"/>
        <v>19.5</v>
      </c>
      <c r="T347" s="8">
        <f t="shared" si="222"/>
        <v>19.5</v>
      </c>
      <c r="U347" s="8">
        <f t="shared" si="223"/>
        <v>22.1</v>
      </c>
      <c r="V347" s="8">
        <f t="shared" si="224"/>
        <v>9.4933333333333341</v>
      </c>
      <c r="W347" s="8">
        <f t="shared" si="225"/>
        <v>35.1</v>
      </c>
      <c r="X347" s="3">
        <f t="shared" si="245"/>
        <v>192443.75</v>
      </c>
      <c r="Y347" s="3">
        <f t="shared" si="246"/>
        <v>192443.75</v>
      </c>
      <c r="Z347" s="3">
        <f t="shared" si="211"/>
        <v>3000</v>
      </c>
      <c r="AA347" s="3">
        <f t="shared" si="247"/>
        <v>3000</v>
      </c>
      <c r="AB347" s="3">
        <f t="shared" si="247"/>
        <v>3000</v>
      </c>
      <c r="AC347" s="3">
        <f t="shared" si="247"/>
        <v>3000</v>
      </c>
      <c r="AD347" s="3">
        <f t="shared" si="247"/>
        <v>3000</v>
      </c>
      <c r="AE347" s="3">
        <f t="shared" si="247"/>
        <v>3000</v>
      </c>
      <c r="AF347" s="3">
        <f t="shared" si="247"/>
        <v>3000</v>
      </c>
      <c r="AG347" s="3">
        <f t="shared" si="247"/>
        <v>3000</v>
      </c>
      <c r="AH347" s="3">
        <f t="shared" si="247"/>
        <v>3000</v>
      </c>
      <c r="AI347" s="3">
        <f t="shared" si="247"/>
        <v>3000</v>
      </c>
      <c r="AJ347" s="3">
        <f t="shared" si="247"/>
        <v>4490.9090909090883</v>
      </c>
      <c r="AK347" s="3">
        <f t="shared" si="247"/>
        <v>12386.111111111109</v>
      </c>
      <c r="AL347" s="3">
        <f t="shared" si="247"/>
        <v>21269.230769230766</v>
      </c>
      <c r="AM347" s="3">
        <f t="shared" si="247"/>
        <v>31142.85714285713</v>
      </c>
      <c r="AN347" s="3">
        <f t="shared" si="247"/>
        <v>42008.888888888891</v>
      </c>
      <c r="AO347" s="3">
        <f t="shared" si="247"/>
        <v>53868.75</v>
      </c>
      <c r="AP347" s="3">
        <f t="shared" si="226"/>
        <v>0</v>
      </c>
      <c r="AQ347" s="3">
        <f t="shared" si="227"/>
        <v>0</v>
      </c>
      <c r="AR347" s="3">
        <f t="shared" si="228"/>
        <v>0</v>
      </c>
      <c r="AS347" s="3">
        <f t="shared" si="229"/>
        <v>0</v>
      </c>
      <c r="AT347" s="3">
        <f t="shared" si="230"/>
        <v>0</v>
      </c>
      <c r="AU347" s="3">
        <f t="shared" si="231"/>
        <v>0</v>
      </c>
      <c r="AV347" s="3">
        <f t="shared" si="232"/>
        <v>0</v>
      </c>
      <c r="AW347" s="3">
        <f t="shared" si="233"/>
        <v>0</v>
      </c>
      <c r="AX347" s="3">
        <f t="shared" si="234"/>
        <v>3</v>
      </c>
      <c r="AY347" s="3">
        <f t="shared" si="235"/>
        <v>9</v>
      </c>
      <c r="AZ347" s="3">
        <f t="shared" si="236"/>
        <v>0</v>
      </c>
      <c r="BA347" s="3">
        <f t="shared" si="237"/>
        <v>0</v>
      </c>
      <c r="BB347" s="3">
        <f t="shared" si="238"/>
        <v>0</v>
      </c>
      <c r="BC347" s="3">
        <f t="shared" si="239"/>
        <v>0</v>
      </c>
      <c r="BD347" s="3">
        <f t="shared" si="240"/>
        <v>0</v>
      </c>
      <c r="BE347" s="3">
        <f t="shared" si="241"/>
        <v>0</v>
      </c>
      <c r="BF347" s="7">
        <f t="shared" si="242"/>
        <v>12</v>
      </c>
    </row>
    <row r="348" spans="9:58" x14ac:dyDescent="0.4">
      <c r="I348">
        <f t="shared" si="243"/>
        <v>345</v>
      </c>
      <c r="J348" s="3">
        <f t="shared" si="213"/>
        <v>4652950</v>
      </c>
      <c r="K348" s="3">
        <f t="shared" si="214"/>
        <v>396750</v>
      </c>
      <c r="L348">
        <f t="shared" si="215"/>
        <v>13</v>
      </c>
      <c r="M348" s="6">
        <f t="shared" si="216"/>
        <v>9.5</v>
      </c>
      <c r="N348" s="6">
        <f t="shared" si="217"/>
        <v>9.5</v>
      </c>
      <c r="O348" s="6">
        <f t="shared" si="218"/>
        <v>12.1</v>
      </c>
      <c r="P348" s="6">
        <f t="shared" si="219"/>
        <v>6.9</v>
      </c>
      <c r="Q348" s="7">
        <f t="shared" si="244"/>
        <v>30</v>
      </c>
      <c r="R348" s="10">
        <f t="shared" si="220"/>
        <v>260</v>
      </c>
      <c r="S348" s="8">
        <f t="shared" si="221"/>
        <v>19.5</v>
      </c>
      <c r="T348" s="8">
        <f t="shared" si="222"/>
        <v>19.5</v>
      </c>
      <c r="U348" s="8">
        <f t="shared" si="223"/>
        <v>22.1</v>
      </c>
      <c r="V348" s="8">
        <f t="shared" si="224"/>
        <v>9.5</v>
      </c>
      <c r="W348" s="8">
        <f t="shared" si="225"/>
        <v>35.1</v>
      </c>
      <c r="X348" s="3">
        <f t="shared" si="245"/>
        <v>193100</v>
      </c>
      <c r="Y348" s="3">
        <f t="shared" si="246"/>
        <v>193100</v>
      </c>
      <c r="Z348" s="3">
        <f t="shared" si="211"/>
        <v>3000</v>
      </c>
      <c r="AA348" s="3">
        <f t="shared" si="247"/>
        <v>3000</v>
      </c>
      <c r="AB348" s="3">
        <f t="shared" si="247"/>
        <v>3000</v>
      </c>
      <c r="AC348" s="3">
        <f t="shared" si="247"/>
        <v>3000</v>
      </c>
      <c r="AD348" s="3">
        <f t="shared" si="247"/>
        <v>3000</v>
      </c>
      <c r="AE348" s="3">
        <f t="shared" si="247"/>
        <v>3000</v>
      </c>
      <c r="AF348" s="3">
        <f t="shared" si="247"/>
        <v>3000</v>
      </c>
      <c r="AG348" s="3">
        <f t="shared" si="247"/>
        <v>3000</v>
      </c>
      <c r="AH348" s="3">
        <f t="shared" si="247"/>
        <v>3000</v>
      </c>
      <c r="AI348" s="3">
        <f t="shared" si="247"/>
        <v>3000</v>
      </c>
      <c r="AJ348" s="3">
        <f t="shared" si="247"/>
        <v>4490.9090909090883</v>
      </c>
      <c r="AK348" s="3">
        <f t="shared" si="247"/>
        <v>12386.111111111109</v>
      </c>
      <c r="AL348" s="3">
        <f t="shared" si="247"/>
        <v>21269.230769230766</v>
      </c>
      <c r="AM348" s="3">
        <f t="shared" si="247"/>
        <v>31142.85714285713</v>
      </c>
      <c r="AN348" s="3">
        <f t="shared" si="247"/>
        <v>42008.888888888891</v>
      </c>
      <c r="AO348" s="3">
        <f t="shared" si="247"/>
        <v>53868.75</v>
      </c>
      <c r="AP348" s="3">
        <f t="shared" si="226"/>
        <v>0</v>
      </c>
      <c r="AQ348" s="3">
        <f t="shared" si="227"/>
        <v>0</v>
      </c>
      <c r="AR348" s="3">
        <f t="shared" si="228"/>
        <v>0</v>
      </c>
      <c r="AS348" s="3">
        <f t="shared" si="229"/>
        <v>0</v>
      </c>
      <c r="AT348" s="3">
        <f t="shared" si="230"/>
        <v>0</v>
      </c>
      <c r="AU348" s="3">
        <f t="shared" si="231"/>
        <v>0</v>
      </c>
      <c r="AV348" s="3">
        <f t="shared" si="232"/>
        <v>0</v>
      </c>
      <c r="AW348" s="3">
        <f t="shared" si="233"/>
        <v>0</v>
      </c>
      <c r="AX348" s="3">
        <f t="shared" si="234"/>
        <v>3</v>
      </c>
      <c r="AY348" s="3">
        <f t="shared" si="235"/>
        <v>9</v>
      </c>
      <c r="AZ348" s="3">
        <f t="shared" si="236"/>
        <v>0</v>
      </c>
      <c r="BA348" s="3">
        <f t="shared" si="237"/>
        <v>0</v>
      </c>
      <c r="BB348" s="3">
        <f t="shared" si="238"/>
        <v>0</v>
      </c>
      <c r="BC348" s="3">
        <f t="shared" si="239"/>
        <v>0</v>
      </c>
      <c r="BD348" s="3">
        <f t="shared" si="240"/>
        <v>0</v>
      </c>
      <c r="BE348" s="3">
        <f t="shared" si="241"/>
        <v>0</v>
      </c>
      <c r="BF348" s="7">
        <f t="shared" si="242"/>
        <v>12</v>
      </c>
    </row>
    <row r="349" spans="9:58" x14ac:dyDescent="0.4">
      <c r="I349">
        <f t="shared" si="243"/>
        <v>346</v>
      </c>
      <c r="J349" s="3">
        <f t="shared" si="213"/>
        <v>4673101.3888888881</v>
      </c>
      <c r="K349" s="3">
        <f t="shared" si="214"/>
        <v>397900</v>
      </c>
      <c r="L349">
        <f t="shared" si="215"/>
        <v>13</v>
      </c>
      <c r="M349" s="6">
        <f t="shared" si="216"/>
        <v>9.5</v>
      </c>
      <c r="N349" s="6">
        <f t="shared" si="217"/>
        <v>9.5</v>
      </c>
      <c r="O349" s="6">
        <f t="shared" si="218"/>
        <v>12.1</v>
      </c>
      <c r="P349" s="6">
        <f t="shared" si="219"/>
        <v>6.9</v>
      </c>
      <c r="Q349" s="7">
        <f t="shared" si="244"/>
        <v>30</v>
      </c>
      <c r="R349" s="10">
        <f t="shared" si="220"/>
        <v>260.66666666666663</v>
      </c>
      <c r="S349" s="8">
        <f t="shared" si="221"/>
        <v>19.5</v>
      </c>
      <c r="T349" s="8">
        <f t="shared" si="222"/>
        <v>19.5</v>
      </c>
      <c r="U349" s="8">
        <f t="shared" si="223"/>
        <v>22.1</v>
      </c>
      <c r="V349" s="8">
        <f t="shared" si="224"/>
        <v>9.5066666666666677</v>
      </c>
      <c r="W349" s="8">
        <f t="shared" si="225"/>
        <v>35.1</v>
      </c>
      <c r="X349" s="3">
        <f t="shared" si="245"/>
        <v>193756.25</v>
      </c>
      <c r="Y349" s="3">
        <f t="shared" si="246"/>
        <v>193756.25</v>
      </c>
      <c r="Z349" s="3">
        <f t="shared" si="211"/>
        <v>3000</v>
      </c>
      <c r="AA349" s="3">
        <f t="shared" si="247"/>
        <v>3000</v>
      </c>
      <c r="AB349" s="3">
        <f t="shared" si="247"/>
        <v>3000</v>
      </c>
      <c r="AC349" s="3">
        <f t="shared" si="247"/>
        <v>3000</v>
      </c>
      <c r="AD349" s="3">
        <f t="shared" si="247"/>
        <v>3000</v>
      </c>
      <c r="AE349" s="3">
        <f t="shared" si="247"/>
        <v>3000</v>
      </c>
      <c r="AF349" s="3">
        <f t="shared" si="247"/>
        <v>3000</v>
      </c>
      <c r="AG349" s="3">
        <f t="shared" si="247"/>
        <v>3000</v>
      </c>
      <c r="AH349" s="3">
        <f t="shared" si="247"/>
        <v>3000</v>
      </c>
      <c r="AI349" s="3">
        <f t="shared" si="247"/>
        <v>3000</v>
      </c>
      <c r="AJ349" s="3">
        <f t="shared" si="247"/>
        <v>4490.9090909090883</v>
      </c>
      <c r="AK349" s="3">
        <f t="shared" si="247"/>
        <v>12386.111111111109</v>
      </c>
      <c r="AL349" s="3">
        <f t="shared" si="247"/>
        <v>21269.230769230766</v>
      </c>
      <c r="AM349" s="3">
        <f t="shared" si="247"/>
        <v>31142.85714285713</v>
      </c>
      <c r="AN349" s="3">
        <f t="shared" si="247"/>
        <v>42008.888888888891</v>
      </c>
      <c r="AO349" s="3">
        <f t="shared" si="247"/>
        <v>53868.75</v>
      </c>
      <c r="AP349" s="3">
        <f t="shared" si="226"/>
        <v>0</v>
      </c>
      <c r="AQ349" s="3">
        <f t="shared" si="227"/>
        <v>0</v>
      </c>
      <c r="AR349" s="3">
        <f t="shared" si="228"/>
        <v>0</v>
      </c>
      <c r="AS349" s="3">
        <f t="shared" si="229"/>
        <v>0</v>
      </c>
      <c r="AT349" s="3">
        <f t="shared" si="230"/>
        <v>0</v>
      </c>
      <c r="AU349" s="3">
        <f t="shared" si="231"/>
        <v>0</v>
      </c>
      <c r="AV349" s="3">
        <f t="shared" si="232"/>
        <v>0</v>
      </c>
      <c r="AW349" s="3">
        <f t="shared" si="233"/>
        <v>0</v>
      </c>
      <c r="AX349" s="3">
        <f t="shared" si="234"/>
        <v>3</v>
      </c>
      <c r="AY349" s="3">
        <f t="shared" si="235"/>
        <v>9</v>
      </c>
      <c r="AZ349" s="3">
        <f t="shared" si="236"/>
        <v>0</v>
      </c>
      <c r="BA349" s="3">
        <f t="shared" si="237"/>
        <v>0</v>
      </c>
      <c r="BB349" s="3">
        <f t="shared" si="238"/>
        <v>0</v>
      </c>
      <c r="BC349" s="3">
        <f t="shared" si="239"/>
        <v>0</v>
      </c>
      <c r="BD349" s="3">
        <f t="shared" si="240"/>
        <v>0</v>
      </c>
      <c r="BE349" s="3">
        <f t="shared" si="241"/>
        <v>0</v>
      </c>
      <c r="BF349" s="7">
        <f t="shared" si="242"/>
        <v>12</v>
      </c>
    </row>
    <row r="350" spans="9:58" x14ac:dyDescent="0.4">
      <c r="I350">
        <f t="shared" si="243"/>
        <v>347</v>
      </c>
      <c r="J350" s="3">
        <f t="shared" si="213"/>
        <v>4693297.2222222229</v>
      </c>
      <c r="K350" s="3">
        <f t="shared" si="214"/>
        <v>399050</v>
      </c>
      <c r="L350">
        <f t="shared" si="215"/>
        <v>13</v>
      </c>
      <c r="M350" s="6">
        <f t="shared" si="216"/>
        <v>9.5</v>
      </c>
      <c r="N350" s="6">
        <f t="shared" si="217"/>
        <v>9.5</v>
      </c>
      <c r="O350" s="6">
        <f t="shared" si="218"/>
        <v>12.1</v>
      </c>
      <c r="P350" s="6">
        <f t="shared" si="219"/>
        <v>6.9</v>
      </c>
      <c r="Q350" s="7">
        <f t="shared" si="244"/>
        <v>30</v>
      </c>
      <c r="R350" s="10">
        <f t="shared" si="220"/>
        <v>261.33333333333337</v>
      </c>
      <c r="S350" s="8">
        <f t="shared" si="221"/>
        <v>19.5</v>
      </c>
      <c r="T350" s="8">
        <f t="shared" si="222"/>
        <v>19.5</v>
      </c>
      <c r="U350" s="8">
        <f t="shared" si="223"/>
        <v>22.1</v>
      </c>
      <c r="V350" s="8">
        <f t="shared" si="224"/>
        <v>9.5133333333333336</v>
      </c>
      <c r="W350" s="8">
        <f t="shared" si="225"/>
        <v>35.1</v>
      </c>
      <c r="X350" s="3">
        <f t="shared" si="245"/>
        <v>194412.5</v>
      </c>
      <c r="Y350" s="3">
        <f t="shared" si="246"/>
        <v>194412.5</v>
      </c>
      <c r="Z350" s="3">
        <f t="shared" si="211"/>
        <v>3000</v>
      </c>
      <c r="AA350" s="3">
        <f t="shared" si="247"/>
        <v>3000</v>
      </c>
      <c r="AB350" s="3">
        <f t="shared" si="247"/>
        <v>3000</v>
      </c>
      <c r="AC350" s="3">
        <f t="shared" si="247"/>
        <v>3000</v>
      </c>
      <c r="AD350" s="3">
        <f t="shared" si="247"/>
        <v>3000</v>
      </c>
      <c r="AE350" s="3">
        <f t="shared" si="247"/>
        <v>3000</v>
      </c>
      <c r="AF350" s="3">
        <f t="shared" si="247"/>
        <v>3000</v>
      </c>
      <c r="AG350" s="3">
        <f t="shared" si="247"/>
        <v>3000</v>
      </c>
      <c r="AH350" s="3">
        <f t="shared" si="247"/>
        <v>3000</v>
      </c>
      <c r="AI350" s="3">
        <f t="shared" si="247"/>
        <v>3000</v>
      </c>
      <c r="AJ350" s="3">
        <f t="shared" si="247"/>
        <v>4490.9090909090883</v>
      </c>
      <c r="AK350" s="3">
        <f t="shared" si="247"/>
        <v>12386.111111111109</v>
      </c>
      <c r="AL350" s="3">
        <f t="shared" si="247"/>
        <v>21269.230769230766</v>
      </c>
      <c r="AM350" s="3">
        <f t="shared" si="247"/>
        <v>31142.85714285713</v>
      </c>
      <c r="AN350" s="3">
        <f t="shared" si="247"/>
        <v>42008.888888888891</v>
      </c>
      <c r="AO350" s="3">
        <f t="shared" si="247"/>
        <v>53868.75</v>
      </c>
      <c r="AP350" s="3">
        <f t="shared" si="226"/>
        <v>0</v>
      </c>
      <c r="AQ350" s="3">
        <f t="shared" si="227"/>
        <v>0</v>
      </c>
      <c r="AR350" s="3">
        <f t="shared" si="228"/>
        <v>0</v>
      </c>
      <c r="AS350" s="3">
        <f t="shared" si="229"/>
        <v>0</v>
      </c>
      <c r="AT350" s="3">
        <f t="shared" si="230"/>
        <v>0</v>
      </c>
      <c r="AU350" s="3">
        <f t="shared" si="231"/>
        <v>0</v>
      </c>
      <c r="AV350" s="3">
        <f t="shared" si="232"/>
        <v>0</v>
      </c>
      <c r="AW350" s="3">
        <f t="shared" si="233"/>
        <v>0</v>
      </c>
      <c r="AX350" s="3">
        <f t="shared" si="234"/>
        <v>3</v>
      </c>
      <c r="AY350" s="3">
        <f t="shared" si="235"/>
        <v>9</v>
      </c>
      <c r="AZ350" s="3">
        <f t="shared" si="236"/>
        <v>0</v>
      </c>
      <c r="BA350" s="3">
        <f t="shared" si="237"/>
        <v>0</v>
      </c>
      <c r="BB350" s="3">
        <f t="shared" si="238"/>
        <v>0</v>
      </c>
      <c r="BC350" s="3">
        <f t="shared" si="239"/>
        <v>0</v>
      </c>
      <c r="BD350" s="3">
        <f t="shared" si="240"/>
        <v>0</v>
      </c>
      <c r="BE350" s="3">
        <f t="shared" si="241"/>
        <v>0</v>
      </c>
      <c r="BF350" s="7">
        <f t="shared" si="242"/>
        <v>12</v>
      </c>
    </row>
    <row r="351" spans="9:58" x14ac:dyDescent="0.4">
      <c r="I351">
        <f t="shared" si="243"/>
        <v>348</v>
      </c>
      <c r="J351" s="3">
        <f t="shared" si="213"/>
        <v>4713537.5</v>
      </c>
      <c r="K351" s="3">
        <f t="shared" si="214"/>
        <v>400200</v>
      </c>
      <c r="L351">
        <f t="shared" si="215"/>
        <v>13</v>
      </c>
      <c r="M351" s="6">
        <f t="shared" si="216"/>
        <v>9.5</v>
      </c>
      <c r="N351" s="6">
        <f t="shared" si="217"/>
        <v>9.5</v>
      </c>
      <c r="O351" s="6">
        <f t="shared" si="218"/>
        <v>12.1</v>
      </c>
      <c r="P351" s="6">
        <f t="shared" si="219"/>
        <v>6.9</v>
      </c>
      <c r="Q351" s="7">
        <f t="shared" si="244"/>
        <v>30</v>
      </c>
      <c r="R351" s="10">
        <f t="shared" si="220"/>
        <v>262</v>
      </c>
      <c r="S351" s="8">
        <f t="shared" si="221"/>
        <v>19.5</v>
      </c>
      <c r="T351" s="8">
        <f t="shared" si="222"/>
        <v>19.5</v>
      </c>
      <c r="U351" s="8">
        <f t="shared" si="223"/>
        <v>22.1</v>
      </c>
      <c r="V351" s="8">
        <f t="shared" si="224"/>
        <v>9.52</v>
      </c>
      <c r="W351" s="8">
        <f t="shared" si="225"/>
        <v>35.1</v>
      </c>
      <c r="X351" s="3">
        <f t="shared" si="245"/>
        <v>195068.75</v>
      </c>
      <c r="Y351" s="3">
        <f t="shared" si="246"/>
        <v>195068.75</v>
      </c>
      <c r="Z351" s="3">
        <f t="shared" si="211"/>
        <v>3000</v>
      </c>
      <c r="AA351" s="3">
        <f t="shared" si="247"/>
        <v>3000</v>
      </c>
      <c r="AB351" s="3">
        <f t="shared" si="247"/>
        <v>3000</v>
      </c>
      <c r="AC351" s="3">
        <f t="shared" si="247"/>
        <v>3000</v>
      </c>
      <c r="AD351" s="3">
        <f t="shared" si="247"/>
        <v>3000</v>
      </c>
      <c r="AE351" s="3">
        <f t="shared" si="247"/>
        <v>3000</v>
      </c>
      <c r="AF351" s="3">
        <f t="shared" si="247"/>
        <v>3000</v>
      </c>
      <c r="AG351" s="3">
        <f t="shared" si="247"/>
        <v>3000</v>
      </c>
      <c r="AH351" s="3">
        <f t="shared" si="247"/>
        <v>3000</v>
      </c>
      <c r="AI351" s="3">
        <f t="shared" si="247"/>
        <v>3000</v>
      </c>
      <c r="AJ351" s="3">
        <f t="shared" si="247"/>
        <v>4490.9090909090883</v>
      </c>
      <c r="AK351" s="3">
        <f t="shared" si="247"/>
        <v>12386.111111111109</v>
      </c>
      <c r="AL351" s="3">
        <f t="shared" si="247"/>
        <v>21269.230769230766</v>
      </c>
      <c r="AM351" s="3">
        <f t="shared" si="247"/>
        <v>31142.85714285713</v>
      </c>
      <c r="AN351" s="3">
        <f t="shared" si="247"/>
        <v>42008.888888888891</v>
      </c>
      <c r="AO351" s="3">
        <f t="shared" si="247"/>
        <v>53868.75</v>
      </c>
      <c r="AP351" s="3">
        <f t="shared" si="226"/>
        <v>0</v>
      </c>
      <c r="AQ351" s="3">
        <f t="shared" si="227"/>
        <v>0</v>
      </c>
      <c r="AR351" s="3">
        <f t="shared" si="228"/>
        <v>0</v>
      </c>
      <c r="AS351" s="3">
        <f t="shared" si="229"/>
        <v>0</v>
      </c>
      <c r="AT351" s="3">
        <f t="shared" si="230"/>
        <v>0</v>
      </c>
      <c r="AU351" s="3">
        <f t="shared" si="231"/>
        <v>0</v>
      </c>
      <c r="AV351" s="3">
        <f t="shared" si="232"/>
        <v>0</v>
      </c>
      <c r="AW351" s="3">
        <f t="shared" si="233"/>
        <v>0</v>
      </c>
      <c r="AX351" s="3">
        <f t="shared" si="234"/>
        <v>3</v>
      </c>
      <c r="AY351" s="3">
        <f t="shared" si="235"/>
        <v>9</v>
      </c>
      <c r="AZ351" s="3">
        <f t="shared" si="236"/>
        <v>0</v>
      </c>
      <c r="BA351" s="3">
        <f t="shared" si="237"/>
        <v>0</v>
      </c>
      <c r="BB351" s="3">
        <f t="shared" si="238"/>
        <v>0</v>
      </c>
      <c r="BC351" s="3">
        <f t="shared" si="239"/>
        <v>0</v>
      </c>
      <c r="BD351" s="3">
        <f t="shared" si="240"/>
        <v>0</v>
      </c>
      <c r="BE351" s="3">
        <f t="shared" si="241"/>
        <v>0</v>
      </c>
      <c r="BF351" s="7">
        <f t="shared" si="242"/>
        <v>12</v>
      </c>
    </row>
    <row r="352" spans="9:58" x14ac:dyDescent="0.4">
      <c r="I352">
        <f t="shared" si="243"/>
        <v>349</v>
      </c>
      <c r="J352" s="3">
        <f t="shared" si="213"/>
        <v>4733822.2222222211</v>
      </c>
      <c r="K352" s="3">
        <f t="shared" si="214"/>
        <v>401350</v>
      </c>
      <c r="L352">
        <f t="shared" si="215"/>
        <v>13</v>
      </c>
      <c r="M352" s="6">
        <f t="shared" si="216"/>
        <v>9.5</v>
      </c>
      <c r="N352" s="6">
        <f t="shared" si="217"/>
        <v>9.5</v>
      </c>
      <c r="O352" s="6">
        <f t="shared" si="218"/>
        <v>12.1</v>
      </c>
      <c r="P352" s="6">
        <f t="shared" si="219"/>
        <v>6.9</v>
      </c>
      <c r="Q352" s="7">
        <f t="shared" si="244"/>
        <v>30</v>
      </c>
      <c r="R352" s="10">
        <f t="shared" si="220"/>
        <v>262.66666666666663</v>
      </c>
      <c r="S352" s="8">
        <f t="shared" si="221"/>
        <v>19.5</v>
      </c>
      <c r="T352" s="8">
        <f t="shared" si="222"/>
        <v>19.5</v>
      </c>
      <c r="U352" s="8">
        <f t="shared" si="223"/>
        <v>22.1</v>
      </c>
      <c r="V352" s="8">
        <f t="shared" si="224"/>
        <v>9.5266666666666673</v>
      </c>
      <c r="W352" s="8">
        <f t="shared" si="225"/>
        <v>35.1</v>
      </c>
      <c r="X352" s="3">
        <f t="shared" si="245"/>
        <v>195725</v>
      </c>
      <c r="Y352" s="3">
        <f t="shared" si="246"/>
        <v>195725</v>
      </c>
      <c r="Z352" s="3">
        <f t="shared" si="211"/>
        <v>3000</v>
      </c>
      <c r="AA352" s="3">
        <f t="shared" si="247"/>
        <v>3000</v>
      </c>
      <c r="AB352" s="3">
        <f t="shared" si="247"/>
        <v>3000</v>
      </c>
      <c r="AC352" s="3">
        <f t="shared" si="247"/>
        <v>3000</v>
      </c>
      <c r="AD352" s="3">
        <f t="shared" si="247"/>
        <v>3000</v>
      </c>
      <c r="AE352" s="3">
        <f t="shared" si="247"/>
        <v>3000</v>
      </c>
      <c r="AF352" s="3">
        <f t="shared" si="247"/>
        <v>3000</v>
      </c>
      <c r="AG352" s="3">
        <f t="shared" si="247"/>
        <v>3000</v>
      </c>
      <c r="AH352" s="3">
        <f t="shared" si="247"/>
        <v>3000</v>
      </c>
      <c r="AI352" s="3">
        <f t="shared" si="247"/>
        <v>3000</v>
      </c>
      <c r="AJ352" s="3">
        <f t="shared" si="247"/>
        <v>4490.9090909090883</v>
      </c>
      <c r="AK352" s="3">
        <f t="shared" si="247"/>
        <v>12386.111111111109</v>
      </c>
      <c r="AL352" s="3">
        <f t="shared" si="247"/>
        <v>21269.230769230766</v>
      </c>
      <c r="AM352" s="3">
        <f t="shared" si="247"/>
        <v>31142.85714285713</v>
      </c>
      <c r="AN352" s="3">
        <f t="shared" si="247"/>
        <v>42008.888888888891</v>
      </c>
      <c r="AO352" s="3">
        <f t="shared" si="247"/>
        <v>53868.75</v>
      </c>
      <c r="AP352" s="3">
        <f t="shared" si="226"/>
        <v>0</v>
      </c>
      <c r="AQ352" s="3">
        <f t="shared" si="227"/>
        <v>0</v>
      </c>
      <c r="AR352" s="3">
        <f t="shared" si="228"/>
        <v>0</v>
      </c>
      <c r="AS352" s="3">
        <f t="shared" si="229"/>
        <v>0</v>
      </c>
      <c r="AT352" s="3">
        <f t="shared" si="230"/>
        <v>0</v>
      </c>
      <c r="AU352" s="3">
        <f t="shared" si="231"/>
        <v>0</v>
      </c>
      <c r="AV352" s="3">
        <f t="shared" si="232"/>
        <v>0</v>
      </c>
      <c r="AW352" s="3">
        <f t="shared" si="233"/>
        <v>0</v>
      </c>
      <c r="AX352" s="3">
        <f t="shared" si="234"/>
        <v>3</v>
      </c>
      <c r="AY352" s="3">
        <f t="shared" si="235"/>
        <v>9</v>
      </c>
      <c r="AZ352" s="3">
        <f t="shared" si="236"/>
        <v>0</v>
      </c>
      <c r="BA352" s="3">
        <f t="shared" si="237"/>
        <v>0</v>
      </c>
      <c r="BB352" s="3">
        <f t="shared" si="238"/>
        <v>0</v>
      </c>
      <c r="BC352" s="3">
        <f t="shared" si="239"/>
        <v>0</v>
      </c>
      <c r="BD352" s="3">
        <f t="shared" si="240"/>
        <v>0</v>
      </c>
      <c r="BE352" s="3">
        <f t="shared" si="241"/>
        <v>0</v>
      </c>
      <c r="BF352" s="7">
        <f t="shared" si="242"/>
        <v>12</v>
      </c>
    </row>
    <row r="353" spans="3:58" x14ac:dyDescent="0.4">
      <c r="I353">
        <f t="shared" si="243"/>
        <v>350</v>
      </c>
      <c r="J353" s="3">
        <f t="shared" si="213"/>
        <v>4754151.3888888899</v>
      </c>
      <c r="K353" s="3">
        <f t="shared" si="214"/>
        <v>402500</v>
      </c>
      <c r="L353">
        <f t="shared" si="215"/>
        <v>13</v>
      </c>
      <c r="M353" s="6">
        <f t="shared" si="216"/>
        <v>9.5</v>
      </c>
      <c r="N353" s="6">
        <f t="shared" si="217"/>
        <v>9.5</v>
      </c>
      <c r="O353" s="6">
        <f t="shared" si="218"/>
        <v>12.1</v>
      </c>
      <c r="P353" s="6">
        <f t="shared" si="219"/>
        <v>6.9</v>
      </c>
      <c r="Q353" s="7">
        <f t="shared" si="244"/>
        <v>30</v>
      </c>
      <c r="R353" s="10">
        <f t="shared" si="220"/>
        <v>263.33333333333337</v>
      </c>
      <c r="S353" s="8">
        <f t="shared" si="221"/>
        <v>19.5</v>
      </c>
      <c r="T353" s="8">
        <f t="shared" si="222"/>
        <v>19.5</v>
      </c>
      <c r="U353" s="8">
        <f t="shared" si="223"/>
        <v>22.1</v>
      </c>
      <c r="V353" s="8">
        <f t="shared" si="224"/>
        <v>9.533333333333335</v>
      </c>
      <c r="W353" s="8">
        <f t="shared" si="225"/>
        <v>35.1</v>
      </c>
      <c r="X353" s="3">
        <f t="shared" si="245"/>
        <v>196381.25</v>
      </c>
      <c r="Y353" s="3">
        <f t="shared" si="246"/>
        <v>196381.25</v>
      </c>
      <c r="Z353" s="3">
        <f t="shared" si="211"/>
        <v>3000</v>
      </c>
      <c r="AA353" s="3">
        <f t="shared" si="247"/>
        <v>3000</v>
      </c>
      <c r="AB353" s="3">
        <f t="shared" si="247"/>
        <v>3000</v>
      </c>
      <c r="AC353" s="3">
        <f t="shared" si="247"/>
        <v>3000</v>
      </c>
      <c r="AD353" s="3">
        <f t="shared" si="247"/>
        <v>3000</v>
      </c>
      <c r="AE353" s="3">
        <f t="shared" si="247"/>
        <v>3000</v>
      </c>
      <c r="AF353" s="3">
        <f t="shared" si="247"/>
        <v>3000</v>
      </c>
      <c r="AG353" s="3">
        <f t="shared" si="247"/>
        <v>3000</v>
      </c>
      <c r="AH353" s="3">
        <f t="shared" si="247"/>
        <v>3000</v>
      </c>
      <c r="AI353" s="3">
        <f t="shared" si="247"/>
        <v>3000</v>
      </c>
      <c r="AJ353" s="3">
        <f t="shared" si="247"/>
        <v>4490.9090909090883</v>
      </c>
      <c r="AK353" s="3">
        <f t="shared" si="247"/>
        <v>12386.111111111109</v>
      </c>
      <c r="AL353" s="3">
        <f t="shared" si="247"/>
        <v>21269.230769230766</v>
      </c>
      <c r="AM353" s="3">
        <f t="shared" si="247"/>
        <v>31142.85714285713</v>
      </c>
      <c r="AN353" s="3">
        <f t="shared" si="247"/>
        <v>42008.888888888891</v>
      </c>
      <c r="AO353" s="3">
        <f t="shared" si="247"/>
        <v>53868.75</v>
      </c>
      <c r="AP353" s="3">
        <f t="shared" si="226"/>
        <v>0</v>
      </c>
      <c r="AQ353" s="3">
        <f t="shared" si="227"/>
        <v>0</v>
      </c>
      <c r="AR353" s="3">
        <f t="shared" si="228"/>
        <v>0</v>
      </c>
      <c r="AS353" s="3">
        <f t="shared" si="229"/>
        <v>0</v>
      </c>
      <c r="AT353" s="3">
        <f t="shared" si="230"/>
        <v>0</v>
      </c>
      <c r="AU353" s="3">
        <f t="shared" si="231"/>
        <v>0</v>
      </c>
      <c r="AV353" s="3">
        <f t="shared" si="232"/>
        <v>0</v>
      </c>
      <c r="AW353" s="3">
        <f t="shared" si="233"/>
        <v>0</v>
      </c>
      <c r="AX353" s="3">
        <f t="shared" si="234"/>
        <v>3</v>
      </c>
      <c r="AY353" s="3">
        <f t="shared" si="235"/>
        <v>9</v>
      </c>
      <c r="AZ353" s="3">
        <f t="shared" si="236"/>
        <v>0</v>
      </c>
      <c r="BA353" s="3">
        <f t="shared" si="237"/>
        <v>0</v>
      </c>
      <c r="BB353" s="3">
        <f t="shared" si="238"/>
        <v>0</v>
      </c>
      <c r="BC353" s="3">
        <f t="shared" si="239"/>
        <v>0</v>
      </c>
      <c r="BD353" s="3">
        <f t="shared" si="240"/>
        <v>0</v>
      </c>
      <c r="BE353" s="3">
        <f t="shared" si="241"/>
        <v>0</v>
      </c>
      <c r="BF353" s="7">
        <f t="shared" si="242"/>
        <v>12</v>
      </c>
    </row>
    <row r="354" spans="3:58" x14ac:dyDescent="0.4">
      <c r="I354">
        <f t="shared" si="243"/>
        <v>351</v>
      </c>
      <c r="J354" s="3">
        <f t="shared" si="213"/>
        <v>4774525</v>
      </c>
      <c r="K354" s="3">
        <f t="shared" si="214"/>
        <v>403650</v>
      </c>
      <c r="L354">
        <f t="shared" si="215"/>
        <v>13</v>
      </c>
      <c r="M354" s="6">
        <f t="shared" si="216"/>
        <v>9.5</v>
      </c>
      <c r="N354" s="6">
        <f t="shared" si="217"/>
        <v>9.5</v>
      </c>
      <c r="O354" s="6">
        <f t="shared" si="218"/>
        <v>12.1</v>
      </c>
      <c r="P354" s="6">
        <f t="shared" si="219"/>
        <v>6.9</v>
      </c>
      <c r="Q354" s="7">
        <f t="shared" si="244"/>
        <v>30</v>
      </c>
      <c r="R354" s="10">
        <f t="shared" si="220"/>
        <v>264</v>
      </c>
      <c r="S354" s="8">
        <f t="shared" si="221"/>
        <v>19.5</v>
      </c>
      <c r="T354" s="8">
        <f t="shared" si="222"/>
        <v>19.5</v>
      </c>
      <c r="U354" s="8">
        <f t="shared" si="223"/>
        <v>22.1</v>
      </c>
      <c r="V354" s="8">
        <f t="shared" si="224"/>
        <v>9.5400000000000009</v>
      </c>
      <c r="W354" s="8">
        <f t="shared" si="225"/>
        <v>35.1</v>
      </c>
      <c r="X354" s="3">
        <f t="shared" si="245"/>
        <v>197037.5</v>
      </c>
      <c r="Y354" s="3">
        <f t="shared" si="246"/>
        <v>197037.5</v>
      </c>
      <c r="Z354" s="3">
        <f t="shared" si="211"/>
        <v>3000</v>
      </c>
      <c r="AA354" s="3">
        <f t="shared" si="247"/>
        <v>3000</v>
      </c>
      <c r="AB354" s="3">
        <f t="shared" si="247"/>
        <v>3000</v>
      </c>
      <c r="AC354" s="3">
        <f t="shared" si="247"/>
        <v>3000</v>
      </c>
      <c r="AD354" s="3">
        <f t="shared" si="247"/>
        <v>3000</v>
      </c>
      <c r="AE354" s="3">
        <f t="shared" si="247"/>
        <v>3000</v>
      </c>
      <c r="AF354" s="3">
        <f t="shared" si="247"/>
        <v>3000</v>
      </c>
      <c r="AG354" s="3">
        <f t="shared" si="247"/>
        <v>3000</v>
      </c>
      <c r="AH354" s="3">
        <f t="shared" si="247"/>
        <v>3000</v>
      </c>
      <c r="AI354" s="3">
        <f t="shared" si="247"/>
        <v>3000</v>
      </c>
      <c r="AJ354" s="3">
        <f t="shared" si="247"/>
        <v>4490.9090909090883</v>
      </c>
      <c r="AK354" s="3">
        <f t="shared" si="247"/>
        <v>12386.111111111109</v>
      </c>
      <c r="AL354" s="3">
        <f t="shared" si="247"/>
        <v>21269.230769230766</v>
      </c>
      <c r="AM354" s="3">
        <f t="shared" si="247"/>
        <v>31142.85714285713</v>
      </c>
      <c r="AN354" s="3">
        <f t="shared" si="247"/>
        <v>42008.888888888891</v>
      </c>
      <c r="AO354" s="3">
        <f t="shared" si="247"/>
        <v>53868.75</v>
      </c>
      <c r="AP354" s="3">
        <f t="shared" si="226"/>
        <v>0</v>
      </c>
      <c r="AQ354" s="3">
        <f t="shared" si="227"/>
        <v>0</v>
      </c>
      <c r="AR354" s="3">
        <f t="shared" si="228"/>
        <v>0</v>
      </c>
      <c r="AS354" s="3">
        <f t="shared" si="229"/>
        <v>0</v>
      </c>
      <c r="AT354" s="3">
        <f t="shared" si="230"/>
        <v>0</v>
      </c>
      <c r="AU354" s="3">
        <f t="shared" si="231"/>
        <v>0</v>
      </c>
      <c r="AV354" s="3">
        <f t="shared" si="232"/>
        <v>0</v>
      </c>
      <c r="AW354" s="3">
        <f t="shared" si="233"/>
        <v>0</v>
      </c>
      <c r="AX354" s="3">
        <f t="shared" si="234"/>
        <v>3</v>
      </c>
      <c r="AY354" s="3">
        <f t="shared" si="235"/>
        <v>9</v>
      </c>
      <c r="AZ354" s="3">
        <f t="shared" si="236"/>
        <v>0</v>
      </c>
      <c r="BA354" s="3">
        <f t="shared" si="237"/>
        <v>0</v>
      </c>
      <c r="BB354" s="3">
        <f t="shared" si="238"/>
        <v>0</v>
      </c>
      <c r="BC354" s="3">
        <f t="shared" si="239"/>
        <v>0</v>
      </c>
      <c r="BD354" s="3">
        <f t="shared" si="240"/>
        <v>0</v>
      </c>
      <c r="BE354" s="3">
        <f t="shared" si="241"/>
        <v>0</v>
      </c>
      <c r="BF354" s="7">
        <f t="shared" si="242"/>
        <v>12</v>
      </c>
    </row>
    <row r="355" spans="3:58" x14ac:dyDescent="0.4">
      <c r="I355">
        <f t="shared" si="243"/>
        <v>352</v>
      </c>
      <c r="J355" s="3">
        <f t="shared" si="213"/>
        <v>4794943.0555555541</v>
      </c>
      <c r="K355" s="3">
        <f t="shared" si="214"/>
        <v>404800</v>
      </c>
      <c r="L355">
        <f t="shared" si="215"/>
        <v>13</v>
      </c>
      <c r="M355" s="6">
        <f t="shared" si="216"/>
        <v>9.5</v>
      </c>
      <c r="N355" s="6">
        <f t="shared" si="217"/>
        <v>9.5</v>
      </c>
      <c r="O355" s="6">
        <f t="shared" si="218"/>
        <v>12.1</v>
      </c>
      <c r="P355" s="6">
        <f t="shared" si="219"/>
        <v>6.9</v>
      </c>
      <c r="Q355" s="7">
        <f t="shared" si="244"/>
        <v>30</v>
      </c>
      <c r="R355" s="10">
        <f t="shared" si="220"/>
        <v>264.66666666666663</v>
      </c>
      <c r="S355" s="8">
        <f t="shared" si="221"/>
        <v>19.5</v>
      </c>
      <c r="T355" s="8">
        <f t="shared" si="222"/>
        <v>19.5</v>
      </c>
      <c r="U355" s="8">
        <f t="shared" si="223"/>
        <v>22.1</v>
      </c>
      <c r="V355" s="8">
        <f t="shared" si="224"/>
        <v>9.5466666666666669</v>
      </c>
      <c r="W355" s="8">
        <f t="shared" si="225"/>
        <v>35.1</v>
      </c>
      <c r="X355" s="3">
        <f t="shared" si="245"/>
        <v>197693.75</v>
      </c>
      <c r="Y355" s="3">
        <f t="shared" si="246"/>
        <v>197693.75</v>
      </c>
      <c r="Z355" s="3">
        <f t="shared" si="211"/>
        <v>3000</v>
      </c>
      <c r="AA355" s="3">
        <f t="shared" si="247"/>
        <v>3000</v>
      </c>
      <c r="AB355" s="3">
        <f t="shared" si="247"/>
        <v>3000</v>
      </c>
      <c r="AC355" s="3">
        <f t="shared" si="247"/>
        <v>3000</v>
      </c>
      <c r="AD355" s="3">
        <f t="shared" si="247"/>
        <v>3000</v>
      </c>
      <c r="AE355" s="3">
        <f t="shared" si="247"/>
        <v>3000</v>
      </c>
      <c r="AF355" s="3">
        <f t="shared" si="247"/>
        <v>3000</v>
      </c>
      <c r="AG355" s="3">
        <f t="shared" si="247"/>
        <v>3000</v>
      </c>
      <c r="AH355" s="3">
        <f t="shared" si="247"/>
        <v>3000</v>
      </c>
      <c r="AI355" s="3">
        <f t="shared" si="247"/>
        <v>3000</v>
      </c>
      <c r="AJ355" s="3">
        <f t="shared" si="247"/>
        <v>4490.9090909090883</v>
      </c>
      <c r="AK355" s="3">
        <f t="shared" si="247"/>
        <v>12386.111111111109</v>
      </c>
      <c r="AL355" s="3">
        <f t="shared" si="247"/>
        <v>21269.230769230766</v>
      </c>
      <c r="AM355" s="3">
        <f t="shared" si="247"/>
        <v>31142.85714285713</v>
      </c>
      <c r="AN355" s="3">
        <f t="shared" si="247"/>
        <v>42008.888888888891</v>
      </c>
      <c r="AO355" s="3">
        <f t="shared" si="247"/>
        <v>53868.75</v>
      </c>
      <c r="AP355" s="3">
        <f t="shared" si="226"/>
        <v>0</v>
      </c>
      <c r="AQ355" s="3">
        <f t="shared" si="227"/>
        <v>0</v>
      </c>
      <c r="AR355" s="3">
        <f t="shared" si="228"/>
        <v>0</v>
      </c>
      <c r="AS355" s="3">
        <f t="shared" si="229"/>
        <v>0</v>
      </c>
      <c r="AT355" s="3">
        <f t="shared" si="230"/>
        <v>0</v>
      </c>
      <c r="AU355" s="3">
        <f t="shared" si="231"/>
        <v>0</v>
      </c>
      <c r="AV355" s="3">
        <f t="shared" si="232"/>
        <v>0</v>
      </c>
      <c r="AW355" s="3">
        <f t="shared" si="233"/>
        <v>0</v>
      </c>
      <c r="AX355" s="3">
        <f t="shared" si="234"/>
        <v>3</v>
      </c>
      <c r="AY355" s="3">
        <f t="shared" si="235"/>
        <v>9</v>
      </c>
      <c r="AZ355" s="3">
        <f t="shared" si="236"/>
        <v>0</v>
      </c>
      <c r="BA355" s="3">
        <f t="shared" si="237"/>
        <v>0</v>
      </c>
      <c r="BB355" s="3">
        <f t="shared" si="238"/>
        <v>0</v>
      </c>
      <c r="BC355" s="3">
        <f t="shared" si="239"/>
        <v>0</v>
      </c>
      <c r="BD355" s="3">
        <f t="shared" si="240"/>
        <v>0</v>
      </c>
      <c r="BE355" s="3">
        <f t="shared" si="241"/>
        <v>0</v>
      </c>
      <c r="BF355" s="7">
        <f t="shared" si="242"/>
        <v>12</v>
      </c>
    </row>
    <row r="356" spans="3:58" x14ac:dyDescent="0.4">
      <c r="I356">
        <f t="shared" si="243"/>
        <v>353</v>
      </c>
      <c r="J356" s="3">
        <f t="shared" si="213"/>
        <v>4815405.5555555569</v>
      </c>
      <c r="K356" s="3">
        <f t="shared" si="214"/>
        <v>405950</v>
      </c>
      <c r="L356">
        <f t="shared" si="215"/>
        <v>13</v>
      </c>
      <c r="M356" s="6">
        <f t="shared" si="216"/>
        <v>9.5</v>
      </c>
      <c r="N356" s="6">
        <f t="shared" si="217"/>
        <v>9.5</v>
      </c>
      <c r="O356" s="6">
        <f t="shared" si="218"/>
        <v>12.1</v>
      </c>
      <c r="P356" s="6">
        <f t="shared" si="219"/>
        <v>6.9</v>
      </c>
      <c r="Q356" s="7">
        <f t="shared" si="244"/>
        <v>30</v>
      </c>
      <c r="R356" s="10">
        <f t="shared" si="220"/>
        <v>265.33333333333337</v>
      </c>
      <c r="S356" s="8">
        <f t="shared" si="221"/>
        <v>19.5</v>
      </c>
      <c r="T356" s="8">
        <f t="shared" si="222"/>
        <v>19.5</v>
      </c>
      <c r="U356" s="8">
        <f t="shared" si="223"/>
        <v>22.1</v>
      </c>
      <c r="V356" s="8">
        <f t="shared" si="224"/>
        <v>9.5533333333333346</v>
      </c>
      <c r="W356" s="8">
        <f t="shared" si="225"/>
        <v>35.1</v>
      </c>
      <c r="X356" s="3">
        <f t="shared" si="245"/>
        <v>198350</v>
      </c>
      <c r="Y356" s="3">
        <f t="shared" si="246"/>
        <v>198350</v>
      </c>
      <c r="Z356" s="3">
        <f t="shared" si="211"/>
        <v>3000</v>
      </c>
      <c r="AA356" s="3">
        <f t="shared" si="247"/>
        <v>3000</v>
      </c>
      <c r="AB356" s="3">
        <f t="shared" si="247"/>
        <v>3000</v>
      </c>
      <c r="AC356" s="3">
        <f t="shared" si="247"/>
        <v>3000</v>
      </c>
      <c r="AD356" s="3">
        <f t="shared" si="247"/>
        <v>3000</v>
      </c>
      <c r="AE356" s="3">
        <f t="shared" si="247"/>
        <v>3000</v>
      </c>
      <c r="AF356" s="3">
        <f t="shared" si="247"/>
        <v>3000</v>
      </c>
      <c r="AG356" s="3">
        <f t="shared" si="247"/>
        <v>3000</v>
      </c>
      <c r="AH356" s="3">
        <f t="shared" si="247"/>
        <v>3000</v>
      </c>
      <c r="AI356" s="3">
        <f t="shared" si="247"/>
        <v>3000</v>
      </c>
      <c r="AJ356" s="3">
        <f t="shared" si="247"/>
        <v>4490.9090909090883</v>
      </c>
      <c r="AK356" s="3">
        <f t="shared" si="247"/>
        <v>12386.111111111109</v>
      </c>
      <c r="AL356" s="3">
        <f t="shared" si="247"/>
        <v>21269.230769230766</v>
      </c>
      <c r="AM356" s="3">
        <f t="shared" si="247"/>
        <v>31142.85714285713</v>
      </c>
      <c r="AN356" s="3">
        <f t="shared" si="247"/>
        <v>42008.888888888891</v>
      </c>
      <c r="AO356" s="3">
        <f t="shared" ref="AA356:AO373" si="248">MAX(AO$3-(AO$3/(AO$2*3))*($W356-4),3000)</f>
        <v>53868.75</v>
      </c>
      <c r="AP356" s="3">
        <f t="shared" si="226"/>
        <v>0</v>
      </c>
      <c r="AQ356" s="3">
        <f t="shared" si="227"/>
        <v>0</v>
      </c>
      <c r="AR356" s="3">
        <f t="shared" si="228"/>
        <v>0</v>
      </c>
      <c r="AS356" s="3">
        <f t="shared" si="229"/>
        <v>0</v>
      </c>
      <c r="AT356" s="3">
        <f t="shared" si="230"/>
        <v>0</v>
      </c>
      <c r="AU356" s="3">
        <f t="shared" si="231"/>
        <v>0</v>
      </c>
      <c r="AV356" s="3">
        <f t="shared" si="232"/>
        <v>0</v>
      </c>
      <c r="AW356" s="3">
        <f t="shared" si="233"/>
        <v>0</v>
      </c>
      <c r="AX356" s="3">
        <f t="shared" si="234"/>
        <v>3</v>
      </c>
      <c r="AY356" s="3">
        <f t="shared" si="235"/>
        <v>9</v>
      </c>
      <c r="AZ356" s="3">
        <f t="shared" si="236"/>
        <v>0</v>
      </c>
      <c r="BA356" s="3">
        <f t="shared" si="237"/>
        <v>0</v>
      </c>
      <c r="BB356" s="3">
        <f t="shared" si="238"/>
        <v>0</v>
      </c>
      <c r="BC356" s="3">
        <f t="shared" si="239"/>
        <v>0</v>
      </c>
      <c r="BD356" s="3">
        <f t="shared" si="240"/>
        <v>0</v>
      </c>
      <c r="BE356" s="3">
        <f t="shared" si="241"/>
        <v>0</v>
      </c>
      <c r="BF356" s="7">
        <f t="shared" si="242"/>
        <v>12</v>
      </c>
    </row>
    <row r="357" spans="3:58" x14ac:dyDescent="0.4">
      <c r="I357">
        <f t="shared" si="243"/>
        <v>354</v>
      </c>
      <c r="J357" s="3">
        <f t="shared" si="213"/>
        <v>4835912.5</v>
      </c>
      <c r="K357" s="3">
        <f t="shared" si="214"/>
        <v>407100</v>
      </c>
      <c r="L357">
        <f t="shared" si="215"/>
        <v>13</v>
      </c>
      <c r="M357" s="6">
        <f t="shared" si="216"/>
        <v>9.5</v>
      </c>
      <c r="N357" s="6">
        <f t="shared" si="217"/>
        <v>9.5</v>
      </c>
      <c r="O357" s="6">
        <f t="shared" si="218"/>
        <v>12.1</v>
      </c>
      <c r="P357" s="6">
        <f t="shared" si="219"/>
        <v>6.9</v>
      </c>
      <c r="Q357" s="7">
        <f t="shared" si="244"/>
        <v>30</v>
      </c>
      <c r="R357" s="10">
        <f t="shared" si="220"/>
        <v>266</v>
      </c>
      <c r="S357" s="8">
        <f t="shared" si="221"/>
        <v>19.5</v>
      </c>
      <c r="T357" s="8">
        <f t="shared" si="222"/>
        <v>19.5</v>
      </c>
      <c r="U357" s="8">
        <f t="shared" si="223"/>
        <v>22.1</v>
      </c>
      <c r="V357" s="8">
        <f t="shared" si="224"/>
        <v>9.56</v>
      </c>
      <c r="W357" s="8">
        <f t="shared" si="225"/>
        <v>35.1</v>
      </c>
      <c r="X357" s="3">
        <f t="shared" si="245"/>
        <v>199006.25</v>
      </c>
      <c r="Y357" s="3">
        <f t="shared" si="246"/>
        <v>199006.25</v>
      </c>
      <c r="Z357" s="3">
        <f t="shared" si="211"/>
        <v>3000</v>
      </c>
      <c r="AA357" s="3">
        <f t="shared" si="248"/>
        <v>3000</v>
      </c>
      <c r="AB357" s="3">
        <f t="shared" si="248"/>
        <v>3000</v>
      </c>
      <c r="AC357" s="3">
        <f t="shared" si="248"/>
        <v>3000</v>
      </c>
      <c r="AD357" s="3">
        <f t="shared" si="248"/>
        <v>3000</v>
      </c>
      <c r="AE357" s="3">
        <f t="shared" si="248"/>
        <v>3000</v>
      </c>
      <c r="AF357" s="3">
        <f t="shared" si="248"/>
        <v>3000</v>
      </c>
      <c r="AG357" s="3">
        <f t="shared" si="248"/>
        <v>3000</v>
      </c>
      <c r="AH357" s="3">
        <f t="shared" si="248"/>
        <v>3000</v>
      </c>
      <c r="AI357" s="3">
        <f t="shared" si="248"/>
        <v>3000</v>
      </c>
      <c r="AJ357" s="3">
        <f t="shared" si="248"/>
        <v>4490.9090909090883</v>
      </c>
      <c r="AK357" s="3">
        <f t="shared" si="248"/>
        <v>12386.111111111109</v>
      </c>
      <c r="AL357" s="3">
        <f t="shared" si="248"/>
        <v>21269.230769230766</v>
      </c>
      <c r="AM357" s="3">
        <f t="shared" si="248"/>
        <v>31142.85714285713</v>
      </c>
      <c r="AN357" s="3">
        <f t="shared" si="248"/>
        <v>42008.888888888891</v>
      </c>
      <c r="AO357" s="3">
        <f t="shared" si="248"/>
        <v>53868.75</v>
      </c>
      <c r="AP357" s="3">
        <f t="shared" si="226"/>
        <v>0</v>
      </c>
      <c r="AQ357" s="3">
        <f t="shared" si="227"/>
        <v>0</v>
      </c>
      <c r="AR357" s="3">
        <f t="shared" si="228"/>
        <v>0</v>
      </c>
      <c r="AS357" s="3">
        <f t="shared" si="229"/>
        <v>0</v>
      </c>
      <c r="AT357" s="3">
        <f t="shared" si="230"/>
        <v>0</v>
      </c>
      <c r="AU357" s="3">
        <f t="shared" si="231"/>
        <v>0</v>
      </c>
      <c r="AV357" s="3">
        <f t="shared" si="232"/>
        <v>0</v>
      </c>
      <c r="AW357" s="3">
        <f t="shared" si="233"/>
        <v>0</v>
      </c>
      <c r="AX357" s="3">
        <f t="shared" si="234"/>
        <v>3</v>
      </c>
      <c r="AY357" s="3">
        <f t="shared" si="235"/>
        <v>9</v>
      </c>
      <c r="AZ357" s="3">
        <f t="shared" si="236"/>
        <v>0</v>
      </c>
      <c r="BA357" s="3">
        <f t="shared" si="237"/>
        <v>0</v>
      </c>
      <c r="BB357" s="3">
        <f t="shared" si="238"/>
        <v>0</v>
      </c>
      <c r="BC357" s="3">
        <f t="shared" si="239"/>
        <v>0</v>
      </c>
      <c r="BD357" s="3">
        <f t="shared" si="240"/>
        <v>0</v>
      </c>
      <c r="BE357" s="3">
        <f t="shared" si="241"/>
        <v>0</v>
      </c>
      <c r="BF357" s="7">
        <f t="shared" si="242"/>
        <v>12</v>
      </c>
    </row>
    <row r="358" spans="3:58" x14ac:dyDescent="0.4">
      <c r="I358">
        <f t="shared" si="243"/>
        <v>355</v>
      </c>
      <c r="J358" s="3">
        <f t="shared" si="213"/>
        <v>4856463.8888888881</v>
      </c>
      <c r="K358" s="3">
        <f t="shared" si="214"/>
        <v>408250</v>
      </c>
      <c r="L358">
        <f t="shared" si="215"/>
        <v>13</v>
      </c>
      <c r="M358" s="6">
        <f t="shared" si="216"/>
        <v>9.5</v>
      </c>
      <c r="N358" s="6">
        <f t="shared" si="217"/>
        <v>9.5</v>
      </c>
      <c r="O358" s="6">
        <f t="shared" si="218"/>
        <v>12.1</v>
      </c>
      <c r="P358" s="6">
        <f t="shared" si="219"/>
        <v>6.9</v>
      </c>
      <c r="Q358" s="7">
        <f t="shared" si="244"/>
        <v>30</v>
      </c>
      <c r="R358" s="10">
        <f t="shared" si="220"/>
        <v>266.66666666666663</v>
      </c>
      <c r="S358" s="8">
        <f t="shared" si="221"/>
        <v>19.5</v>
      </c>
      <c r="T358" s="8">
        <f t="shared" si="222"/>
        <v>19.5</v>
      </c>
      <c r="U358" s="8">
        <f t="shared" si="223"/>
        <v>22.1</v>
      </c>
      <c r="V358" s="8">
        <f t="shared" si="224"/>
        <v>9.5666666666666664</v>
      </c>
      <c r="W358" s="8">
        <f t="shared" si="225"/>
        <v>35.1</v>
      </c>
      <c r="X358" s="3">
        <f t="shared" si="245"/>
        <v>199662.5</v>
      </c>
      <c r="Y358" s="3">
        <f t="shared" si="246"/>
        <v>199662.5</v>
      </c>
      <c r="Z358" s="3">
        <f t="shared" si="211"/>
        <v>3000</v>
      </c>
      <c r="AA358" s="3">
        <f t="shared" si="248"/>
        <v>3000</v>
      </c>
      <c r="AB358" s="3">
        <f t="shared" si="248"/>
        <v>3000</v>
      </c>
      <c r="AC358" s="3">
        <f t="shared" si="248"/>
        <v>3000</v>
      </c>
      <c r="AD358" s="3">
        <f t="shared" si="248"/>
        <v>3000</v>
      </c>
      <c r="AE358" s="3">
        <f t="shared" si="248"/>
        <v>3000</v>
      </c>
      <c r="AF358" s="3">
        <f t="shared" si="248"/>
        <v>3000</v>
      </c>
      <c r="AG358" s="3">
        <f t="shared" si="248"/>
        <v>3000</v>
      </c>
      <c r="AH358" s="3">
        <f t="shared" si="248"/>
        <v>3000</v>
      </c>
      <c r="AI358" s="3">
        <f t="shared" si="248"/>
        <v>3000</v>
      </c>
      <c r="AJ358" s="3">
        <f t="shared" si="248"/>
        <v>4490.9090909090883</v>
      </c>
      <c r="AK358" s="3">
        <f t="shared" si="248"/>
        <v>12386.111111111109</v>
      </c>
      <c r="AL358" s="3">
        <f t="shared" si="248"/>
        <v>21269.230769230766</v>
      </c>
      <c r="AM358" s="3">
        <f t="shared" si="248"/>
        <v>31142.85714285713</v>
      </c>
      <c r="AN358" s="3">
        <f t="shared" si="248"/>
        <v>42008.888888888891</v>
      </c>
      <c r="AO358" s="3">
        <f t="shared" si="248"/>
        <v>53868.75</v>
      </c>
      <c r="AP358" s="3">
        <f t="shared" si="226"/>
        <v>0</v>
      </c>
      <c r="AQ358" s="3">
        <f t="shared" si="227"/>
        <v>0</v>
      </c>
      <c r="AR358" s="3">
        <f t="shared" si="228"/>
        <v>0</v>
      </c>
      <c r="AS358" s="3">
        <f t="shared" si="229"/>
        <v>0</v>
      </c>
      <c r="AT358" s="3">
        <f t="shared" si="230"/>
        <v>0</v>
      </c>
      <c r="AU358" s="3">
        <f t="shared" si="231"/>
        <v>0</v>
      </c>
      <c r="AV358" s="3">
        <f t="shared" si="232"/>
        <v>0</v>
      </c>
      <c r="AW358" s="3">
        <f t="shared" si="233"/>
        <v>0</v>
      </c>
      <c r="AX358" s="3">
        <f t="shared" si="234"/>
        <v>3</v>
      </c>
      <c r="AY358" s="3">
        <f t="shared" si="235"/>
        <v>9</v>
      </c>
      <c r="AZ358" s="3">
        <f t="shared" si="236"/>
        <v>0</v>
      </c>
      <c r="BA358" s="3">
        <f t="shared" si="237"/>
        <v>0</v>
      </c>
      <c r="BB358" s="3">
        <f t="shared" si="238"/>
        <v>0</v>
      </c>
      <c r="BC358" s="3">
        <f t="shared" si="239"/>
        <v>0</v>
      </c>
      <c r="BD358" s="3">
        <f t="shared" si="240"/>
        <v>0</v>
      </c>
      <c r="BE358" s="3">
        <f t="shared" si="241"/>
        <v>0</v>
      </c>
      <c r="BF358" s="7">
        <f t="shared" si="242"/>
        <v>12</v>
      </c>
    </row>
    <row r="359" spans="3:58" x14ac:dyDescent="0.4">
      <c r="I359">
        <f t="shared" si="243"/>
        <v>356</v>
      </c>
      <c r="J359" s="3">
        <f t="shared" si="213"/>
        <v>4877059.7222222239</v>
      </c>
      <c r="K359" s="3">
        <f t="shared" si="214"/>
        <v>409400</v>
      </c>
      <c r="L359">
        <f t="shared" si="215"/>
        <v>13</v>
      </c>
      <c r="M359" s="6">
        <f t="shared" si="216"/>
        <v>9.5</v>
      </c>
      <c r="N359" s="6">
        <f t="shared" si="217"/>
        <v>9.5</v>
      </c>
      <c r="O359" s="6">
        <f t="shared" si="218"/>
        <v>12.1</v>
      </c>
      <c r="P359" s="6">
        <f t="shared" si="219"/>
        <v>6.9</v>
      </c>
      <c r="Q359" s="7">
        <f t="shared" si="244"/>
        <v>30</v>
      </c>
      <c r="R359" s="10">
        <f t="shared" si="220"/>
        <v>267.33333333333337</v>
      </c>
      <c r="S359" s="8">
        <f t="shared" si="221"/>
        <v>19.5</v>
      </c>
      <c r="T359" s="8">
        <f t="shared" si="222"/>
        <v>19.5</v>
      </c>
      <c r="U359" s="8">
        <f t="shared" si="223"/>
        <v>22.1</v>
      </c>
      <c r="V359" s="8">
        <f t="shared" si="224"/>
        <v>9.5733333333333341</v>
      </c>
      <c r="W359" s="8">
        <f t="shared" si="225"/>
        <v>35.1</v>
      </c>
      <c r="X359" s="3">
        <f t="shared" si="245"/>
        <v>200318.75</v>
      </c>
      <c r="Y359" s="3">
        <f t="shared" si="246"/>
        <v>200318.75</v>
      </c>
      <c r="Z359" s="3">
        <f t="shared" si="211"/>
        <v>3000</v>
      </c>
      <c r="AA359" s="3">
        <f t="shared" si="248"/>
        <v>3000</v>
      </c>
      <c r="AB359" s="3">
        <f t="shared" si="248"/>
        <v>3000</v>
      </c>
      <c r="AC359" s="3">
        <f t="shared" si="248"/>
        <v>3000</v>
      </c>
      <c r="AD359" s="3">
        <f t="shared" si="248"/>
        <v>3000</v>
      </c>
      <c r="AE359" s="3">
        <f t="shared" si="248"/>
        <v>3000</v>
      </c>
      <c r="AF359" s="3">
        <f t="shared" si="248"/>
        <v>3000</v>
      </c>
      <c r="AG359" s="3">
        <f t="shared" si="248"/>
        <v>3000</v>
      </c>
      <c r="AH359" s="3">
        <f t="shared" si="248"/>
        <v>3000</v>
      </c>
      <c r="AI359" s="3">
        <f t="shared" si="248"/>
        <v>3000</v>
      </c>
      <c r="AJ359" s="3">
        <f t="shared" si="248"/>
        <v>4490.9090909090883</v>
      </c>
      <c r="AK359" s="3">
        <f t="shared" si="248"/>
        <v>12386.111111111109</v>
      </c>
      <c r="AL359" s="3">
        <f t="shared" si="248"/>
        <v>21269.230769230766</v>
      </c>
      <c r="AM359" s="3">
        <f t="shared" si="248"/>
        <v>31142.85714285713</v>
      </c>
      <c r="AN359" s="3">
        <f t="shared" si="248"/>
        <v>42008.888888888891</v>
      </c>
      <c r="AO359" s="3">
        <f t="shared" si="248"/>
        <v>53868.75</v>
      </c>
      <c r="AP359" s="3">
        <f t="shared" si="226"/>
        <v>0</v>
      </c>
      <c r="AQ359" s="3">
        <f t="shared" si="227"/>
        <v>0</v>
      </c>
      <c r="AR359" s="3">
        <f t="shared" si="228"/>
        <v>0</v>
      </c>
      <c r="AS359" s="3">
        <f t="shared" si="229"/>
        <v>0</v>
      </c>
      <c r="AT359" s="3">
        <f t="shared" si="230"/>
        <v>0</v>
      </c>
      <c r="AU359" s="3">
        <f t="shared" si="231"/>
        <v>0</v>
      </c>
      <c r="AV359" s="3">
        <f t="shared" si="232"/>
        <v>0</v>
      </c>
      <c r="AW359" s="3">
        <f t="shared" si="233"/>
        <v>0</v>
      </c>
      <c r="AX359" s="3">
        <f t="shared" si="234"/>
        <v>3</v>
      </c>
      <c r="AY359" s="3">
        <f t="shared" si="235"/>
        <v>9</v>
      </c>
      <c r="AZ359" s="3">
        <f t="shared" si="236"/>
        <v>0</v>
      </c>
      <c r="BA359" s="3">
        <f t="shared" si="237"/>
        <v>0</v>
      </c>
      <c r="BB359" s="3">
        <f t="shared" si="238"/>
        <v>0</v>
      </c>
      <c r="BC359" s="3">
        <f t="shared" si="239"/>
        <v>0</v>
      </c>
      <c r="BD359" s="3">
        <f t="shared" si="240"/>
        <v>0</v>
      </c>
      <c r="BE359" s="3">
        <f t="shared" si="241"/>
        <v>0</v>
      </c>
      <c r="BF359" s="7">
        <f t="shared" si="242"/>
        <v>12</v>
      </c>
    </row>
    <row r="360" spans="3:58" x14ac:dyDescent="0.4">
      <c r="I360">
        <f t="shared" si="243"/>
        <v>357</v>
      </c>
      <c r="J360" s="3">
        <f t="shared" si="213"/>
        <v>4897700</v>
      </c>
      <c r="K360" s="3">
        <f t="shared" si="214"/>
        <v>410550</v>
      </c>
      <c r="L360">
        <f t="shared" si="215"/>
        <v>13</v>
      </c>
      <c r="M360" s="6">
        <f t="shared" si="216"/>
        <v>9.5</v>
      </c>
      <c r="N360" s="6">
        <f t="shared" si="217"/>
        <v>9.5</v>
      </c>
      <c r="O360" s="6">
        <f t="shared" si="218"/>
        <v>12.1</v>
      </c>
      <c r="P360" s="6">
        <f t="shared" si="219"/>
        <v>6.9</v>
      </c>
      <c r="Q360" s="7">
        <f t="shared" si="244"/>
        <v>30</v>
      </c>
      <c r="R360" s="10">
        <f t="shared" si="220"/>
        <v>268</v>
      </c>
      <c r="S360" s="8">
        <f t="shared" si="221"/>
        <v>19.5</v>
      </c>
      <c r="T360" s="8">
        <f t="shared" si="222"/>
        <v>19.5</v>
      </c>
      <c r="U360" s="8">
        <f t="shared" si="223"/>
        <v>22.1</v>
      </c>
      <c r="V360" s="8">
        <f t="shared" si="224"/>
        <v>9.58</v>
      </c>
      <c r="W360" s="8">
        <f t="shared" si="225"/>
        <v>35.1</v>
      </c>
      <c r="X360" s="3">
        <f t="shared" si="245"/>
        <v>200975</v>
      </c>
      <c r="Y360" s="3">
        <f t="shared" si="246"/>
        <v>200975</v>
      </c>
      <c r="Z360" s="3">
        <f t="shared" si="211"/>
        <v>3000</v>
      </c>
      <c r="AA360" s="3">
        <f t="shared" si="248"/>
        <v>3000</v>
      </c>
      <c r="AB360" s="3">
        <f t="shared" si="248"/>
        <v>3000</v>
      </c>
      <c r="AC360" s="3">
        <f t="shared" si="248"/>
        <v>3000</v>
      </c>
      <c r="AD360" s="3">
        <f t="shared" si="248"/>
        <v>3000</v>
      </c>
      <c r="AE360" s="3">
        <f t="shared" si="248"/>
        <v>3000</v>
      </c>
      <c r="AF360" s="3">
        <f t="shared" si="248"/>
        <v>3000</v>
      </c>
      <c r="AG360" s="3">
        <f t="shared" si="248"/>
        <v>3000</v>
      </c>
      <c r="AH360" s="3">
        <f t="shared" si="248"/>
        <v>3000</v>
      </c>
      <c r="AI360" s="3">
        <f t="shared" si="248"/>
        <v>3000</v>
      </c>
      <c r="AJ360" s="3">
        <f t="shared" si="248"/>
        <v>4490.9090909090883</v>
      </c>
      <c r="AK360" s="3">
        <f t="shared" si="248"/>
        <v>12386.111111111109</v>
      </c>
      <c r="AL360" s="3">
        <f t="shared" si="248"/>
        <v>21269.230769230766</v>
      </c>
      <c r="AM360" s="3">
        <f t="shared" si="248"/>
        <v>31142.85714285713</v>
      </c>
      <c r="AN360" s="3">
        <f t="shared" si="248"/>
        <v>42008.888888888891</v>
      </c>
      <c r="AO360" s="3">
        <f t="shared" si="248"/>
        <v>53868.75</v>
      </c>
      <c r="AP360" s="3">
        <f t="shared" si="226"/>
        <v>0</v>
      </c>
      <c r="AQ360" s="3">
        <f t="shared" si="227"/>
        <v>0</v>
      </c>
      <c r="AR360" s="3">
        <f t="shared" si="228"/>
        <v>0</v>
      </c>
      <c r="AS360" s="3">
        <f t="shared" si="229"/>
        <v>0</v>
      </c>
      <c r="AT360" s="3">
        <f t="shared" si="230"/>
        <v>0</v>
      </c>
      <c r="AU360" s="3">
        <f t="shared" si="231"/>
        <v>0</v>
      </c>
      <c r="AV360" s="3">
        <f t="shared" si="232"/>
        <v>0</v>
      </c>
      <c r="AW360" s="3">
        <f t="shared" si="233"/>
        <v>0</v>
      </c>
      <c r="AX360" s="3">
        <f t="shared" si="234"/>
        <v>3</v>
      </c>
      <c r="AY360" s="3">
        <f t="shared" si="235"/>
        <v>9</v>
      </c>
      <c r="AZ360" s="3">
        <f t="shared" si="236"/>
        <v>0</v>
      </c>
      <c r="BA360" s="3">
        <f t="shared" si="237"/>
        <v>0</v>
      </c>
      <c r="BB360" s="3">
        <f t="shared" si="238"/>
        <v>0</v>
      </c>
      <c r="BC360" s="3">
        <f t="shared" si="239"/>
        <v>0</v>
      </c>
      <c r="BD360" s="3">
        <f t="shared" si="240"/>
        <v>0</v>
      </c>
      <c r="BE360" s="3">
        <f t="shared" si="241"/>
        <v>0</v>
      </c>
      <c r="BF360" s="7">
        <f t="shared" si="242"/>
        <v>12</v>
      </c>
    </row>
    <row r="361" spans="3:58" x14ac:dyDescent="0.4">
      <c r="I361">
        <f t="shared" si="243"/>
        <v>358</v>
      </c>
      <c r="J361" s="3">
        <f t="shared" si="213"/>
        <v>4918384.7222222211</v>
      </c>
      <c r="K361" s="3">
        <f t="shared" si="214"/>
        <v>411700</v>
      </c>
      <c r="L361">
        <f t="shared" si="215"/>
        <v>13</v>
      </c>
      <c r="M361" s="6">
        <f t="shared" si="216"/>
        <v>9.5</v>
      </c>
      <c r="N361" s="6">
        <f t="shared" si="217"/>
        <v>9.5</v>
      </c>
      <c r="O361" s="6">
        <f t="shared" si="218"/>
        <v>12.1</v>
      </c>
      <c r="P361" s="6">
        <f t="shared" si="219"/>
        <v>6.9</v>
      </c>
      <c r="Q361" s="7">
        <f t="shared" si="244"/>
        <v>30</v>
      </c>
      <c r="R361" s="10">
        <f t="shared" si="220"/>
        <v>268.66666666666663</v>
      </c>
      <c r="S361" s="8">
        <f t="shared" si="221"/>
        <v>19.5</v>
      </c>
      <c r="T361" s="8">
        <f t="shared" si="222"/>
        <v>19.5</v>
      </c>
      <c r="U361" s="8">
        <f t="shared" si="223"/>
        <v>22.1</v>
      </c>
      <c r="V361" s="8">
        <f t="shared" si="224"/>
        <v>9.586666666666666</v>
      </c>
      <c r="W361" s="8">
        <f t="shared" si="225"/>
        <v>35.1</v>
      </c>
      <c r="X361" s="3">
        <f t="shared" si="245"/>
        <v>201631.25</v>
      </c>
      <c r="Y361" s="3">
        <f t="shared" si="246"/>
        <v>201631.25</v>
      </c>
      <c r="Z361" s="3">
        <f t="shared" si="211"/>
        <v>3000</v>
      </c>
      <c r="AA361" s="3">
        <f t="shared" si="248"/>
        <v>3000</v>
      </c>
      <c r="AB361" s="3">
        <f t="shared" si="248"/>
        <v>3000</v>
      </c>
      <c r="AC361" s="3">
        <f t="shared" si="248"/>
        <v>3000</v>
      </c>
      <c r="AD361" s="3">
        <f t="shared" si="248"/>
        <v>3000</v>
      </c>
      <c r="AE361" s="3">
        <f t="shared" si="248"/>
        <v>3000</v>
      </c>
      <c r="AF361" s="3">
        <f t="shared" si="248"/>
        <v>3000</v>
      </c>
      <c r="AG361" s="3">
        <f t="shared" si="248"/>
        <v>3000</v>
      </c>
      <c r="AH361" s="3">
        <f t="shared" si="248"/>
        <v>3000</v>
      </c>
      <c r="AI361" s="3">
        <f t="shared" si="248"/>
        <v>3000</v>
      </c>
      <c r="AJ361" s="3">
        <f t="shared" si="248"/>
        <v>4490.9090909090883</v>
      </c>
      <c r="AK361" s="3">
        <f t="shared" si="248"/>
        <v>12386.111111111109</v>
      </c>
      <c r="AL361" s="3">
        <f t="shared" si="248"/>
        <v>21269.230769230766</v>
      </c>
      <c r="AM361" s="3">
        <f t="shared" si="248"/>
        <v>31142.85714285713</v>
      </c>
      <c r="AN361" s="3">
        <f t="shared" si="248"/>
        <v>42008.888888888891</v>
      </c>
      <c r="AO361" s="3">
        <f t="shared" si="248"/>
        <v>53868.75</v>
      </c>
      <c r="AP361" s="3">
        <f t="shared" si="226"/>
        <v>0</v>
      </c>
      <c r="AQ361" s="3">
        <f t="shared" si="227"/>
        <v>0</v>
      </c>
      <c r="AR361" s="3">
        <f t="shared" si="228"/>
        <v>0</v>
      </c>
      <c r="AS361" s="3">
        <f t="shared" si="229"/>
        <v>0</v>
      </c>
      <c r="AT361" s="3">
        <f t="shared" si="230"/>
        <v>0</v>
      </c>
      <c r="AU361" s="3">
        <f t="shared" si="231"/>
        <v>0</v>
      </c>
      <c r="AV361" s="3">
        <f t="shared" si="232"/>
        <v>0</v>
      </c>
      <c r="AW361" s="3">
        <f t="shared" si="233"/>
        <v>0</v>
      </c>
      <c r="AX361" s="3">
        <f t="shared" si="234"/>
        <v>3</v>
      </c>
      <c r="AY361" s="3">
        <f t="shared" si="235"/>
        <v>9</v>
      </c>
      <c r="AZ361" s="3">
        <f t="shared" si="236"/>
        <v>0</v>
      </c>
      <c r="BA361" s="3">
        <f t="shared" si="237"/>
        <v>0</v>
      </c>
      <c r="BB361" s="3">
        <f t="shared" si="238"/>
        <v>0</v>
      </c>
      <c r="BC361" s="3">
        <f t="shared" si="239"/>
        <v>0</v>
      </c>
      <c r="BD361" s="3">
        <f t="shared" si="240"/>
        <v>0</v>
      </c>
      <c r="BE361" s="3">
        <f t="shared" si="241"/>
        <v>0</v>
      </c>
      <c r="BF361" s="7">
        <f t="shared" si="242"/>
        <v>12</v>
      </c>
    </row>
    <row r="362" spans="3:58" x14ac:dyDescent="0.4">
      <c r="I362">
        <f t="shared" si="243"/>
        <v>359</v>
      </c>
      <c r="J362" s="3">
        <f t="shared" si="213"/>
        <v>4939113.8888888899</v>
      </c>
      <c r="K362" s="3">
        <f t="shared" si="214"/>
        <v>412850</v>
      </c>
      <c r="L362">
        <f t="shared" si="215"/>
        <v>13</v>
      </c>
      <c r="M362" s="6">
        <f t="shared" si="216"/>
        <v>9.5</v>
      </c>
      <c r="N362" s="6">
        <f t="shared" si="217"/>
        <v>9.5</v>
      </c>
      <c r="O362" s="6">
        <f t="shared" si="218"/>
        <v>12.1</v>
      </c>
      <c r="P362" s="6">
        <f t="shared" si="219"/>
        <v>6.9</v>
      </c>
      <c r="Q362" s="7">
        <f t="shared" si="244"/>
        <v>30</v>
      </c>
      <c r="R362" s="10">
        <f t="shared" si="220"/>
        <v>269.33333333333337</v>
      </c>
      <c r="S362" s="8">
        <f t="shared" si="221"/>
        <v>19.5</v>
      </c>
      <c r="T362" s="8">
        <f t="shared" si="222"/>
        <v>19.5</v>
      </c>
      <c r="U362" s="8">
        <f t="shared" si="223"/>
        <v>22.1</v>
      </c>
      <c r="V362" s="8">
        <f t="shared" si="224"/>
        <v>9.5933333333333337</v>
      </c>
      <c r="W362" s="8">
        <f t="shared" si="225"/>
        <v>35.1</v>
      </c>
      <c r="X362" s="3">
        <f t="shared" si="245"/>
        <v>202287.5</v>
      </c>
      <c r="Y362" s="3">
        <f t="shared" si="246"/>
        <v>202287.5</v>
      </c>
      <c r="Z362" s="3">
        <f t="shared" si="211"/>
        <v>3000</v>
      </c>
      <c r="AA362" s="3">
        <f t="shared" si="248"/>
        <v>3000</v>
      </c>
      <c r="AB362" s="3">
        <f t="shared" si="248"/>
        <v>3000</v>
      </c>
      <c r="AC362" s="3">
        <f t="shared" si="248"/>
        <v>3000</v>
      </c>
      <c r="AD362" s="3">
        <f t="shared" si="248"/>
        <v>3000</v>
      </c>
      <c r="AE362" s="3">
        <f t="shared" si="248"/>
        <v>3000</v>
      </c>
      <c r="AF362" s="3">
        <f t="shared" si="248"/>
        <v>3000</v>
      </c>
      <c r="AG362" s="3">
        <f t="shared" si="248"/>
        <v>3000</v>
      </c>
      <c r="AH362" s="3">
        <f t="shared" si="248"/>
        <v>3000</v>
      </c>
      <c r="AI362" s="3">
        <f t="shared" si="248"/>
        <v>3000</v>
      </c>
      <c r="AJ362" s="3">
        <f t="shared" si="248"/>
        <v>4490.9090909090883</v>
      </c>
      <c r="AK362" s="3">
        <f t="shared" si="248"/>
        <v>12386.111111111109</v>
      </c>
      <c r="AL362" s="3">
        <f t="shared" si="248"/>
        <v>21269.230769230766</v>
      </c>
      <c r="AM362" s="3">
        <f t="shared" si="248"/>
        <v>31142.85714285713</v>
      </c>
      <c r="AN362" s="3">
        <f t="shared" si="248"/>
        <v>42008.888888888891</v>
      </c>
      <c r="AO362" s="3">
        <f t="shared" si="248"/>
        <v>53868.75</v>
      </c>
      <c r="AP362" s="3">
        <f t="shared" si="226"/>
        <v>0</v>
      </c>
      <c r="AQ362" s="3">
        <f t="shared" si="227"/>
        <v>0</v>
      </c>
      <c r="AR362" s="3">
        <f t="shared" si="228"/>
        <v>0</v>
      </c>
      <c r="AS362" s="3">
        <f t="shared" si="229"/>
        <v>0</v>
      </c>
      <c r="AT362" s="3">
        <f t="shared" si="230"/>
        <v>0</v>
      </c>
      <c r="AU362" s="3">
        <f t="shared" si="231"/>
        <v>0</v>
      </c>
      <c r="AV362" s="3">
        <f t="shared" si="232"/>
        <v>0</v>
      </c>
      <c r="AW362" s="3">
        <f t="shared" si="233"/>
        <v>0</v>
      </c>
      <c r="AX362" s="3">
        <f t="shared" si="234"/>
        <v>3</v>
      </c>
      <c r="AY362" s="3">
        <f t="shared" si="235"/>
        <v>9</v>
      </c>
      <c r="AZ362" s="3">
        <f t="shared" si="236"/>
        <v>0</v>
      </c>
      <c r="BA362" s="3">
        <f t="shared" si="237"/>
        <v>0</v>
      </c>
      <c r="BB362" s="3">
        <f t="shared" si="238"/>
        <v>0</v>
      </c>
      <c r="BC362" s="3">
        <f t="shared" si="239"/>
        <v>0</v>
      </c>
      <c r="BD362" s="3">
        <f t="shared" si="240"/>
        <v>0</v>
      </c>
      <c r="BE362" s="3">
        <f t="shared" si="241"/>
        <v>0</v>
      </c>
      <c r="BF362" s="7">
        <f t="shared" si="242"/>
        <v>12</v>
      </c>
    </row>
    <row r="363" spans="3:58" s="13" customFormat="1" x14ac:dyDescent="0.4">
      <c r="C363" s="12"/>
      <c r="D363" s="12"/>
      <c r="G363" s="14"/>
      <c r="I363" s="13">
        <f t="shared" si="243"/>
        <v>360</v>
      </c>
      <c r="J363" s="3">
        <f t="shared" si="213"/>
        <v>4959887.5</v>
      </c>
      <c r="K363" s="12">
        <f t="shared" si="214"/>
        <v>414000</v>
      </c>
      <c r="L363" s="13">
        <f t="shared" si="215"/>
        <v>13</v>
      </c>
      <c r="M363" s="14">
        <f t="shared" si="216"/>
        <v>9.5</v>
      </c>
      <c r="N363" s="14">
        <f t="shared" si="217"/>
        <v>9.5</v>
      </c>
      <c r="O363" s="14">
        <f t="shared" si="218"/>
        <v>12.1</v>
      </c>
      <c r="P363" s="14">
        <f t="shared" si="219"/>
        <v>6.9</v>
      </c>
      <c r="Q363" s="10">
        <f t="shared" si="244"/>
        <v>30</v>
      </c>
      <c r="R363" s="10">
        <f t="shared" si="220"/>
        <v>270</v>
      </c>
      <c r="S363" s="15">
        <f t="shared" si="221"/>
        <v>19.5</v>
      </c>
      <c r="T363" s="15">
        <f t="shared" si="222"/>
        <v>19.5</v>
      </c>
      <c r="U363" s="15">
        <f t="shared" si="223"/>
        <v>22.1</v>
      </c>
      <c r="V363" s="15">
        <f t="shared" si="224"/>
        <v>9.6000000000000014</v>
      </c>
      <c r="W363" s="15">
        <f t="shared" si="225"/>
        <v>35.1</v>
      </c>
      <c r="X363" s="12">
        <f t="shared" si="245"/>
        <v>202943.75</v>
      </c>
      <c r="Y363" s="12">
        <f t="shared" si="246"/>
        <v>202943.75</v>
      </c>
      <c r="Z363" s="12">
        <f t="shared" si="211"/>
        <v>3000</v>
      </c>
      <c r="AA363" s="12">
        <f t="shared" si="248"/>
        <v>3000</v>
      </c>
      <c r="AB363" s="12">
        <f t="shared" si="248"/>
        <v>3000</v>
      </c>
      <c r="AC363" s="12">
        <f t="shared" si="248"/>
        <v>3000</v>
      </c>
      <c r="AD363" s="12">
        <f t="shared" si="248"/>
        <v>3000</v>
      </c>
      <c r="AE363" s="12">
        <f t="shared" si="248"/>
        <v>3000</v>
      </c>
      <c r="AF363" s="12">
        <f t="shared" si="248"/>
        <v>3000</v>
      </c>
      <c r="AG363" s="12">
        <f t="shared" si="248"/>
        <v>3000</v>
      </c>
      <c r="AH363" s="12">
        <f t="shared" si="248"/>
        <v>3000</v>
      </c>
      <c r="AI363" s="12">
        <f t="shared" si="248"/>
        <v>3000</v>
      </c>
      <c r="AJ363" s="12">
        <f t="shared" si="248"/>
        <v>4490.9090909090883</v>
      </c>
      <c r="AK363" s="12">
        <f t="shared" si="248"/>
        <v>12386.111111111109</v>
      </c>
      <c r="AL363" s="12">
        <f t="shared" si="248"/>
        <v>21269.230769230766</v>
      </c>
      <c r="AM363" s="12">
        <f t="shared" si="248"/>
        <v>31142.85714285713</v>
      </c>
      <c r="AN363" s="12">
        <f t="shared" si="248"/>
        <v>42008.888888888891</v>
      </c>
      <c r="AO363" s="12">
        <f t="shared" si="248"/>
        <v>53868.75</v>
      </c>
      <c r="AP363" s="12">
        <f t="shared" si="226"/>
        <v>0</v>
      </c>
      <c r="AQ363" s="12">
        <f t="shared" si="227"/>
        <v>0</v>
      </c>
      <c r="AR363" s="12">
        <f t="shared" si="228"/>
        <v>0</v>
      </c>
      <c r="AS363" s="12">
        <f t="shared" si="229"/>
        <v>0</v>
      </c>
      <c r="AT363" s="12">
        <f t="shared" si="230"/>
        <v>0</v>
      </c>
      <c r="AU363" s="12">
        <f t="shared" si="231"/>
        <v>0</v>
      </c>
      <c r="AV363" s="12">
        <f t="shared" si="232"/>
        <v>0</v>
      </c>
      <c r="AW363" s="12">
        <f t="shared" si="233"/>
        <v>0</v>
      </c>
      <c r="AX363" s="12">
        <f t="shared" si="234"/>
        <v>3</v>
      </c>
      <c r="AY363" s="12">
        <f t="shared" si="235"/>
        <v>9</v>
      </c>
      <c r="AZ363" s="12">
        <f t="shared" si="236"/>
        <v>0</v>
      </c>
      <c r="BA363" s="12">
        <f t="shared" si="237"/>
        <v>0</v>
      </c>
      <c r="BB363" s="12">
        <f t="shared" si="238"/>
        <v>0</v>
      </c>
      <c r="BC363" s="12">
        <f t="shared" si="239"/>
        <v>0</v>
      </c>
      <c r="BD363" s="12">
        <f t="shared" si="240"/>
        <v>0</v>
      </c>
      <c r="BE363" s="12">
        <f t="shared" si="241"/>
        <v>0</v>
      </c>
      <c r="BF363" s="10">
        <f t="shared" si="242"/>
        <v>12</v>
      </c>
    </row>
    <row r="364" spans="3:58" x14ac:dyDescent="0.4">
      <c r="I364">
        <f t="shared" si="243"/>
        <v>361</v>
      </c>
      <c r="J364" s="3">
        <f t="shared" si="213"/>
        <v>4980705.5555555541</v>
      </c>
      <c r="K364" s="3">
        <f t="shared" si="214"/>
        <v>415150</v>
      </c>
      <c r="L364">
        <f t="shared" si="215"/>
        <v>13</v>
      </c>
      <c r="M364" s="6">
        <f t="shared" si="216"/>
        <v>9.5</v>
      </c>
      <c r="N364" s="6">
        <f t="shared" si="217"/>
        <v>9.5</v>
      </c>
      <c r="O364" s="6">
        <f t="shared" si="218"/>
        <v>12.1</v>
      </c>
      <c r="P364" s="6">
        <f t="shared" si="219"/>
        <v>6.9</v>
      </c>
      <c r="Q364" s="7">
        <f t="shared" si="244"/>
        <v>30</v>
      </c>
      <c r="R364" s="10">
        <f t="shared" si="220"/>
        <v>270.66666666666663</v>
      </c>
      <c r="S364" s="8">
        <f t="shared" si="221"/>
        <v>19.5</v>
      </c>
      <c r="T364" s="8">
        <f t="shared" si="222"/>
        <v>19.5</v>
      </c>
      <c r="U364" s="8">
        <f t="shared" si="223"/>
        <v>22.1</v>
      </c>
      <c r="V364" s="8">
        <f t="shared" si="224"/>
        <v>9.6066666666666656</v>
      </c>
      <c r="W364" s="8">
        <f t="shared" si="225"/>
        <v>35.1</v>
      </c>
      <c r="X364" s="3">
        <f t="shared" si="245"/>
        <v>203600</v>
      </c>
      <c r="Y364" s="3">
        <f t="shared" si="246"/>
        <v>203600</v>
      </c>
      <c r="Z364" s="3">
        <f t="shared" si="211"/>
        <v>3000</v>
      </c>
      <c r="AA364" s="3">
        <f t="shared" si="248"/>
        <v>3000</v>
      </c>
      <c r="AB364" s="3">
        <f t="shared" si="248"/>
        <v>3000</v>
      </c>
      <c r="AC364" s="3">
        <f t="shared" si="248"/>
        <v>3000</v>
      </c>
      <c r="AD364" s="3">
        <f t="shared" si="248"/>
        <v>3000</v>
      </c>
      <c r="AE364" s="3">
        <f t="shared" si="248"/>
        <v>3000</v>
      </c>
      <c r="AF364" s="3">
        <f t="shared" si="248"/>
        <v>3000</v>
      </c>
      <c r="AG364" s="3">
        <f t="shared" si="248"/>
        <v>3000</v>
      </c>
      <c r="AH364" s="3">
        <f t="shared" si="248"/>
        <v>3000</v>
      </c>
      <c r="AI364" s="3">
        <f t="shared" si="248"/>
        <v>3000</v>
      </c>
      <c r="AJ364" s="3">
        <f t="shared" si="248"/>
        <v>4490.9090909090883</v>
      </c>
      <c r="AK364" s="3">
        <f t="shared" si="248"/>
        <v>12386.111111111109</v>
      </c>
      <c r="AL364" s="3">
        <f t="shared" si="248"/>
        <v>21269.230769230766</v>
      </c>
      <c r="AM364" s="3">
        <f t="shared" si="248"/>
        <v>31142.85714285713</v>
      </c>
      <c r="AN364" s="3">
        <f t="shared" si="248"/>
        <v>42008.888888888891</v>
      </c>
      <c r="AO364" s="3">
        <f t="shared" si="248"/>
        <v>53868.75</v>
      </c>
      <c r="AP364" s="3">
        <f t="shared" si="226"/>
        <v>0</v>
      </c>
      <c r="AQ364" s="3">
        <f t="shared" si="227"/>
        <v>0</v>
      </c>
      <c r="AR364" s="3">
        <f t="shared" si="228"/>
        <v>0</v>
      </c>
      <c r="AS364" s="3">
        <f t="shared" si="229"/>
        <v>0</v>
      </c>
      <c r="AT364" s="3">
        <f t="shared" si="230"/>
        <v>0</v>
      </c>
      <c r="AU364" s="3">
        <f t="shared" si="231"/>
        <v>0</v>
      </c>
      <c r="AV364" s="3">
        <f t="shared" si="232"/>
        <v>0</v>
      </c>
      <c r="AW364" s="3">
        <f t="shared" si="233"/>
        <v>0</v>
      </c>
      <c r="AX364" s="3">
        <f t="shared" si="234"/>
        <v>3</v>
      </c>
      <c r="AY364" s="3">
        <f t="shared" si="235"/>
        <v>9</v>
      </c>
      <c r="AZ364" s="3">
        <f t="shared" si="236"/>
        <v>0</v>
      </c>
      <c r="BA364" s="3">
        <f t="shared" si="237"/>
        <v>0</v>
      </c>
      <c r="BB364" s="3">
        <f t="shared" si="238"/>
        <v>0</v>
      </c>
      <c r="BC364" s="3">
        <f t="shared" si="239"/>
        <v>0</v>
      </c>
      <c r="BD364" s="3">
        <f t="shared" si="240"/>
        <v>0</v>
      </c>
      <c r="BE364" s="3">
        <f t="shared" si="241"/>
        <v>0</v>
      </c>
      <c r="BF364" s="7">
        <f t="shared" si="242"/>
        <v>12</v>
      </c>
    </row>
    <row r="365" spans="3:58" x14ac:dyDescent="0.4">
      <c r="I365">
        <f t="shared" si="243"/>
        <v>362</v>
      </c>
      <c r="J365" s="3">
        <f t="shared" si="213"/>
        <v>5001568.0555555569</v>
      </c>
      <c r="K365" s="3">
        <f t="shared" si="214"/>
        <v>416300</v>
      </c>
      <c r="L365">
        <f t="shared" si="215"/>
        <v>13</v>
      </c>
      <c r="M365" s="6">
        <f t="shared" si="216"/>
        <v>9.5</v>
      </c>
      <c r="N365" s="6">
        <f t="shared" si="217"/>
        <v>9.5</v>
      </c>
      <c r="O365" s="6">
        <f t="shared" si="218"/>
        <v>12.1</v>
      </c>
      <c r="P365" s="6">
        <f t="shared" si="219"/>
        <v>6.9</v>
      </c>
      <c r="Q365" s="7">
        <f t="shared" si="244"/>
        <v>30</v>
      </c>
      <c r="R365" s="10">
        <f t="shared" si="220"/>
        <v>271.33333333333337</v>
      </c>
      <c r="S365" s="8">
        <f t="shared" si="221"/>
        <v>19.5</v>
      </c>
      <c r="T365" s="8">
        <f t="shared" si="222"/>
        <v>19.5</v>
      </c>
      <c r="U365" s="8">
        <f t="shared" si="223"/>
        <v>22.1</v>
      </c>
      <c r="V365" s="8">
        <f t="shared" si="224"/>
        <v>9.6133333333333333</v>
      </c>
      <c r="W365" s="8">
        <f t="shared" si="225"/>
        <v>35.1</v>
      </c>
      <c r="X365" s="3">
        <f t="shared" si="245"/>
        <v>204256.25</v>
      </c>
      <c r="Y365" s="3">
        <f t="shared" si="246"/>
        <v>204256.25</v>
      </c>
      <c r="Z365" s="3">
        <f t="shared" si="211"/>
        <v>3000</v>
      </c>
      <c r="AA365" s="3">
        <f t="shared" si="248"/>
        <v>3000</v>
      </c>
      <c r="AB365" s="3">
        <f t="shared" si="248"/>
        <v>3000</v>
      </c>
      <c r="AC365" s="3">
        <f t="shared" si="248"/>
        <v>3000</v>
      </c>
      <c r="AD365" s="3">
        <f t="shared" si="248"/>
        <v>3000</v>
      </c>
      <c r="AE365" s="3">
        <f t="shared" si="248"/>
        <v>3000</v>
      </c>
      <c r="AF365" s="3">
        <f t="shared" si="248"/>
        <v>3000</v>
      </c>
      <c r="AG365" s="3">
        <f t="shared" si="248"/>
        <v>3000</v>
      </c>
      <c r="AH365" s="3">
        <f t="shared" si="248"/>
        <v>3000</v>
      </c>
      <c r="AI365" s="3">
        <f t="shared" si="248"/>
        <v>3000</v>
      </c>
      <c r="AJ365" s="3">
        <f t="shared" si="248"/>
        <v>4490.9090909090883</v>
      </c>
      <c r="AK365" s="3">
        <f t="shared" si="248"/>
        <v>12386.111111111109</v>
      </c>
      <c r="AL365" s="3">
        <f t="shared" si="248"/>
        <v>21269.230769230766</v>
      </c>
      <c r="AM365" s="3">
        <f t="shared" si="248"/>
        <v>31142.85714285713</v>
      </c>
      <c r="AN365" s="3">
        <f t="shared" si="248"/>
        <v>42008.888888888891</v>
      </c>
      <c r="AO365" s="3">
        <f t="shared" si="248"/>
        <v>53868.75</v>
      </c>
      <c r="AP365" s="3">
        <f t="shared" si="226"/>
        <v>0</v>
      </c>
      <c r="AQ365" s="3">
        <f t="shared" si="227"/>
        <v>0</v>
      </c>
      <c r="AR365" s="3">
        <f t="shared" si="228"/>
        <v>0</v>
      </c>
      <c r="AS365" s="3">
        <f t="shared" si="229"/>
        <v>0</v>
      </c>
      <c r="AT365" s="3">
        <f t="shared" si="230"/>
        <v>0</v>
      </c>
      <c r="AU365" s="3">
        <f t="shared" si="231"/>
        <v>0</v>
      </c>
      <c r="AV365" s="3">
        <f t="shared" si="232"/>
        <v>0</v>
      </c>
      <c r="AW365" s="3">
        <f t="shared" si="233"/>
        <v>0</v>
      </c>
      <c r="AX365" s="3">
        <f t="shared" si="234"/>
        <v>3</v>
      </c>
      <c r="AY365" s="3">
        <f t="shared" si="235"/>
        <v>9</v>
      </c>
      <c r="AZ365" s="3">
        <f t="shared" si="236"/>
        <v>0</v>
      </c>
      <c r="BA365" s="3">
        <f t="shared" si="237"/>
        <v>0</v>
      </c>
      <c r="BB365" s="3">
        <f t="shared" si="238"/>
        <v>0</v>
      </c>
      <c r="BC365" s="3">
        <f t="shared" si="239"/>
        <v>0</v>
      </c>
      <c r="BD365" s="3">
        <f t="shared" si="240"/>
        <v>0</v>
      </c>
      <c r="BE365" s="3">
        <f t="shared" si="241"/>
        <v>0</v>
      </c>
      <c r="BF365" s="7">
        <f t="shared" si="242"/>
        <v>12</v>
      </c>
    </row>
    <row r="366" spans="3:58" x14ac:dyDescent="0.4">
      <c r="I366">
        <f t="shared" si="243"/>
        <v>363</v>
      </c>
      <c r="J366" s="3">
        <f t="shared" si="213"/>
        <v>5022475</v>
      </c>
      <c r="K366" s="3">
        <f t="shared" si="214"/>
        <v>417450</v>
      </c>
      <c r="L366">
        <f t="shared" si="215"/>
        <v>13</v>
      </c>
      <c r="M366" s="6">
        <f t="shared" si="216"/>
        <v>9.5</v>
      </c>
      <c r="N366" s="6">
        <f t="shared" si="217"/>
        <v>9.5</v>
      </c>
      <c r="O366" s="6">
        <f t="shared" si="218"/>
        <v>12.1</v>
      </c>
      <c r="P366" s="6">
        <f t="shared" si="219"/>
        <v>6.9</v>
      </c>
      <c r="Q366" s="7">
        <f t="shared" si="244"/>
        <v>30</v>
      </c>
      <c r="R366" s="10">
        <f t="shared" si="220"/>
        <v>272</v>
      </c>
      <c r="S366" s="8">
        <f t="shared" si="221"/>
        <v>19.5</v>
      </c>
      <c r="T366" s="8">
        <f t="shared" si="222"/>
        <v>19.5</v>
      </c>
      <c r="U366" s="8">
        <f t="shared" si="223"/>
        <v>22.1</v>
      </c>
      <c r="V366" s="8">
        <f t="shared" si="224"/>
        <v>9.620000000000001</v>
      </c>
      <c r="W366" s="8">
        <f t="shared" si="225"/>
        <v>35.1</v>
      </c>
      <c r="X366" s="3">
        <f t="shared" si="245"/>
        <v>204912.5</v>
      </c>
      <c r="Y366" s="3">
        <f t="shared" si="246"/>
        <v>204912.5</v>
      </c>
      <c r="Z366" s="3">
        <f t="shared" si="211"/>
        <v>3000</v>
      </c>
      <c r="AA366" s="3">
        <f t="shared" si="248"/>
        <v>3000</v>
      </c>
      <c r="AB366" s="3">
        <f t="shared" si="248"/>
        <v>3000</v>
      </c>
      <c r="AC366" s="3">
        <f t="shared" si="248"/>
        <v>3000</v>
      </c>
      <c r="AD366" s="3">
        <f t="shared" si="248"/>
        <v>3000</v>
      </c>
      <c r="AE366" s="3">
        <f t="shared" si="248"/>
        <v>3000</v>
      </c>
      <c r="AF366" s="3">
        <f t="shared" si="248"/>
        <v>3000</v>
      </c>
      <c r="AG366" s="3">
        <f t="shared" si="248"/>
        <v>3000</v>
      </c>
      <c r="AH366" s="3">
        <f t="shared" si="248"/>
        <v>3000</v>
      </c>
      <c r="AI366" s="3">
        <f t="shared" si="248"/>
        <v>3000</v>
      </c>
      <c r="AJ366" s="3">
        <f t="shared" si="248"/>
        <v>4490.9090909090883</v>
      </c>
      <c r="AK366" s="3">
        <f t="shared" si="248"/>
        <v>12386.111111111109</v>
      </c>
      <c r="AL366" s="3">
        <f t="shared" si="248"/>
        <v>21269.230769230766</v>
      </c>
      <c r="AM366" s="3">
        <f t="shared" si="248"/>
        <v>31142.85714285713</v>
      </c>
      <c r="AN366" s="3">
        <f t="shared" si="248"/>
        <v>42008.888888888891</v>
      </c>
      <c r="AO366" s="3">
        <f t="shared" si="248"/>
        <v>53868.75</v>
      </c>
      <c r="AP366" s="3">
        <f t="shared" si="226"/>
        <v>0</v>
      </c>
      <c r="AQ366" s="3">
        <f t="shared" si="227"/>
        <v>0</v>
      </c>
      <c r="AR366" s="3">
        <f t="shared" si="228"/>
        <v>0</v>
      </c>
      <c r="AS366" s="3">
        <f t="shared" si="229"/>
        <v>0</v>
      </c>
      <c r="AT366" s="3">
        <f t="shared" si="230"/>
        <v>0</v>
      </c>
      <c r="AU366" s="3">
        <f t="shared" si="231"/>
        <v>0</v>
      </c>
      <c r="AV366" s="3">
        <f t="shared" si="232"/>
        <v>0</v>
      </c>
      <c r="AW366" s="3">
        <f t="shared" si="233"/>
        <v>0</v>
      </c>
      <c r="AX366" s="3">
        <f t="shared" si="234"/>
        <v>3</v>
      </c>
      <c r="AY366" s="3">
        <f t="shared" si="235"/>
        <v>9</v>
      </c>
      <c r="AZ366" s="3">
        <f t="shared" si="236"/>
        <v>0</v>
      </c>
      <c r="BA366" s="3">
        <f t="shared" si="237"/>
        <v>0</v>
      </c>
      <c r="BB366" s="3">
        <f t="shared" si="238"/>
        <v>0</v>
      </c>
      <c r="BC366" s="3">
        <f t="shared" si="239"/>
        <v>0</v>
      </c>
      <c r="BD366" s="3">
        <f t="shared" si="240"/>
        <v>0</v>
      </c>
      <c r="BE366" s="3">
        <f t="shared" si="241"/>
        <v>0</v>
      </c>
      <c r="BF366" s="7">
        <f t="shared" si="242"/>
        <v>12</v>
      </c>
    </row>
    <row r="367" spans="3:58" x14ac:dyDescent="0.4">
      <c r="I367">
        <f t="shared" si="243"/>
        <v>364</v>
      </c>
      <c r="J367" s="3">
        <f t="shared" si="213"/>
        <v>5043426.3888888881</v>
      </c>
      <c r="K367" s="3">
        <f t="shared" si="214"/>
        <v>418600</v>
      </c>
      <c r="L367">
        <f t="shared" si="215"/>
        <v>13</v>
      </c>
      <c r="M367" s="6">
        <f t="shared" si="216"/>
        <v>9.5</v>
      </c>
      <c r="N367" s="6">
        <f t="shared" si="217"/>
        <v>9.5</v>
      </c>
      <c r="O367" s="6">
        <f t="shared" si="218"/>
        <v>12.1</v>
      </c>
      <c r="P367" s="6">
        <f t="shared" si="219"/>
        <v>6.9</v>
      </c>
      <c r="Q367" s="7">
        <f t="shared" si="244"/>
        <v>30</v>
      </c>
      <c r="R367" s="10">
        <f t="shared" si="220"/>
        <v>272.66666666666663</v>
      </c>
      <c r="S367" s="8">
        <f t="shared" si="221"/>
        <v>19.5</v>
      </c>
      <c r="T367" s="8">
        <f t="shared" si="222"/>
        <v>19.5</v>
      </c>
      <c r="U367" s="8">
        <f t="shared" si="223"/>
        <v>22.1</v>
      </c>
      <c r="V367" s="8">
        <f t="shared" si="224"/>
        <v>9.6266666666666669</v>
      </c>
      <c r="W367" s="8">
        <f t="shared" si="225"/>
        <v>35.1</v>
      </c>
      <c r="X367" s="3">
        <f t="shared" si="245"/>
        <v>205568.75</v>
      </c>
      <c r="Y367" s="3">
        <f t="shared" si="246"/>
        <v>205568.75</v>
      </c>
      <c r="Z367" s="3">
        <f t="shared" si="211"/>
        <v>3000</v>
      </c>
      <c r="AA367" s="3">
        <f t="shared" si="248"/>
        <v>3000</v>
      </c>
      <c r="AB367" s="3">
        <f t="shared" si="248"/>
        <v>3000</v>
      </c>
      <c r="AC367" s="3">
        <f t="shared" si="248"/>
        <v>3000</v>
      </c>
      <c r="AD367" s="3">
        <f t="shared" si="248"/>
        <v>3000</v>
      </c>
      <c r="AE367" s="3">
        <f t="shared" si="248"/>
        <v>3000</v>
      </c>
      <c r="AF367" s="3">
        <f t="shared" si="248"/>
        <v>3000</v>
      </c>
      <c r="AG367" s="3">
        <f t="shared" si="248"/>
        <v>3000</v>
      </c>
      <c r="AH367" s="3">
        <f t="shared" si="248"/>
        <v>3000</v>
      </c>
      <c r="AI367" s="3">
        <f t="shared" si="248"/>
        <v>3000</v>
      </c>
      <c r="AJ367" s="3">
        <f t="shared" si="248"/>
        <v>4490.9090909090883</v>
      </c>
      <c r="AK367" s="3">
        <f t="shared" si="248"/>
        <v>12386.111111111109</v>
      </c>
      <c r="AL367" s="3">
        <f t="shared" si="248"/>
        <v>21269.230769230766</v>
      </c>
      <c r="AM367" s="3">
        <f t="shared" si="248"/>
        <v>31142.85714285713</v>
      </c>
      <c r="AN367" s="3">
        <f t="shared" si="248"/>
        <v>42008.888888888891</v>
      </c>
      <c r="AO367" s="3">
        <f t="shared" si="248"/>
        <v>53868.75</v>
      </c>
      <c r="AP367" s="3">
        <f t="shared" si="226"/>
        <v>0</v>
      </c>
      <c r="AQ367" s="3">
        <f t="shared" si="227"/>
        <v>0</v>
      </c>
      <c r="AR367" s="3">
        <f t="shared" si="228"/>
        <v>0</v>
      </c>
      <c r="AS367" s="3">
        <f t="shared" si="229"/>
        <v>0</v>
      </c>
      <c r="AT367" s="3">
        <f t="shared" si="230"/>
        <v>0</v>
      </c>
      <c r="AU367" s="3">
        <f t="shared" si="231"/>
        <v>0</v>
      </c>
      <c r="AV367" s="3">
        <f t="shared" si="232"/>
        <v>0</v>
      </c>
      <c r="AW367" s="3">
        <f t="shared" si="233"/>
        <v>0</v>
      </c>
      <c r="AX367" s="3">
        <f t="shared" si="234"/>
        <v>3</v>
      </c>
      <c r="AY367" s="3">
        <f t="shared" si="235"/>
        <v>9</v>
      </c>
      <c r="AZ367" s="3">
        <f t="shared" si="236"/>
        <v>0</v>
      </c>
      <c r="BA367" s="3">
        <f t="shared" si="237"/>
        <v>0</v>
      </c>
      <c r="BB367" s="3">
        <f t="shared" si="238"/>
        <v>0</v>
      </c>
      <c r="BC367" s="3">
        <f t="shared" si="239"/>
        <v>0</v>
      </c>
      <c r="BD367" s="3">
        <f t="shared" si="240"/>
        <v>0</v>
      </c>
      <c r="BE367" s="3">
        <f t="shared" si="241"/>
        <v>0</v>
      </c>
      <c r="BF367" s="7">
        <f t="shared" si="242"/>
        <v>12</v>
      </c>
    </row>
    <row r="368" spans="3:58" x14ac:dyDescent="0.4">
      <c r="I368">
        <f t="shared" si="243"/>
        <v>365</v>
      </c>
      <c r="J368" s="3">
        <f t="shared" si="213"/>
        <v>5064422.2222222239</v>
      </c>
      <c r="K368" s="3">
        <f t="shared" si="214"/>
        <v>419750</v>
      </c>
      <c r="L368">
        <f t="shared" si="215"/>
        <v>13</v>
      </c>
      <c r="M368" s="6">
        <f t="shared" si="216"/>
        <v>9.5</v>
      </c>
      <c r="N368" s="6">
        <f t="shared" si="217"/>
        <v>9.5</v>
      </c>
      <c r="O368" s="6">
        <f t="shared" si="218"/>
        <v>12.1</v>
      </c>
      <c r="P368" s="6">
        <f t="shared" si="219"/>
        <v>6.9</v>
      </c>
      <c r="Q368" s="7">
        <f t="shared" si="244"/>
        <v>30</v>
      </c>
      <c r="R368" s="10">
        <f t="shared" si="220"/>
        <v>273.33333333333337</v>
      </c>
      <c r="S368" s="8">
        <f t="shared" si="221"/>
        <v>19.5</v>
      </c>
      <c r="T368" s="8">
        <f t="shared" si="222"/>
        <v>19.5</v>
      </c>
      <c r="U368" s="8">
        <f t="shared" si="223"/>
        <v>22.1</v>
      </c>
      <c r="V368" s="8">
        <f t="shared" si="224"/>
        <v>9.6333333333333346</v>
      </c>
      <c r="W368" s="8">
        <f t="shared" si="225"/>
        <v>35.1</v>
      </c>
      <c r="X368" s="3">
        <f t="shared" si="245"/>
        <v>206225</v>
      </c>
      <c r="Y368" s="3">
        <f t="shared" si="246"/>
        <v>206225</v>
      </c>
      <c r="Z368" s="3">
        <f t="shared" si="211"/>
        <v>3000</v>
      </c>
      <c r="AA368" s="3">
        <f t="shared" si="248"/>
        <v>3000</v>
      </c>
      <c r="AB368" s="3">
        <f t="shared" si="248"/>
        <v>3000</v>
      </c>
      <c r="AC368" s="3">
        <f t="shared" si="248"/>
        <v>3000</v>
      </c>
      <c r="AD368" s="3">
        <f t="shared" si="248"/>
        <v>3000</v>
      </c>
      <c r="AE368" s="3">
        <f t="shared" si="248"/>
        <v>3000</v>
      </c>
      <c r="AF368" s="3">
        <f t="shared" si="248"/>
        <v>3000</v>
      </c>
      <c r="AG368" s="3">
        <f t="shared" si="248"/>
        <v>3000</v>
      </c>
      <c r="AH368" s="3">
        <f t="shared" si="248"/>
        <v>3000</v>
      </c>
      <c r="AI368" s="3">
        <f t="shared" si="248"/>
        <v>3000</v>
      </c>
      <c r="AJ368" s="3">
        <f t="shared" si="248"/>
        <v>4490.9090909090883</v>
      </c>
      <c r="AK368" s="3">
        <f t="shared" si="248"/>
        <v>12386.111111111109</v>
      </c>
      <c r="AL368" s="3">
        <f t="shared" si="248"/>
        <v>21269.230769230766</v>
      </c>
      <c r="AM368" s="3">
        <f t="shared" si="248"/>
        <v>31142.85714285713</v>
      </c>
      <c r="AN368" s="3">
        <f t="shared" si="248"/>
        <v>42008.888888888891</v>
      </c>
      <c r="AO368" s="3">
        <f t="shared" si="248"/>
        <v>53868.75</v>
      </c>
      <c r="AP368" s="3">
        <f t="shared" si="226"/>
        <v>0</v>
      </c>
      <c r="AQ368" s="3">
        <f t="shared" si="227"/>
        <v>0</v>
      </c>
      <c r="AR368" s="3">
        <f t="shared" si="228"/>
        <v>0</v>
      </c>
      <c r="AS368" s="3">
        <f t="shared" si="229"/>
        <v>0</v>
      </c>
      <c r="AT368" s="3">
        <f t="shared" si="230"/>
        <v>0</v>
      </c>
      <c r="AU368" s="3">
        <f t="shared" si="231"/>
        <v>0</v>
      </c>
      <c r="AV368" s="3">
        <f t="shared" si="232"/>
        <v>0</v>
      </c>
      <c r="AW368" s="3">
        <f t="shared" si="233"/>
        <v>0</v>
      </c>
      <c r="AX368" s="3">
        <f t="shared" si="234"/>
        <v>3</v>
      </c>
      <c r="AY368" s="3">
        <f t="shared" si="235"/>
        <v>9</v>
      </c>
      <c r="AZ368" s="3">
        <f t="shared" si="236"/>
        <v>0</v>
      </c>
      <c r="BA368" s="3">
        <f t="shared" si="237"/>
        <v>0</v>
      </c>
      <c r="BB368" s="3">
        <f t="shared" si="238"/>
        <v>0</v>
      </c>
      <c r="BC368" s="3">
        <f t="shared" si="239"/>
        <v>0</v>
      </c>
      <c r="BD368" s="3">
        <f t="shared" si="240"/>
        <v>0</v>
      </c>
      <c r="BE368" s="3">
        <f t="shared" si="241"/>
        <v>0</v>
      </c>
      <c r="BF368" s="7">
        <f t="shared" si="242"/>
        <v>12</v>
      </c>
    </row>
    <row r="369" spans="9:58" x14ac:dyDescent="0.4">
      <c r="I369">
        <f t="shared" si="243"/>
        <v>366</v>
      </c>
      <c r="J369" s="3">
        <f t="shared" si="213"/>
        <v>5085462.5</v>
      </c>
      <c r="K369" s="3">
        <f t="shared" si="214"/>
        <v>420900</v>
      </c>
      <c r="L369">
        <f t="shared" si="215"/>
        <v>13</v>
      </c>
      <c r="M369" s="6">
        <f t="shared" si="216"/>
        <v>9.5</v>
      </c>
      <c r="N369" s="6">
        <f t="shared" si="217"/>
        <v>9.5</v>
      </c>
      <c r="O369" s="6">
        <f t="shared" si="218"/>
        <v>12.1</v>
      </c>
      <c r="P369" s="6">
        <f t="shared" si="219"/>
        <v>6.9</v>
      </c>
      <c r="Q369" s="7">
        <f t="shared" si="244"/>
        <v>30</v>
      </c>
      <c r="R369" s="10">
        <f t="shared" si="220"/>
        <v>274</v>
      </c>
      <c r="S369" s="8">
        <f t="shared" si="221"/>
        <v>19.5</v>
      </c>
      <c r="T369" s="8">
        <f t="shared" si="222"/>
        <v>19.5</v>
      </c>
      <c r="U369" s="8">
        <f t="shared" si="223"/>
        <v>22.1</v>
      </c>
      <c r="V369" s="8">
        <f t="shared" si="224"/>
        <v>9.64</v>
      </c>
      <c r="W369" s="8">
        <f t="shared" si="225"/>
        <v>35.1</v>
      </c>
      <c r="X369" s="3">
        <f t="shared" si="245"/>
        <v>206881.25</v>
      </c>
      <c r="Y369" s="3">
        <f t="shared" si="246"/>
        <v>206881.25</v>
      </c>
      <c r="Z369" s="3">
        <f t="shared" si="211"/>
        <v>3000</v>
      </c>
      <c r="AA369" s="3">
        <f t="shared" si="248"/>
        <v>3000</v>
      </c>
      <c r="AB369" s="3">
        <f t="shared" si="248"/>
        <v>3000</v>
      </c>
      <c r="AC369" s="3">
        <f t="shared" si="248"/>
        <v>3000</v>
      </c>
      <c r="AD369" s="3">
        <f t="shared" si="248"/>
        <v>3000</v>
      </c>
      <c r="AE369" s="3">
        <f t="shared" si="248"/>
        <v>3000</v>
      </c>
      <c r="AF369" s="3">
        <f t="shared" si="248"/>
        <v>3000</v>
      </c>
      <c r="AG369" s="3">
        <f t="shared" si="248"/>
        <v>3000</v>
      </c>
      <c r="AH369" s="3">
        <f t="shared" si="248"/>
        <v>3000</v>
      </c>
      <c r="AI369" s="3">
        <f t="shared" si="248"/>
        <v>3000</v>
      </c>
      <c r="AJ369" s="3">
        <f t="shared" si="248"/>
        <v>4490.9090909090883</v>
      </c>
      <c r="AK369" s="3">
        <f t="shared" si="248"/>
        <v>12386.111111111109</v>
      </c>
      <c r="AL369" s="3">
        <f t="shared" si="248"/>
        <v>21269.230769230766</v>
      </c>
      <c r="AM369" s="3">
        <f t="shared" si="248"/>
        <v>31142.85714285713</v>
      </c>
      <c r="AN369" s="3">
        <f t="shared" si="248"/>
        <v>42008.888888888891</v>
      </c>
      <c r="AO369" s="3">
        <f t="shared" si="248"/>
        <v>53868.75</v>
      </c>
      <c r="AP369" s="3">
        <f t="shared" si="226"/>
        <v>0</v>
      </c>
      <c r="AQ369" s="3">
        <f t="shared" si="227"/>
        <v>0</v>
      </c>
      <c r="AR369" s="3">
        <f t="shared" si="228"/>
        <v>0</v>
      </c>
      <c r="AS369" s="3">
        <f t="shared" si="229"/>
        <v>0</v>
      </c>
      <c r="AT369" s="3">
        <f t="shared" si="230"/>
        <v>0</v>
      </c>
      <c r="AU369" s="3">
        <f t="shared" si="231"/>
        <v>0</v>
      </c>
      <c r="AV369" s="3">
        <f t="shared" si="232"/>
        <v>0</v>
      </c>
      <c r="AW369" s="3">
        <f t="shared" si="233"/>
        <v>0</v>
      </c>
      <c r="AX369" s="3">
        <f t="shared" si="234"/>
        <v>3</v>
      </c>
      <c r="AY369" s="3">
        <f t="shared" si="235"/>
        <v>9</v>
      </c>
      <c r="AZ369" s="3">
        <f t="shared" si="236"/>
        <v>0</v>
      </c>
      <c r="BA369" s="3">
        <f t="shared" si="237"/>
        <v>0</v>
      </c>
      <c r="BB369" s="3">
        <f t="shared" si="238"/>
        <v>0</v>
      </c>
      <c r="BC369" s="3">
        <f t="shared" si="239"/>
        <v>0</v>
      </c>
      <c r="BD369" s="3">
        <f t="shared" si="240"/>
        <v>0</v>
      </c>
      <c r="BE369" s="3">
        <f t="shared" si="241"/>
        <v>0</v>
      </c>
      <c r="BF369" s="7">
        <f t="shared" si="242"/>
        <v>12</v>
      </c>
    </row>
    <row r="370" spans="9:58" x14ac:dyDescent="0.4">
      <c r="I370">
        <f t="shared" si="243"/>
        <v>367</v>
      </c>
      <c r="J370" s="3">
        <f t="shared" si="213"/>
        <v>5106547.2222222211</v>
      </c>
      <c r="K370" s="3">
        <f t="shared" si="214"/>
        <v>422050</v>
      </c>
      <c r="L370">
        <f t="shared" si="215"/>
        <v>13</v>
      </c>
      <c r="M370" s="6">
        <f t="shared" si="216"/>
        <v>9.5</v>
      </c>
      <c r="N370" s="6">
        <f t="shared" si="217"/>
        <v>9.5</v>
      </c>
      <c r="O370" s="6">
        <f t="shared" si="218"/>
        <v>12.1</v>
      </c>
      <c r="P370" s="6">
        <f t="shared" si="219"/>
        <v>6.9</v>
      </c>
      <c r="Q370" s="7">
        <f t="shared" si="244"/>
        <v>30</v>
      </c>
      <c r="R370" s="10">
        <f t="shared" si="220"/>
        <v>274.66666666666663</v>
      </c>
      <c r="S370" s="8">
        <f t="shared" si="221"/>
        <v>19.5</v>
      </c>
      <c r="T370" s="8">
        <f t="shared" si="222"/>
        <v>19.5</v>
      </c>
      <c r="U370" s="8">
        <f t="shared" si="223"/>
        <v>22.1</v>
      </c>
      <c r="V370" s="8">
        <f t="shared" si="224"/>
        <v>9.6466666666666665</v>
      </c>
      <c r="W370" s="8">
        <f t="shared" si="225"/>
        <v>35.1</v>
      </c>
      <c r="X370" s="3">
        <f t="shared" si="245"/>
        <v>207537.5</v>
      </c>
      <c r="Y370" s="3">
        <f t="shared" si="246"/>
        <v>207537.5</v>
      </c>
      <c r="Z370" s="3">
        <f t="shared" si="211"/>
        <v>3000</v>
      </c>
      <c r="AA370" s="3">
        <f t="shared" si="248"/>
        <v>3000</v>
      </c>
      <c r="AB370" s="3">
        <f t="shared" si="248"/>
        <v>3000</v>
      </c>
      <c r="AC370" s="3">
        <f t="shared" si="248"/>
        <v>3000</v>
      </c>
      <c r="AD370" s="3">
        <f t="shared" si="248"/>
        <v>3000</v>
      </c>
      <c r="AE370" s="3">
        <f t="shared" si="248"/>
        <v>3000</v>
      </c>
      <c r="AF370" s="3">
        <f t="shared" si="248"/>
        <v>3000</v>
      </c>
      <c r="AG370" s="3">
        <f t="shared" si="248"/>
        <v>3000</v>
      </c>
      <c r="AH370" s="3">
        <f t="shared" si="248"/>
        <v>3000</v>
      </c>
      <c r="AI370" s="3">
        <f t="shared" si="248"/>
        <v>3000</v>
      </c>
      <c r="AJ370" s="3">
        <f t="shared" si="248"/>
        <v>4490.9090909090883</v>
      </c>
      <c r="AK370" s="3">
        <f t="shared" si="248"/>
        <v>12386.111111111109</v>
      </c>
      <c r="AL370" s="3">
        <f t="shared" si="248"/>
        <v>21269.230769230766</v>
      </c>
      <c r="AM370" s="3">
        <f t="shared" si="248"/>
        <v>31142.85714285713</v>
      </c>
      <c r="AN370" s="3">
        <f t="shared" si="248"/>
        <v>42008.888888888891</v>
      </c>
      <c r="AO370" s="3">
        <f t="shared" si="248"/>
        <v>53868.75</v>
      </c>
      <c r="AP370" s="3">
        <f t="shared" si="226"/>
        <v>0</v>
      </c>
      <c r="AQ370" s="3">
        <f t="shared" si="227"/>
        <v>0</v>
      </c>
      <c r="AR370" s="3">
        <f t="shared" si="228"/>
        <v>0</v>
      </c>
      <c r="AS370" s="3">
        <f t="shared" si="229"/>
        <v>0</v>
      </c>
      <c r="AT370" s="3">
        <f t="shared" si="230"/>
        <v>0</v>
      </c>
      <c r="AU370" s="3">
        <f t="shared" si="231"/>
        <v>0</v>
      </c>
      <c r="AV370" s="3">
        <f t="shared" si="232"/>
        <v>0</v>
      </c>
      <c r="AW370" s="3">
        <f t="shared" si="233"/>
        <v>0</v>
      </c>
      <c r="AX370" s="3">
        <f t="shared" si="234"/>
        <v>3</v>
      </c>
      <c r="AY370" s="3">
        <f t="shared" si="235"/>
        <v>9</v>
      </c>
      <c r="AZ370" s="3">
        <f t="shared" si="236"/>
        <v>0</v>
      </c>
      <c r="BA370" s="3">
        <f t="shared" si="237"/>
        <v>0</v>
      </c>
      <c r="BB370" s="3">
        <f t="shared" si="238"/>
        <v>0</v>
      </c>
      <c r="BC370" s="3">
        <f t="shared" si="239"/>
        <v>0</v>
      </c>
      <c r="BD370" s="3">
        <f t="shared" si="240"/>
        <v>0</v>
      </c>
      <c r="BE370" s="3">
        <f t="shared" si="241"/>
        <v>0</v>
      </c>
      <c r="BF370" s="7">
        <f t="shared" si="242"/>
        <v>12</v>
      </c>
    </row>
    <row r="371" spans="9:58" x14ac:dyDescent="0.4">
      <c r="I371">
        <f t="shared" si="243"/>
        <v>368</v>
      </c>
      <c r="J371" s="3">
        <f t="shared" si="213"/>
        <v>5127676.3888888899</v>
      </c>
      <c r="K371" s="3">
        <f t="shared" si="214"/>
        <v>423200</v>
      </c>
      <c r="L371">
        <f t="shared" si="215"/>
        <v>13</v>
      </c>
      <c r="M371" s="6">
        <f t="shared" si="216"/>
        <v>9.5</v>
      </c>
      <c r="N371" s="6">
        <f t="shared" si="217"/>
        <v>9.5</v>
      </c>
      <c r="O371" s="6">
        <f t="shared" si="218"/>
        <v>12.1</v>
      </c>
      <c r="P371" s="6">
        <f t="shared" si="219"/>
        <v>6.9</v>
      </c>
      <c r="Q371" s="7">
        <f t="shared" si="244"/>
        <v>30</v>
      </c>
      <c r="R371" s="10">
        <f t="shared" si="220"/>
        <v>275.33333333333337</v>
      </c>
      <c r="S371" s="8">
        <f t="shared" si="221"/>
        <v>19.5</v>
      </c>
      <c r="T371" s="8">
        <f t="shared" si="222"/>
        <v>19.5</v>
      </c>
      <c r="U371" s="8">
        <f t="shared" si="223"/>
        <v>22.1</v>
      </c>
      <c r="V371" s="8">
        <f t="shared" si="224"/>
        <v>9.6533333333333342</v>
      </c>
      <c r="W371" s="8">
        <f t="shared" si="225"/>
        <v>35.1</v>
      </c>
      <c r="X371" s="3">
        <f t="shared" si="245"/>
        <v>208193.75</v>
      </c>
      <c r="Y371" s="3">
        <f t="shared" si="246"/>
        <v>208193.75</v>
      </c>
      <c r="Z371" s="3">
        <f t="shared" ref="Z371:Z434" si="249">MAX(Z$3-(Z$3/(Z$2*3))*($W371-4),3000)</f>
        <v>3000</v>
      </c>
      <c r="AA371" s="3">
        <f t="shared" si="248"/>
        <v>3000</v>
      </c>
      <c r="AB371" s="3">
        <f t="shared" si="248"/>
        <v>3000</v>
      </c>
      <c r="AC371" s="3">
        <f t="shared" si="248"/>
        <v>3000</v>
      </c>
      <c r="AD371" s="3">
        <f t="shared" si="248"/>
        <v>3000</v>
      </c>
      <c r="AE371" s="3">
        <f t="shared" si="248"/>
        <v>3000</v>
      </c>
      <c r="AF371" s="3">
        <f t="shared" si="248"/>
        <v>3000</v>
      </c>
      <c r="AG371" s="3">
        <f t="shared" si="248"/>
        <v>3000</v>
      </c>
      <c r="AH371" s="3">
        <f t="shared" si="248"/>
        <v>3000</v>
      </c>
      <c r="AI371" s="3">
        <f t="shared" si="248"/>
        <v>3000</v>
      </c>
      <c r="AJ371" s="3">
        <f t="shared" si="248"/>
        <v>4490.9090909090883</v>
      </c>
      <c r="AK371" s="3">
        <f t="shared" si="248"/>
        <v>12386.111111111109</v>
      </c>
      <c r="AL371" s="3">
        <f t="shared" si="248"/>
        <v>21269.230769230766</v>
      </c>
      <c r="AM371" s="3">
        <f t="shared" si="248"/>
        <v>31142.85714285713</v>
      </c>
      <c r="AN371" s="3">
        <f t="shared" si="248"/>
        <v>42008.888888888891</v>
      </c>
      <c r="AO371" s="3">
        <f t="shared" si="248"/>
        <v>53868.75</v>
      </c>
      <c r="AP371" s="3">
        <f t="shared" si="226"/>
        <v>0</v>
      </c>
      <c r="AQ371" s="3">
        <f t="shared" si="227"/>
        <v>0</v>
      </c>
      <c r="AR371" s="3">
        <f t="shared" si="228"/>
        <v>0</v>
      </c>
      <c r="AS371" s="3">
        <f t="shared" si="229"/>
        <v>0</v>
      </c>
      <c r="AT371" s="3">
        <f t="shared" si="230"/>
        <v>0</v>
      </c>
      <c r="AU371" s="3">
        <f t="shared" si="231"/>
        <v>0</v>
      </c>
      <c r="AV371" s="3">
        <f t="shared" si="232"/>
        <v>0</v>
      </c>
      <c r="AW371" s="3">
        <f t="shared" si="233"/>
        <v>0</v>
      </c>
      <c r="AX371" s="3">
        <f t="shared" si="234"/>
        <v>3</v>
      </c>
      <c r="AY371" s="3">
        <f t="shared" si="235"/>
        <v>9</v>
      </c>
      <c r="AZ371" s="3">
        <f t="shared" si="236"/>
        <v>0</v>
      </c>
      <c r="BA371" s="3">
        <f t="shared" si="237"/>
        <v>0</v>
      </c>
      <c r="BB371" s="3">
        <f t="shared" si="238"/>
        <v>0</v>
      </c>
      <c r="BC371" s="3">
        <f t="shared" si="239"/>
        <v>0</v>
      </c>
      <c r="BD371" s="3">
        <f t="shared" si="240"/>
        <v>0</v>
      </c>
      <c r="BE371" s="3">
        <f t="shared" si="241"/>
        <v>0</v>
      </c>
      <c r="BF371" s="7">
        <f t="shared" si="242"/>
        <v>12</v>
      </c>
    </row>
    <row r="372" spans="9:58" x14ac:dyDescent="0.4">
      <c r="I372">
        <f t="shared" si="243"/>
        <v>369</v>
      </c>
      <c r="J372" s="3">
        <f t="shared" si="213"/>
        <v>5148850</v>
      </c>
      <c r="K372" s="3">
        <f t="shared" si="214"/>
        <v>424350</v>
      </c>
      <c r="L372">
        <f t="shared" si="215"/>
        <v>13</v>
      </c>
      <c r="M372" s="6">
        <f t="shared" si="216"/>
        <v>9.5</v>
      </c>
      <c r="N372" s="6">
        <f t="shared" si="217"/>
        <v>9.5</v>
      </c>
      <c r="O372" s="6">
        <f t="shared" si="218"/>
        <v>12.1</v>
      </c>
      <c r="P372" s="6">
        <f t="shared" si="219"/>
        <v>6.9</v>
      </c>
      <c r="Q372" s="7">
        <f t="shared" si="244"/>
        <v>30</v>
      </c>
      <c r="R372" s="10">
        <f t="shared" si="220"/>
        <v>276</v>
      </c>
      <c r="S372" s="8">
        <f t="shared" si="221"/>
        <v>19.5</v>
      </c>
      <c r="T372" s="8">
        <f t="shared" si="222"/>
        <v>19.5</v>
      </c>
      <c r="U372" s="8">
        <f t="shared" si="223"/>
        <v>22.1</v>
      </c>
      <c r="V372" s="8">
        <f t="shared" si="224"/>
        <v>9.66</v>
      </c>
      <c r="W372" s="8">
        <f t="shared" si="225"/>
        <v>35.1</v>
      </c>
      <c r="X372" s="3">
        <f t="shared" si="245"/>
        <v>208850</v>
      </c>
      <c r="Y372" s="3">
        <f t="shared" si="246"/>
        <v>208850</v>
      </c>
      <c r="Z372" s="3">
        <f t="shared" si="249"/>
        <v>3000</v>
      </c>
      <c r="AA372" s="3">
        <f t="shared" si="248"/>
        <v>3000</v>
      </c>
      <c r="AB372" s="3">
        <f t="shared" si="248"/>
        <v>3000</v>
      </c>
      <c r="AC372" s="3">
        <f t="shared" si="248"/>
        <v>3000</v>
      </c>
      <c r="AD372" s="3">
        <f t="shared" si="248"/>
        <v>3000</v>
      </c>
      <c r="AE372" s="3">
        <f t="shared" si="248"/>
        <v>3000</v>
      </c>
      <c r="AF372" s="3">
        <f t="shared" si="248"/>
        <v>3000</v>
      </c>
      <c r="AG372" s="3">
        <f t="shared" si="248"/>
        <v>3000</v>
      </c>
      <c r="AH372" s="3">
        <f t="shared" si="248"/>
        <v>3000</v>
      </c>
      <c r="AI372" s="3">
        <f t="shared" si="248"/>
        <v>3000</v>
      </c>
      <c r="AJ372" s="3">
        <f t="shared" si="248"/>
        <v>4490.9090909090883</v>
      </c>
      <c r="AK372" s="3">
        <f t="shared" si="248"/>
        <v>12386.111111111109</v>
      </c>
      <c r="AL372" s="3">
        <f t="shared" si="248"/>
        <v>21269.230769230766</v>
      </c>
      <c r="AM372" s="3">
        <f t="shared" si="248"/>
        <v>31142.85714285713</v>
      </c>
      <c r="AN372" s="3">
        <f t="shared" si="248"/>
        <v>42008.888888888891</v>
      </c>
      <c r="AO372" s="3">
        <f t="shared" si="248"/>
        <v>53868.75</v>
      </c>
      <c r="AP372" s="3">
        <f t="shared" si="226"/>
        <v>0</v>
      </c>
      <c r="AQ372" s="3">
        <f t="shared" si="227"/>
        <v>0</v>
      </c>
      <c r="AR372" s="3">
        <f t="shared" si="228"/>
        <v>0</v>
      </c>
      <c r="AS372" s="3">
        <f t="shared" si="229"/>
        <v>0</v>
      </c>
      <c r="AT372" s="3">
        <f t="shared" si="230"/>
        <v>0</v>
      </c>
      <c r="AU372" s="3">
        <f t="shared" si="231"/>
        <v>0</v>
      </c>
      <c r="AV372" s="3">
        <f t="shared" si="232"/>
        <v>0</v>
      </c>
      <c r="AW372" s="3">
        <f t="shared" si="233"/>
        <v>0</v>
      </c>
      <c r="AX372" s="3">
        <f t="shared" si="234"/>
        <v>3</v>
      </c>
      <c r="AY372" s="3">
        <f t="shared" si="235"/>
        <v>9</v>
      </c>
      <c r="AZ372" s="3">
        <f t="shared" si="236"/>
        <v>0</v>
      </c>
      <c r="BA372" s="3">
        <f t="shared" si="237"/>
        <v>0</v>
      </c>
      <c r="BB372" s="3">
        <f t="shared" si="238"/>
        <v>0</v>
      </c>
      <c r="BC372" s="3">
        <f t="shared" si="239"/>
        <v>0</v>
      </c>
      <c r="BD372" s="3">
        <f t="shared" si="240"/>
        <v>0</v>
      </c>
      <c r="BE372" s="3">
        <f t="shared" si="241"/>
        <v>0</v>
      </c>
      <c r="BF372" s="7">
        <f t="shared" si="242"/>
        <v>12</v>
      </c>
    </row>
    <row r="373" spans="9:58" x14ac:dyDescent="0.4">
      <c r="I373">
        <f t="shared" si="243"/>
        <v>370</v>
      </c>
      <c r="J373" s="3">
        <f t="shared" si="213"/>
        <v>5170068.0555555541</v>
      </c>
      <c r="K373" s="3">
        <f t="shared" si="214"/>
        <v>425500</v>
      </c>
      <c r="L373">
        <f t="shared" si="215"/>
        <v>13</v>
      </c>
      <c r="M373" s="6">
        <f t="shared" si="216"/>
        <v>9.5</v>
      </c>
      <c r="N373" s="6">
        <f t="shared" si="217"/>
        <v>9.5</v>
      </c>
      <c r="O373" s="6">
        <f t="shared" si="218"/>
        <v>12.1</v>
      </c>
      <c r="P373" s="6">
        <f t="shared" si="219"/>
        <v>6.9</v>
      </c>
      <c r="Q373" s="7">
        <f t="shared" si="244"/>
        <v>30</v>
      </c>
      <c r="R373" s="10">
        <f t="shared" si="220"/>
        <v>276.66666666666663</v>
      </c>
      <c r="S373" s="8">
        <f t="shared" si="221"/>
        <v>19.5</v>
      </c>
      <c r="T373" s="8">
        <f t="shared" si="222"/>
        <v>19.5</v>
      </c>
      <c r="U373" s="8">
        <f t="shared" si="223"/>
        <v>22.1</v>
      </c>
      <c r="V373" s="8">
        <f t="shared" si="224"/>
        <v>9.6666666666666661</v>
      </c>
      <c r="W373" s="8">
        <f t="shared" si="225"/>
        <v>35.1</v>
      </c>
      <c r="X373" s="3">
        <f t="shared" si="245"/>
        <v>209506.25</v>
      </c>
      <c r="Y373" s="3">
        <f t="shared" si="246"/>
        <v>209506.25</v>
      </c>
      <c r="Z373" s="3">
        <f t="shared" si="249"/>
        <v>3000</v>
      </c>
      <c r="AA373" s="3">
        <f t="shared" si="248"/>
        <v>3000</v>
      </c>
      <c r="AB373" s="3">
        <f t="shared" si="248"/>
        <v>3000</v>
      </c>
      <c r="AC373" s="3">
        <f t="shared" si="248"/>
        <v>3000</v>
      </c>
      <c r="AD373" s="3">
        <f t="shared" si="248"/>
        <v>3000</v>
      </c>
      <c r="AE373" s="3">
        <f t="shared" si="248"/>
        <v>3000</v>
      </c>
      <c r="AF373" s="3">
        <f t="shared" si="248"/>
        <v>3000</v>
      </c>
      <c r="AG373" s="3">
        <f t="shared" si="248"/>
        <v>3000</v>
      </c>
      <c r="AH373" s="3">
        <f t="shared" si="248"/>
        <v>3000</v>
      </c>
      <c r="AI373" s="3">
        <f t="shared" si="248"/>
        <v>3000</v>
      </c>
      <c r="AJ373" s="3">
        <f t="shared" si="248"/>
        <v>4490.9090909090883</v>
      </c>
      <c r="AK373" s="3">
        <f t="shared" si="248"/>
        <v>12386.111111111109</v>
      </c>
      <c r="AL373" s="3">
        <f t="shared" si="248"/>
        <v>21269.230769230766</v>
      </c>
      <c r="AM373" s="3">
        <f t="shared" si="248"/>
        <v>31142.85714285713</v>
      </c>
      <c r="AN373" s="3">
        <f t="shared" si="248"/>
        <v>42008.888888888891</v>
      </c>
      <c r="AO373" s="3">
        <f t="shared" ref="AA373:AO390" si="250">MAX(AO$3-(AO$3/(AO$2*3))*($W373-4),3000)</f>
        <v>53868.75</v>
      </c>
      <c r="AP373" s="3">
        <f t="shared" si="226"/>
        <v>0</v>
      </c>
      <c r="AQ373" s="3">
        <f t="shared" si="227"/>
        <v>0</v>
      </c>
      <c r="AR373" s="3">
        <f t="shared" si="228"/>
        <v>0</v>
      </c>
      <c r="AS373" s="3">
        <f t="shared" si="229"/>
        <v>0</v>
      </c>
      <c r="AT373" s="3">
        <f t="shared" si="230"/>
        <v>0</v>
      </c>
      <c r="AU373" s="3">
        <f t="shared" si="231"/>
        <v>0</v>
      </c>
      <c r="AV373" s="3">
        <f t="shared" si="232"/>
        <v>0</v>
      </c>
      <c r="AW373" s="3">
        <f t="shared" si="233"/>
        <v>0</v>
      </c>
      <c r="AX373" s="3">
        <f t="shared" si="234"/>
        <v>3</v>
      </c>
      <c r="AY373" s="3">
        <f t="shared" si="235"/>
        <v>9</v>
      </c>
      <c r="AZ373" s="3">
        <f t="shared" si="236"/>
        <v>0</v>
      </c>
      <c r="BA373" s="3">
        <f t="shared" si="237"/>
        <v>0</v>
      </c>
      <c r="BB373" s="3">
        <f t="shared" si="238"/>
        <v>0</v>
      </c>
      <c r="BC373" s="3">
        <f t="shared" si="239"/>
        <v>0</v>
      </c>
      <c r="BD373" s="3">
        <f t="shared" si="240"/>
        <v>0</v>
      </c>
      <c r="BE373" s="3">
        <f t="shared" si="241"/>
        <v>0</v>
      </c>
      <c r="BF373" s="7">
        <f t="shared" si="242"/>
        <v>12</v>
      </c>
    </row>
    <row r="374" spans="9:58" x14ac:dyDescent="0.4">
      <c r="I374">
        <f t="shared" si="243"/>
        <v>371</v>
      </c>
      <c r="J374" s="3">
        <f t="shared" si="213"/>
        <v>5191330.5555555569</v>
      </c>
      <c r="K374" s="3">
        <f t="shared" si="214"/>
        <v>426650</v>
      </c>
      <c r="L374">
        <f t="shared" si="215"/>
        <v>13</v>
      </c>
      <c r="M374" s="6">
        <f t="shared" si="216"/>
        <v>9.5</v>
      </c>
      <c r="N374" s="6">
        <f t="shared" si="217"/>
        <v>9.5</v>
      </c>
      <c r="O374" s="6">
        <f t="shared" si="218"/>
        <v>12.1</v>
      </c>
      <c r="P374" s="6">
        <f t="shared" si="219"/>
        <v>6.9</v>
      </c>
      <c r="Q374" s="7">
        <f t="shared" si="244"/>
        <v>30</v>
      </c>
      <c r="R374" s="10">
        <f t="shared" si="220"/>
        <v>277.33333333333337</v>
      </c>
      <c r="S374" s="8">
        <f t="shared" si="221"/>
        <v>19.5</v>
      </c>
      <c r="T374" s="8">
        <f t="shared" si="222"/>
        <v>19.5</v>
      </c>
      <c r="U374" s="8">
        <f t="shared" si="223"/>
        <v>22.1</v>
      </c>
      <c r="V374" s="8">
        <f t="shared" si="224"/>
        <v>9.6733333333333338</v>
      </c>
      <c r="W374" s="8">
        <f t="shared" si="225"/>
        <v>35.1</v>
      </c>
      <c r="X374" s="3">
        <f t="shared" si="245"/>
        <v>210162.5</v>
      </c>
      <c r="Y374" s="3">
        <f t="shared" si="246"/>
        <v>210162.5</v>
      </c>
      <c r="Z374" s="3">
        <f t="shared" si="249"/>
        <v>3000</v>
      </c>
      <c r="AA374" s="3">
        <f t="shared" si="250"/>
        <v>3000</v>
      </c>
      <c r="AB374" s="3">
        <f t="shared" si="250"/>
        <v>3000</v>
      </c>
      <c r="AC374" s="3">
        <f t="shared" si="250"/>
        <v>3000</v>
      </c>
      <c r="AD374" s="3">
        <f t="shared" si="250"/>
        <v>3000</v>
      </c>
      <c r="AE374" s="3">
        <f t="shared" si="250"/>
        <v>3000</v>
      </c>
      <c r="AF374" s="3">
        <f t="shared" si="250"/>
        <v>3000</v>
      </c>
      <c r="AG374" s="3">
        <f t="shared" si="250"/>
        <v>3000</v>
      </c>
      <c r="AH374" s="3">
        <f t="shared" si="250"/>
        <v>3000</v>
      </c>
      <c r="AI374" s="3">
        <f t="shared" si="250"/>
        <v>3000</v>
      </c>
      <c r="AJ374" s="3">
        <f t="shared" si="250"/>
        <v>4490.9090909090883</v>
      </c>
      <c r="AK374" s="3">
        <f t="shared" si="250"/>
        <v>12386.111111111109</v>
      </c>
      <c r="AL374" s="3">
        <f t="shared" si="250"/>
        <v>21269.230769230766</v>
      </c>
      <c r="AM374" s="3">
        <f t="shared" si="250"/>
        <v>31142.85714285713</v>
      </c>
      <c r="AN374" s="3">
        <f t="shared" si="250"/>
        <v>42008.888888888891</v>
      </c>
      <c r="AO374" s="3">
        <f t="shared" si="250"/>
        <v>53868.75</v>
      </c>
      <c r="AP374" s="3">
        <f t="shared" si="226"/>
        <v>0</v>
      </c>
      <c r="AQ374" s="3">
        <f t="shared" si="227"/>
        <v>0</v>
      </c>
      <c r="AR374" s="3">
        <f t="shared" si="228"/>
        <v>0</v>
      </c>
      <c r="AS374" s="3">
        <f t="shared" si="229"/>
        <v>0</v>
      </c>
      <c r="AT374" s="3">
        <f t="shared" si="230"/>
        <v>0</v>
      </c>
      <c r="AU374" s="3">
        <f t="shared" si="231"/>
        <v>0</v>
      </c>
      <c r="AV374" s="3">
        <f t="shared" si="232"/>
        <v>0</v>
      </c>
      <c r="AW374" s="3">
        <f t="shared" si="233"/>
        <v>0</v>
      </c>
      <c r="AX374" s="3">
        <f t="shared" si="234"/>
        <v>3</v>
      </c>
      <c r="AY374" s="3">
        <f t="shared" si="235"/>
        <v>9</v>
      </c>
      <c r="AZ374" s="3">
        <f t="shared" si="236"/>
        <v>0</v>
      </c>
      <c r="BA374" s="3">
        <f t="shared" si="237"/>
        <v>0</v>
      </c>
      <c r="BB374" s="3">
        <f t="shared" si="238"/>
        <v>0</v>
      </c>
      <c r="BC374" s="3">
        <f t="shared" si="239"/>
        <v>0</v>
      </c>
      <c r="BD374" s="3">
        <f t="shared" si="240"/>
        <v>0</v>
      </c>
      <c r="BE374" s="3">
        <f t="shared" si="241"/>
        <v>0</v>
      </c>
      <c r="BF374" s="7">
        <f t="shared" si="242"/>
        <v>12</v>
      </c>
    </row>
    <row r="375" spans="9:58" x14ac:dyDescent="0.4">
      <c r="I375">
        <f t="shared" si="243"/>
        <v>372</v>
      </c>
      <c r="J375" s="3">
        <f t="shared" si="213"/>
        <v>5212637.5</v>
      </c>
      <c r="K375" s="3">
        <f t="shared" si="214"/>
        <v>427800</v>
      </c>
      <c r="L375">
        <f t="shared" si="215"/>
        <v>13</v>
      </c>
      <c r="M375" s="6">
        <f t="shared" si="216"/>
        <v>9.5</v>
      </c>
      <c r="N375" s="6">
        <f t="shared" si="217"/>
        <v>9.5</v>
      </c>
      <c r="O375" s="6">
        <f t="shared" si="218"/>
        <v>12.1</v>
      </c>
      <c r="P375" s="6">
        <f t="shared" si="219"/>
        <v>6.9</v>
      </c>
      <c r="Q375" s="7">
        <f t="shared" si="244"/>
        <v>30</v>
      </c>
      <c r="R375" s="10">
        <f t="shared" si="220"/>
        <v>278</v>
      </c>
      <c r="S375" s="8">
        <f t="shared" si="221"/>
        <v>19.5</v>
      </c>
      <c r="T375" s="8">
        <f t="shared" si="222"/>
        <v>19.5</v>
      </c>
      <c r="U375" s="8">
        <f t="shared" si="223"/>
        <v>22.1</v>
      </c>
      <c r="V375" s="8">
        <f t="shared" si="224"/>
        <v>9.68</v>
      </c>
      <c r="W375" s="8">
        <f t="shared" si="225"/>
        <v>35.1</v>
      </c>
      <c r="X375" s="3">
        <f t="shared" si="245"/>
        <v>210818.75</v>
      </c>
      <c r="Y375" s="3">
        <f t="shared" si="246"/>
        <v>210818.75</v>
      </c>
      <c r="Z375" s="3">
        <f t="shared" si="249"/>
        <v>3000</v>
      </c>
      <c r="AA375" s="3">
        <f t="shared" si="250"/>
        <v>3000</v>
      </c>
      <c r="AB375" s="3">
        <f t="shared" si="250"/>
        <v>3000</v>
      </c>
      <c r="AC375" s="3">
        <f t="shared" si="250"/>
        <v>3000</v>
      </c>
      <c r="AD375" s="3">
        <f t="shared" si="250"/>
        <v>3000</v>
      </c>
      <c r="AE375" s="3">
        <f t="shared" si="250"/>
        <v>3000</v>
      </c>
      <c r="AF375" s="3">
        <f t="shared" si="250"/>
        <v>3000</v>
      </c>
      <c r="AG375" s="3">
        <f t="shared" si="250"/>
        <v>3000</v>
      </c>
      <c r="AH375" s="3">
        <f t="shared" si="250"/>
        <v>3000</v>
      </c>
      <c r="AI375" s="3">
        <f t="shared" si="250"/>
        <v>3000</v>
      </c>
      <c r="AJ375" s="3">
        <f t="shared" si="250"/>
        <v>4490.9090909090883</v>
      </c>
      <c r="AK375" s="3">
        <f t="shared" si="250"/>
        <v>12386.111111111109</v>
      </c>
      <c r="AL375" s="3">
        <f t="shared" si="250"/>
        <v>21269.230769230766</v>
      </c>
      <c r="AM375" s="3">
        <f t="shared" si="250"/>
        <v>31142.85714285713</v>
      </c>
      <c r="AN375" s="3">
        <f t="shared" si="250"/>
        <v>42008.888888888891</v>
      </c>
      <c r="AO375" s="3">
        <f t="shared" si="250"/>
        <v>53868.75</v>
      </c>
      <c r="AP375" s="3">
        <f t="shared" si="226"/>
        <v>0</v>
      </c>
      <c r="AQ375" s="3">
        <f t="shared" si="227"/>
        <v>0</v>
      </c>
      <c r="AR375" s="3">
        <f t="shared" si="228"/>
        <v>0</v>
      </c>
      <c r="AS375" s="3">
        <f t="shared" si="229"/>
        <v>0</v>
      </c>
      <c r="AT375" s="3">
        <f t="shared" si="230"/>
        <v>0</v>
      </c>
      <c r="AU375" s="3">
        <f t="shared" si="231"/>
        <v>0</v>
      </c>
      <c r="AV375" s="3">
        <f t="shared" si="232"/>
        <v>0</v>
      </c>
      <c r="AW375" s="3">
        <f t="shared" si="233"/>
        <v>0</v>
      </c>
      <c r="AX375" s="3">
        <f t="shared" si="234"/>
        <v>3</v>
      </c>
      <c r="AY375" s="3">
        <f t="shared" si="235"/>
        <v>9</v>
      </c>
      <c r="AZ375" s="3">
        <f t="shared" si="236"/>
        <v>0</v>
      </c>
      <c r="BA375" s="3">
        <f t="shared" si="237"/>
        <v>0</v>
      </c>
      <c r="BB375" s="3">
        <f t="shared" si="238"/>
        <v>0</v>
      </c>
      <c r="BC375" s="3">
        <f t="shared" si="239"/>
        <v>0</v>
      </c>
      <c r="BD375" s="3">
        <f t="shared" si="240"/>
        <v>0</v>
      </c>
      <c r="BE375" s="3">
        <f t="shared" si="241"/>
        <v>0</v>
      </c>
      <c r="BF375" s="7">
        <f t="shared" si="242"/>
        <v>12</v>
      </c>
    </row>
    <row r="376" spans="9:58" x14ac:dyDescent="0.4">
      <c r="I376">
        <f t="shared" si="243"/>
        <v>373</v>
      </c>
      <c r="J376" s="3">
        <f t="shared" si="213"/>
        <v>5233988.8888888881</v>
      </c>
      <c r="K376" s="3">
        <f t="shared" si="214"/>
        <v>428950</v>
      </c>
      <c r="L376">
        <f t="shared" si="215"/>
        <v>13</v>
      </c>
      <c r="M376" s="6">
        <f t="shared" si="216"/>
        <v>9.5</v>
      </c>
      <c r="N376" s="6">
        <f t="shared" si="217"/>
        <v>9.5</v>
      </c>
      <c r="O376" s="6">
        <f t="shared" si="218"/>
        <v>12.1</v>
      </c>
      <c r="P376" s="6">
        <f t="shared" si="219"/>
        <v>6.9</v>
      </c>
      <c r="Q376" s="7">
        <f t="shared" si="244"/>
        <v>30</v>
      </c>
      <c r="R376" s="10">
        <f t="shared" si="220"/>
        <v>278.66666666666663</v>
      </c>
      <c r="S376" s="8">
        <f t="shared" si="221"/>
        <v>19.5</v>
      </c>
      <c r="T376" s="8">
        <f t="shared" si="222"/>
        <v>19.5</v>
      </c>
      <c r="U376" s="8">
        <f t="shared" si="223"/>
        <v>22.1</v>
      </c>
      <c r="V376" s="8">
        <f t="shared" si="224"/>
        <v>9.6866666666666674</v>
      </c>
      <c r="W376" s="8">
        <f t="shared" si="225"/>
        <v>35.1</v>
      </c>
      <c r="X376" s="3">
        <f t="shared" si="245"/>
        <v>211475</v>
      </c>
      <c r="Y376" s="3">
        <f t="shared" si="246"/>
        <v>211475</v>
      </c>
      <c r="Z376" s="3">
        <f t="shared" si="249"/>
        <v>3000</v>
      </c>
      <c r="AA376" s="3">
        <f t="shared" si="250"/>
        <v>3000</v>
      </c>
      <c r="AB376" s="3">
        <f t="shared" si="250"/>
        <v>3000</v>
      </c>
      <c r="AC376" s="3">
        <f t="shared" si="250"/>
        <v>3000</v>
      </c>
      <c r="AD376" s="3">
        <f t="shared" si="250"/>
        <v>3000</v>
      </c>
      <c r="AE376" s="3">
        <f t="shared" si="250"/>
        <v>3000</v>
      </c>
      <c r="AF376" s="3">
        <f t="shared" si="250"/>
        <v>3000</v>
      </c>
      <c r="AG376" s="3">
        <f t="shared" si="250"/>
        <v>3000</v>
      </c>
      <c r="AH376" s="3">
        <f t="shared" si="250"/>
        <v>3000</v>
      </c>
      <c r="AI376" s="3">
        <f t="shared" si="250"/>
        <v>3000</v>
      </c>
      <c r="AJ376" s="3">
        <f t="shared" si="250"/>
        <v>4490.9090909090883</v>
      </c>
      <c r="AK376" s="3">
        <f t="shared" si="250"/>
        <v>12386.111111111109</v>
      </c>
      <c r="AL376" s="3">
        <f t="shared" si="250"/>
        <v>21269.230769230766</v>
      </c>
      <c r="AM376" s="3">
        <f t="shared" si="250"/>
        <v>31142.85714285713</v>
      </c>
      <c r="AN376" s="3">
        <f t="shared" si="250"/>
        <v>42008.888888888891</v>
      </c>
      <c r="AO376" s="3">
        <f t="shared" si="250"/>
        <v>53868.75</v>
      </c>
      <c r="AP376" s="3">
        <f t="shared" si="226"/>
        <v>0</v>
      </c>
      <c r="AQ376" s="3">
        <f t="shared" si="227"/>
        <v>0</v>
      </c>
      <c r="AR376" s="3">
        <f t="shared" si="228"/>
        <v>0</v>
      </c>
      <c r="AS376" s="3">
        <f t="shared" si="229"/>
        <v>0</v>
      </c>
      <c r="AT376" s="3">
        <f t="shared" si="230"/>
        <v>0</v>
      </c>
      <c r="AU376" s="3">
        <f t="shared" si="231"/>
        <v>0</v>
      </c>
      <c r="AV376" s="3">
        <f t="shared" si="232"/>
        <v>0</v>
      </c>
      <c r="AW376" s="3">
        <f t="shared" si="233"/>
        <v>0</v>
      </c>
      <c r="AX376" s="3">
        <f t="shared" si="234"/>
        <v>3</v>
      </c>
      <c r="AY376" s="3">
        <f t="shared" si="235"/>
        <v>9</v>
      </c>
      <c r="AZ376" s="3">
        <f t="shared" si="236"/>
        <v>0</v>
      </c>
      <c r="BA376" s="3">
        <f t="shared" si="237"/>
        <v>0</v>
      </c>
      <c r="BB376" s="3">
        <f t="shared" si="238"/>
        <v>0</v>
      </c>
      <c r="BC376" s="3">
        <f t="shared" si="239"/>
        <v>0</v>
      </c>
      <c r="BD376" s="3">
        <f t="shared" si="240"/>
        <v>0</v>
      </c>
      <c r="BE376" s="3">
        <f t="shared" si="241"/>
        <v>0</v>
      </c>
      <c r="BF376" s="7">
        <f t="shared" si="242"/>
        <v>12</v>
      </c>
    </row>
    <row r="377" spans="9:58" x14ac:dyDescent="0.4">
      <c r="I377">
        <f t="shared" si="243"/>
        <v>374</v>
      </c>
      <c r="J377" s="3">
        <f t="shared" si="213"/>
        <v>5255384.7222222239</v>
      </c>
      <c r="K377" s="3">
        <f t="shared" si="214"/>
        <v>430100</v>
      </c>
      <c r="L377">
        <f t="shared" si="215"/>
        <v>13</v>
      </c>
      <c r="M377" s="6">
        <f t="shared" si="216"/>
        <v>9.5</v>
      </c>
      <c r="N377" s="6">
        <f t="shared" si="217"/>
        <v>9.5</v>
      </c>
      <c r="O377" s="6">
        <f t="shared" si="218"/>
        <v>12.1</v>
      </c>
      <c r="P377" s="6">
        <f t="shared" si="219"/>
        <v>6.9</v>
      </c>
      <c r="Q377" s="7">
        <f t="shared" si="244"/>
        <v>30</v>
      </c>
      <c r="R377" s="10">
        <f t="shared" si="220"/>
        <v>279.33333333333337</v>
      </c>
      <c r="S377" s="8">
        <f t="shared" si="221"/>
        <v>19.5</v>
      </c>
      <c r="T377" s="8">
        <f t="shared" si="222"/>
        <v>19.5</v>
      </c>
      <c r="U377" s="8">
        <f t="shared" si="223"/>
        <v>22.1</v>
      </c>
      <c r="V377" s="8">
        <f t="shared" si="224"/>
        <v>9.6933333333333351</v>
      </c>
      <c r="W377" s="8">
        <f t="shared" si="225"/>
        <v>35.1</v>
      </c>
      <c r="X377" s="3">
        <f t="shared" si="245"/>
        <v>212131.25</v>
      </c>
      <c r="Y377" s="3">
        <f t="shared" si="246"/>
        <v>212131.25</v>
      </c>
      <c r="Z377" s="3">
        <f t="shared" si="249"/>
        <v>3000</v>
      </c>
      <c r="AA377" s="3">
        <f t="shared" si="250"/>
        <v>3000</v>
      </c>
      <c r="AB377" s="3">
        <f t="shared" si="250"/>
        <v>3000</v>
      </c>
      <c r="AC377" s="3">
        <f t="shared" si="250"/>
        <v>3000</v>
      </c>
      <c r="AD377" s="3">
        <f t="shared" si="250"/>
        <v>3000</v>
      </c>
      <c r="AE377" s="3">
        <f t="shared" si="250"/>
        <v>3000</v>
      </c>
      <c r="AF377" s="3">
        <f t="shared" si="250"/>
        <v>3000</v>
      </c>
      <c r="AG377" s="3">
        <f t="shared" si="250"/>
        <v>3000</v>
      </c>
      <c r="AH377" s="3">
        <f t="shared" si="250"/>
        <v>3000</v>
      </c>
      <c r="AI377" s="3">
        <f t="shared" si="250"/>
        <v>3000</v>
      </c>
      <c r="AJ377" s="3">
        <f t="shared" si="250"/>
        <v>4490.9090909090883</v>
      </c>
      <c r="AK377" s="3">
        <f t="shared" si="250"/>
        <v>12386.111111111109</v>
      </c>
      <c r="AL377" s="3">
        <f t="shared" si="250"/>
        <v>21269.230769230766</v>
      </c>
      <c r="AM377" s="3">
        <f t="shared" si="250"/>
        <v>31142.85714285713</v>
      </c>
      <c r="AN377" s="3">
        <f t="shared" si="250"/>
        <v>42008.888888888891</v>
      </c>
      <c r="AO377" s="3">
        <f t="shared" si="250"/>
        <v>53868.75</v>
      </c>
      <c r="AP377" s="3">
        <f t="shared" si="226"/>
        <v>0</v>
      </c>
      <c r="AQ377" s="3">
        <f t="shared" si="227"/>
        <v>0</v>
      </c>
      <c r="AR377" s="3">
        <f t="shared" si="228"/>
        <v>0</v>
      </c>
      <c r="AS377" s="3">
        <f t="shared" si="229"/>
        <v>0</v>
      </c>
      <c r="AT377" s="3">
        <f t="shared" si="230"/>
        <v>0</v>
      </c>
      <c r="AU377" s="3">
        <f t="shared" si="231"/>
        <v>0</v>
      </c>
      <c r="AV377" s="3">
        <f t="shared" si="232"/>
        <v>0</v>
      </c>
      <c r="AW377" s="3">
        <f t="shared" si="233"/>
        <v>0</v>
      </c>
      <c r="AX377" s="3">
        <f t="shared" si="234"/>
        <v>3</v>
      </c>
      <c r="AY377" s="3">
        <f t="shared" si="235"/>
        <v>9</v>
      </c>
      <c r="AZ377" s="3">
        <f t="shared" si="236"/>
        <v>0</v>
      </c>
      <c r="BA377" s="3">
        <f t="shared" si="237"/>
        <v>0</v>
      </c>
      <c r="BB377" s="3">
        <f t="shared" si="238"/>
        <v>0</v>
      </c>
      <c r="BC377" s="3">
        <f t="shared" si="239"/>
        <v>0</v>
      </c>
      <c r="BD377" s="3">
        <f t="shared" si="240"/>
        <v>0</v>
      </c>
      <c r="BE377" s="3">
        <f t="shared" si="241"/>
        <v>0</v>
      </c>
      <c r="BF377" s="7">
        <f t="shared" si="242"/>
        <v>12</v>
      </c>
    </row>
    <row r="378" spans="9:58" x14ac:dyDescent="0.4">
      <c r="I378">
        <f t="shared" si="243"/>
        <v>375</v>
      </c>
      <c r="J378" s="3">
        <f t="shared" si="213"/>
        <v>5276825</v>
      </c>
      <c r="K378" s="3">
        <f t="shared" si="214"/>
        <v>431250</v>
      </c>
      <c r="L378">
        <f t="shared" si="215"/>
        <v>13</v>
      </c>
      <c r="M378" s="6">
        <f t="shared" si="216"/>
        <v>9.5</v>
      </c>
      <c r="N378" s="6">
        <f t="shared" si="217"/>
        <v>9.5</v>
      </c>
      <c r="O378" s="6">
        <f t="shared" si="218"/>
        <v>12.1</v>
      </c>
      <c r="P378" s="6">
        <f t="shared" si="219"/>
        <v>6.9</v>
      </c>
      <c r="Q378" s="7">
        <f t="shared" si="244"/>
        <v>30</v>
      </c>
      <c r="R378" s="10">
        <f t="shared" si="220"/>
        <v>280</v>
      </c>
      <c r="S378" s="8">
        <f t="shared" si="221"/>
        <v>19.5</v>
      </c>
      <c r="T378" s="8">
        <f t="shared" si="222"/>
        <v>19.5</v>
      </c>
      <c r="U378" s="8">
        <f t="shared" si="223"/>
        <v>22.1</v>
      </c>
      <c r="V378" s="8">
        <f t="shared" si="224"/>
        <v>9.6999999999999993</v>
      </c>
      <c r="W378" s="8">
        <f t="shared" si="225"/>
        <v>35.1</v>
      </c>
      <c r="X378" s="3">
        <f t="shared" si="245"/>
        <v>212787.5</v>
      </c>
      <c r="Y378" s="3">
        <f t="shared" si="246"/>
        <v>212787.5</v>
      </c>
      <c r="Z378" s="3">
        <f t="shared" si="249"/>
        <v>3000</v>
      </c>
      <c r="AA378" s="3">
        <f t="shared" si="250"/>
        <v>3000</v>
      </c>
      <c r="AB378" s="3">
        <f t="shared" si="250"/>
        <v>3000</v>
      </c>
      <c r="AC378" s="3">
        <f t="shared" si="250"/>
        <v>3000</v>
      </c>
      <c r="AD378" s="3">
        <f t="shared" si="250"/>
        <v>3000</v>
      </c>
      <c r="AE378" s="3">
        <f t="shared" si="250"/>
        <v>3000</v>
      </c>
      <c r="AF378" s="3">
        <f t="shared" si="250"/>
        <v>3000</v>
      </c>
      <c r="AG378" s="3">
        <f t="shared" si="250"/>
        <v>3000</v>
      </c>
      <c r="AH378" s="3">
        <f t="shared" si="250"/>
        <v>3000</v>
      </c>
      <c r="AI378" s="3">
        <f t="shared" si="250"/>
        <v>3000</v>
      </c>
      <c r="AJ378" s="3">
        <f t="shared" si="250"/>
        <v>4490.9090909090883</v>
      </c>
      <c r="AK378" s="3">
        <f t="shared" si="250"/>
        <v>12386.111111111109</v>
      </c>
      <c r="AL378" s="3">
        <f t="shared" si="250"/>
        <v>21269.230769230766</v>
      </c>
      <c r="AM378" s="3">
        <f t="shared" si="250"/>
        <v>31142.85714285713</v>
      </c>
      <c r="AN378" s="3">
        <f t="shared" si="250"/>
        <v>42008.888888888891</v>
      </c>
      <c r="AO378" s="3">
        <f t="shared" si="250"/>
        <v>53868.75</v>
      </c>
      <c r="AP378" s="3">
        <f t="shared" si="226"/>
        <v>0</v>
      </c>
      <c r="AQ378" s="3">
        <f t="shared" si="227"/>
        <v>0</v>
      </c>
      <c r="AR378" s="3">
        <f t="shared" si="228"/>
        <v>0</v>
      </c>
      <c r="AS378" s="3">
        <f t="shared" si="229"/>
        <v>0</v>
      </c>
      <c r="AT378" s="3">
        <f t="shared" si="230"/>
        <v>0</v>
      </c>
      <c r="AU378" s="3">
        <f t="shared" si="231"/>
        <v>0</v>
      </c>
      <c r="AV378" s="3">
        <f t="shared" si="232"/>
        <v>0</v>
      </c>
      <c r="AW378" s="3">
        <f t="shared" si="233"/>
        <v>0</v>
      </c>
      <c r="AX378" s="3">
        <f t="shared" si="234"/>
        <v>3</v>
      </c>
      <c r="AY378" s="3">
        <f t="shared" si="235"/>
        <v>9</v>
      </c>
      <c r="AZ378" s="3">
        <f t="shared" si="236"/>
        <v>0</v>
      </c>
      <c r="BA378" s="3">
        <f t="shared" si="237"/>
        <v>0</v>
      </c>
      <c r="BB378" s="3">
        <f t="shared" si="238"/>
        <v>0</v>
      </c>
      <c r="BC378" s="3">
        <f t="shared" si="239"/>
        <v>0</v>
      </c>
      <c r="BD378" s="3">
        <f t="shared" si="240"/>
        <v>0</v>
      </c>
      <c r="BE378" s="3">
        <f t="shared" si="241"/>
        <v>0</v>
      </c>
      <c r="BF378" s="7">
        <f t="shared" si="242"/>
        <v>12</v>
      </c>
    </row>
    <row r="379" spans="9:58" x14ac:dyDescent="0.4">
      <c r="I379">
        <f t="shared" si="243"/>
        <v>376</v>
      </c>
      <c r="J379" s="3">
        <f t="shared" si="213"/>
        <v>5298309.7222222211</v>
      </c>
      <c r="K379" s="3">
        <f t="shared" si="214"/>
        <v>432400</v>
      </c>
      <c r="L379">
        <f t="shared" si="215"/>
        <v>13</v>
      </c>
      <c r="M379" s="6">
        <f t="shared" si="216"/>
        <v>9.5</v>
      </c>
      <c r="N379" s="6">
        <f t="shared" si="217"/>
        <v>9.5</v>
      </c>
      <c r="O379" s="6">
        <f t="shared" si="218"/>
        <v>12.1</v>
      </c>
      <c r="P379" s="6">
        <f t="shared" si="219"/>
        <v>6.9</v>
      </c>
      <c r="Q379" s="7">
        <f t="shared" si="244"/>
        <v>30</v>
      </c>
      <c r="R379" s="10">
        <f t="shared" si="220"/>
        <v>280.66666666666663</v>
      </c>
      <c r="S379" s="8">
        <f t="shared" si="221"/>
        <v>19.5</v>
      </c>
      <c r="T379" s="8">
        <f t="shared" si="222"/>
        <v>19.5</v>
      </c>
      <c r="U379" s="8">
        <f t="shared" si="223"/>
        <v>22.1</v>
      </c>
      <c r="V379" s="8">
        <f t="shared" si="224"/>
        <v>9.706666666666667</v>
      </c>
      <c r="W379" s="8">
        <f t="shared" si="225"/>
        <v>35.1</v>
      </c>
      <c r="X379" s="3">
        <f t="shared" si="245"/>
        <v>213443.75</v>
      </c>
      <c r="Y379" s="3">
        <f t="shared" si="246"/>
        <v>213443.75</v>
      </c>
      <c r="Z379" s="3">
        <f t="shared" si="249"/>
        <v>3000</v>
      </c>
      <c r="AA379" s="3">
        <f t="shared" si="250"/>
        <v>3000</v>
      </c>
      <c r="AB379" s="3">
        <f t="shared" si="250"/>
        <v>3000</v>
      </c>
      <c r="AC379" s="3">
        <f t="shared" si="250"/>
        <v>3000</v>
      </c>
      <c r="AD379" s="3">
        <f t="shared" si="250"/>
        <v>3000</v>
      </c>
      <c r="AE379" s="3">
        <f t="shared" si="250"/>
        <v>3000</v>
      </c>
      <c r="AF379" s="3">
        <f t="shared" si="250"/>
        <v>3000</v>
      </c>
      <c r="AG379" s="3">
        <f t="shared" si="250"/>
        <v>3000</v>
      </c>
      <c r="AH379" s="3">
        <f t="shared" si="250"/>
        <v>3000</v>
      </c>
      <c r="AI379" s="3">
        <f t="shared" si="250"/>
        <v>3000</v>
      </c>
      <c r="AJ379" s="3">
        <f t="shared" si="250"/>
        <v>4490.9090909090883</v>
      </c>
      <c r="AK379" s="3">
        <f t="shared" si="250"/>
        <v>12386.111111111109</v>
      </c>
      <c r="AL379" s="3">
        <f t="shared" si="250"/>
        <v>21269.230769230766</v>
      </c>
      <c r="AM379" s="3">
        <f t="shared" si="250"/>
        <v>31142.85714285713</v>
      </c>
      <c r="AN379" s="3">
        <f t="shared" si="250"/>
        <v>42008.888888888891</v>
      </c>
      <c r="AO379" s="3">
        <f t="shared" si="250"/>
        <v>53868.75</v>
      </c>
      <c r="AP379" s="3">
        <f t="shared" si="226"/>
        <v>0</v>
      </c>
      <c r="AQ379" s="3">
        <f t="shared" si="227"/>
        <v>0</v>
      </c>
      <c r="AR379" s="3">
        <f t="shared" si="228"/>
        <v>0</v>
      </c>
      <c r="AS379" s="3">
        <f t="shared" si="229"/>
        <v>0</v>
      </c>
      <c r="AT379" s="3">
        <f t="shared" si="230"/>
        <v>0</v>
      </c>
      <c r="AU379" s="3">
        <f t="shared" si="231"/>
        <v>0</v>
      </c>
      <c r="AV379" s="3">
        <f t="shared" si="232"/>
        <v>0</v>
      </c>
      <c r="AW379" s="3">
        <f t="shared" si="233"/>
        <v>0</v>
      </c>
      <c r="AX379" s="3">
        <f t="shared" si="234"/>
        <v>3</v>
      </c>
      <c r="AY379" s="3">
        <f t="shared" si="235"/>
        <v>9</v>
      </c>
      <c r="AZ379" s="3">
        <f t="shared" si="236"/>
        <v>0</v>
      </c>
      <c r="BA379" s="3">
        <f t="shared" si="237"/>
        <v>0</v>
      </c>
      <c r="BB379" s="3">
        <f t="shared" si="238"/>
        <v>0</v>
      </c>
      <c r="BC379" s="3">
        <f t="shared" si="239"/>
        <v>0</v>
      </c>
      <c r="BD379" s="3">
        <f t="shared" si="240"/>
        <v>0</v>
      </c>
      <c r="BE379" s="3">
        <f t="shared" si="241"/>
        <v>0</v>
      </c>
      <c r="BF379" s="7">
        <f t="shared" si="242"/>
        <v>12</v>
      </c>
    </row>
    <row r="380" spans="9:58" x14ac:dyDescent="0.4">
      <c r="I380">
        <f t="shared" si="243"/>
        <v>377</v>
      </c>
      <c r="J380" s="3">
        <f t="shared" si="213"/>
        <v>5319838.8888888899</v>
      </c>
      <c r="K380" s="3">
        <f t="shared" si="214"/>
        <v>433550</v>
      </c>
      <c r="L380">
        <f t="shared" si="215"/>
        <v>13</v>
      </c>
      <c r="M380" s="6">
        <f t="shared" si="216"/>
        <v>9.5</v>
      </c>
      <c r="N380" s="6">
        <f t="shared" si="217"/>
        <v>9.5</v>
      </c>
      <c r="O380" s="6">
        <f t="shared" si="218"/>
        <v>12.1</v>
      </c>
      <c r="P380" s="6">
        <f t="shared" si="219"/>
        <v>6.9</v>
      </c>
      <c r="Q380" s="7">
        <f t="shared" si="244"/>
        <v>30</v>
      </c>
      <c r="R380" s="10">
        <f t="shared" si="220"/>
        <v>281.33333333333337</v>
      </c>
      <c r="S380" s="8">
        <f t="shared" si="221"/>
        <v>19.5</v>
      </c>
      <c r="T380" s="8">
        <f t="shared" si="222"/>
        <v>19.5</v>
      </c>
      <c r="U380" s="8">
        <f t="shared" si="223"/>
        <v>22.1</v>
      </c>
      <c r="V380" s="8">
        <f t="shared" si="224"/>
        <v>9.7133333333333347</v>
      </c>
      <c r="W380" s="8">
        <f t="shared" si="225"/>
        <v>35.1</v>
      </c>
      <c r="X380" s="3">
        <f t="shared" si="245"/>
        <v>214100</v>
      </c>
      <c r="Y380" s="3">
        <f t="shared" si="246"/>
        <v>214100</v>
      </c>
      <c r="Z380" s="3">
        <f t="shared" si="249"/>
        <v>3000</v>
      </c>
      <c r="AA380" s="3">
        <f t="shared" si="250"/>
        <v>3000</v>
      </c>
      <c r="AB380" s="3">
        <f t="shared" si="250"/>
        <v>3000</v>
      </c>
      <c r="AC380" s="3">
        <f t="shared" si="250"/>
        <v>3000</v>
      </c>
      <c r="AD380" s="3">
        <f t="shared" si="250"/>
        <v>3000</v>
      </c>
      <c r="AE380" s="3">
        <f t="shared" si="250"/>
        <v>3000</v>
      </c>
      <c r="AF380" s="3">
        <f t="shared" si="250"/>
        <v>3000</v>
      </c>
      <c r="AG380" s="3">
        <f t="shared" si="250"/>
        <v>3000</v>
      </c>
      <c r="AH380" s="3">
        <f t="shared" si="250"/>
        <v>3000</v>
      </c>
      <c r="AI380" s="3">
        <f t="shared" si="250"/>
        <v>3000</v>
      </c>
      <c r="AJ380" s="3">
        <f t="shared" si="250"/>
        <v>4490.9090909090883</v>
      </c>
      <c r="AK380" s="3">
        <f t="shared" si="250"/>
        <v>12386.111111111109</v>
      </c>
      <c r="AL380" s="3">
        <f t="shared" si="250"/>
        <v>21269.230769230766</v>
      </c>
      <c r="AM380" s="3">
        <f t="shared" si="250"/>
        <v>31142.85714285713</v>
      </c>
      <c r="AN380" s="3">
        <f t="shared" si="250"/>
        <v>42008.888888888891</v>
      </c>
      <c r="AO380" s="3">
        <f t="shared" si="250"/>
        <v>53868.75</v>
      </c>
      <c r="AP380" s="3">
        <f t="shared" si="226"/>
        <v>0</v>
      </c>
      <c r="AQ380" s="3">
        <f t="shared" si="227"/>
        <v>0</v>
      </c>
      <c r="AR380" s="3">
        <f t="shared" si="228"/>
        <v>0</v>
      </c>
      <c r="AS380" s="3">
        <f t="shared" si="229"/>
        <v>0</v>
      </c>
      <c r="AT380" s="3">
        <f t="shared" si="230"/>
        <v>0</v>
      </c>
      <c r="AU380" s="3">
        <f t="shared" si="231"/>
        <v>0</v>
      </c>
      <c r="AV380" s="3">
        <f t="shared" si="232"/>
        <v>0</v>
      </c>
      <c r="AW380" s="3">
        <f t="shared" si="233"/>
        <v>0</v>
      </c>
      <c r="AX380" s="3">
        <f t="shared" si="234"/>
        <v>3</v>
      </c>
      <c r="AY380" s="3">
        <f t="shared" si="235"/>
        <v>9</v>
      </c>
      <c r="AZ380" s="3">
        <f t="shared" si="236"/>
        <v>0</v>
      </c>
      <c r="BA380" s="3">
        <f t="shared" si="237"/>
        <v>0</v>
      </c>
      <c r="BB380" s="3">
        <f t="shared" si="238"/>
        <v>0</v>
      </c>
      <c r="BC380" s="3">
        <f t="shared" si="239"/>
        <v>0</v>
      </c>
      <c r="BD380" s="3">
        <f t="shared" si="240"/>
        <v>0</v>
      </c>
      <c r="BE380" s="3">
        <f t="shared" si="241"/>
        <v>0</v>
      </c>
      <c r="BF380" s="7">
        <f t="shared" si="242"/>
        <v>12</v>
      </c>
    </row>
    <row r="381" spans="9:58" x14ac:dyDescent="0.4">
      <c r="I381">
        <f t="shared" si="243"/>
        <v>378</v>
      </c>
      <c r="J381" s="3">
        <f t="shared" si="213"/>
        <v>5341412.5</v>
      </c>
      <c r="K381" s="3">
        <f t="shared" si="214"/>
        <v>434700</v>
      </c>
      <c r="L381">
        <f t="shared" si="215"/>
        <v>13</v>
      </c>
      <c r="M381" s="6">
        <f t="shared" si="216"/>
        <v>9.5</v>
      </c>
      <c r="N381" s="6">
        <f t="shared" si="217"/>
        <v>9.5</v>
      </c>
      <c r="O381" s="6">
        <f t="shared" si="218"/>
        <v>12.1</v>
      </c>
      <c r="P381" s="6">
        <f t="shared" si="219"/>
        <v>6.9</v>
      </c>
      <c r="Q381" s="7">
        <f t="shared" si="244"/>
        <v>30</v>
      </c>
      <c r="R381" s="10">
        <f t="shared" si="220"/>
        <v>282</v>
      </c>
      <c r="S381" s="8">
        <f t="shared" si="221"/>
        <v>19.5</v>
      </c>
      <c r="T381" s="8">
        <f t="shared" si="222"/>
        <v>19.5</v>
      </c>
      <c r="U381" s="8">
        <f t="shared" si="223"/>
        <v>22.1</v>
      </c>
      <c r="V381" s="8">
        <f t="shared" si="224"/>
        <v>9.7200000000000006</v>
      </c>
      <c r="W381" s="8">
        <f t="shared" si="225"/>
        <v>35.1</v>
      </c>
      <c r="X381" s="3">
        <f t="shared" si="245"/>
        <v>214756.25</v>
      </c>
      <c r="Y381" s="3">
        <f t="shared" si="246"/>
        <v>214756.25</v>
      </c>
      <c r="Z381" s="3">
        <f t="shared" si="249"/>
        <v>3000</v>
      </c>
      <c r="AA381" s="3">
        <f t="shared" si="250"/>
        <v>3000</v>
      </c>
      <c r="AB381" s="3">
        <f t="shared" si="250"/>
        <v>3000</v>
      </c>
      <c r="AC381" s="3">
        <f t="shared" si="250"/>
        <v>3000</v>
      </c>
      <c r="AD381" s="3">
        <f t="shared" si="250"/>
        <v>3000</v>
      </c>
      <c r="AE381" s="3">
        <f t="shared" si="250"/>
        <v>3000</v>
      </c>
      <c r="AF381" s="3">
        <f t="shared" si="250"/>
        <v>3000</v>
      </c>
      <c r="AG381" s="3">
        <f t="shared" si="250"/>
        <v>3000</v>
      </c>
      <c r="AH381" s="3">
        <f t="shared" si="250"/>
        <v>3000</v>
      </c>
      <c r="AI381" s="3">
        <f t="shared" si="250"/>
        <v>3000</v>
      </c>
      <c r="AJ381" s="3">
        <f t="shared" si="250"/>
        <v>4490.9090909090883</v>
      </c>
      <c r="AK381" s="3">
        <f t="shared" si="250"/>
        <v>12386.111111111109</v>
      </c>
      <c r="AL381" s="3">
        <f t="shared" si="250"/>
        <v>21269.230769230766</v>
      </c>
      <c r="AM381" s="3">
        <f t="shared" si="250"/>
        <v>31142.85714285713</v>
      </c>
      <c r="AN381" s="3">
        <f t="shared" si="250"/>
        <v>42008.888888888891</v>
      </c>
      <c r="AO381" s="3">
        <f t="shared" si="250"/>
        <v>53868.75</v>
      </c>
      <c r="AP381" s="3">
        <f t="shared" si="226"/>
        <v>0</v>
      </c>
      <c r="AQ381" s="3">
        <f t="shared" si="227"/>
        <v>0</v>
      </c>
      <c r="AR381" s="3">
        <f t="shared" si="228"/>
        <v>0</v>
      </c>
      <c r="AS381" s="3">
        <f t="shared" si="229"/>
        <v>0</v>
      </c>
      <c r="AT381" s="3">
        <f t="shared" si="230"/>
        <v>0</v>
      </c>
      <c r="AU381" s="3">
        <f t="shared" si="231"/>
        <v>0</v>
      </c>
      <c r="AV381" s="3">
        <f t="shared" si="232"/>
        <v>0</v>
      </c>
      <c r="AW381" s="3">
        <f t="shared" si="233"/>
        <v>0</v>
      </c>
      <c r="AX381" s="3">
        <f t="shared" si="234"/>
        <v>3</v>
      </c>
      <c r="AY381" s="3">
        <f t="shared" si="235"/>
        <v>9</v>
      </c>
      <c r="AZ381" s="3">
        <f t="shared" si="236"/>
        <v>0</v>
      </c>
      <c r="BA381" s="3">
        <f t="shared" si="237"/>
        <v>0</v>
      </c>
      <c r="BB381" s="3">
        <f t="shared" si="238"/>
        <v>0</v>
      </c>
      <c r="BC381" s="3">
        <f t="shared" si="239"/>
        <v>0</v>
      </c>
      <c r="BD381" s="3">
        <f t="shared" si="240"/>
        <v>0</v>
      </c>
      <c r="BE381" s="3">
        <f t="shared" si="241"/>
        <v>0</v>
      </c>
      <c r="BF381" s="7">
        <f t="shared" si="242"/>
        <v>12</v>
      </c>
    </row>
    <row r="382" spans="9:58" x14ac:dyDescent="0.4">
      <c r="I382">
        <f t="shared" si="243"/>
        <v>379</v>
      </c>
      <c r="J382" s="3">
        <f t="shared" si="213"/>
        <v>5363030.5555555541</v>
      </c>
      <c r="K382" s="3">
        <f t="shared" si="214"/>
        <v>435850</v>
      </c>
      <c r="L382">
        <f t="shared" si="215"/>
        <v>13</v>
      </c>
      <c r="M382" s="6">
        <f t="shared" si="216"/>
        <v>9.5</v>
      </c>
      <c r="N382" s="6">
        <f t="shared" si="217"/>
        <v>9.5</v>
      </c>
      <c r="O382" s="6">
        <f t="shared" si="218"/>
        <v>12.1</v>
      </c>
      <c r="P382" s="6">
        <f t="shared" si="219"/>
        <v>6.9</v>
      </c>
      <c r="Q382" s="7">
        <f t="shared" si="244"/>
        <v>30</v>
      </c>
      <c r="R382" s="10">
        <f t="shared" si="220"/>
        <v>282.66666666666663</v>
      </c>
      <c r="S382" s="8">
        <f t="shared" si="221"/>
        <v>19.5</v>
      </c>
      <c r="T382" s="8">
        <f t="shared" si="222"/>
        <v>19.5</v>
      </c>
      <c r="U382" s="8">
        <f t="shared" si="223"/>
        <v>22.1</v>
      </c>
      <c r="V382" s="8">
        <f t="shared" si="224"/>
        <v>9.7266666666666666</v>
      </c>
      <c r="W382" s="8">
        <f t="shared" si="225"/>
        <v>35.1</v>
      </c>
      <c r="X382" s="3">
        <f t="shared" si="245"/>
        <v>215412.5</v>
      </c>
      <c r="Y382" s="3">
        <f t="shared" si="246"/>
        <v>215412.5</v>
      </c>
      <c r="Z382" s="3">
        <f t="shared" si="249"/>
        <v>3000</v>
      </c>
      <c r="AA382" s="3">
        <f t="shared" si="250"/>
        <v>3000</v>
      </c>
      <c r="AB382" s="3">
        <f t="shared" si="250"/>
        <v>3000</v>
      </c>
      <c r="AC382" s="3">
        <f t="shared" si="250"/>
        <v>3000</v>
      </c>
      <c r="AD382" s="3">
        <f t="shared" si="250"/>
        <v>3000</v>
      </c>
      <c r="AE382" s="3">
        <f t="shared" si="250"/>
        <v>3000</v>
      </c>
      <c r="AF382" s="3">
        <f t="shared" si="250"/>
        <v>3000</v>
      </c>
      <c r="AG382" s="3">
        <f t="shared" si="250"/>
        <v>3000</v>
      </c>
      <c r="AH382" s="3">
        <f t="shared" si="250"/>
        <v>3000</v>
      </c>
      <c r="AI382" s="3">
        <f t="shared" si="250"/>
        <v>3000</v>
      </c>
      <c r="AJ382" s="3">
        <f t="shared" si="250"/>
        <v>4490.9090909090883</v>
      </c>
      <c r="AK382" s="3">
        <f t="shared" si="250"/>
        <v>12386.111111111109</v>
      </c>
      <c r="AL382" s="3">
        <f t="shared" si="250"/>
        <v>21269.230769230766</v>
      </c>
      <c r="AM382" s="3">
        <f t="shared" si="250"/>
        <v>31142.85714285713</v>
      </c>
      <c r="AN382" s="3">
        <f t="shared" si="250"/>
        <v>42008.888888888891</v>
      </c>
      <c r="AO382" s="3">
        <f t="shared" si="250"/>
        <v>53868.75</v>
      </c>
      <c r="AP382" s="3">
        <f t="shared" si="226"/>
        <v>0</v>
      </c>
      <c r="AQ382" s="3">
        <f t="shared" si="227"/>
        <v>0</v>
      </c>
      <c r="AR382" s="3">
        <f t="shared" si="228"/>
        <v>0</v>
      </c>
      <c r="AS382" s="3">
        <f t="shared" si="229"/>
        <v>0</v>
      </c>
      <c r="AT382" s="3">
        <f t="shared" si="230"/>
        <v>0</v>
      </c>
      <c r="AU382" s="3">
        <f t="shared" si="231"/>
        <v>0</v>
      </c>
      <c r="AV382" s="3">
        <f t="shared" si="232"/>
        <v>0</v>
      </c>
      <c r="AW382" s="3">
        <f t="shared" si="233"/>
        <v>0</v>
      </c>
      <c r="AX382" s="3">
        <f t="shared" si="234"/>
        <v>3</v>
      </c>
      <c r="AY382" s="3">
        <f t="shared" si="235"/>
        <v>9</v>
      </c>
      <c r="AZ382" s="3">
        <f t="shared" si="236"/>
        <v>0</v>
      </c>
      <c r="BA382" s="3">
        <f t="shared" si="237"/>
        <v>0</v>
      </c>
      <c r="BB382" s="3">
        <f t="shared" si="238"/>
        <v>0</v>
      </c>
      <c r="BC382" s="3">
        <f t="shared" si="239"/>
        <v>0</v>
      </c>
      <c r="BD382" s="3">
        <f t="shared" si="240"/>
        <v>0</v>
      </c>
      <c r="BE382" s="3">
        <f t="shared" si="241"/>
        <v>0</v>
      </c>
      <c r="BF382" s="7">
        <f t="shared" si="242"/>
        <v>12</v>
      </c>
    </row>
    <row r="383" spans="9:58" x14ac:dyDescent="0.4">
      <c r="I383">
        <f t="shared" si="243"/>
        <v>380</v>
      </c>
      <c r="J383" s="3">
        <f t="shared" si="213"/>
        <v>5384693.0555555569</v>
      </c>
      <c r="K383" s="3">
        <f t="shared" si="214"/>
        <v>437000</v>
      </c>
      <c r="L383">
        <f t="shared" si="215"/>
        <v>13</v>
      </c>
      <c r="M383" s="6">
        <f t="shared" si="216"/>
        <v>9.5</v>
      </c>
      <c r="N383" s="6">
        <f t="shared" si="217"/>
        <v>9.5</v>
      </c>
      <c r="O383" s="6">
        <f t="shared" si="218"/>
        <v>12.1</v>
      </c>
      <c r="P383" s="6">
        <f t="shared" si="219"/>
        <v>6.9</v>
      </c>
      <c r="Q383" s="7">
        <f t="shared" si="244"/>
        <v>30</v>
      </c>
      <c r="R383" s="10">
        <f t="shared" si="220"/>
        <v>283.33333333333337</v>
      </c>
      <c r="S383" s="8">
        <f t="shared" si="221"/>
        <v>19.5</v>
      </c>
      <c r="T383" s="8">
        <f t="shared" si="222"/>
        <v>19.5</v>
      </c>
      <c r="U383" s="8">
        <f t="shared" si="223"/>
        <v>22.1</v>
      </c>
      <c r="V383" s="8">
        <f t="shared" si="224"/>
        <v>9.7333333333333343</v>
      </c>
      <c r="W383" s="8">
        <f t="shared" si="225"/>
        <v>35.1</v>
      </c>
      <c r="X383" s="3">
        <f t="shared" si="245"/>
        <v>216068.75</v>
      </c>
      <c r="Y383" s="3">
        <f t="shared" si="246"/>
        <v>216068.75</v>
      </c>
      <c r="Z383" s="3">
        <f t="shared" si="249"/>
        <v>3000</v>
      </c>
      <c r="AA383" s="3">
        <f t="shared" si="250"/>
        <v>3000</v>
      </c>
      <c r="AB383" s="3">
        <f t="shared" si="250"/>
        <v>3000</v>
      </c>
      <c r="AC383" s="3">
        <f t="shared" si="250"/>
        <v>3000</v>
      </c>
      <c r="AD383" s="3">
        <f t="shared" si="250"/>
        <v>3000</v>
      </c>
      <c r="AE383" s="3">
        <f t="shared" si="250"/>
        <v>3000</v>
      </c>
      <c r="AF383" s="3">
        <f t="shared" si="250"/>
        <v>3000</v>
      </c>
      <c r="AG383" s="3">
        <f t="shared" si="250"/>
        <v>3000</v>
      </c>
      <c r="AH383" s="3">
        <f t="shared" si="250"/>
        <v>3000</v>
      </c>
      <c r="AI383" s="3">
        <f t="shared" si="250"/>
        <v>3000</v>
      </c>
      <c r="AJ383" s="3">
        <f t="shared" si="250"/>
        <v>4490.9090909090883</v>
      </c>
      <c r="AK383" s="3">
        <f t="shared" si="250"/>
        <v>12386.111111111109</v>
      </c>
      <c r="AL383" s="3">
        <f t="shared" si="250"/>
        <v>21269.230769230766</v>
      </c>
      <c r="AM383" s="3">
        <f t="shared" si="250"/>
        <v>31142.85714285713</v>
      </c>
      <c r="AN383" s="3">
        <f t="shared" si="250"/>
        <v>42008.888888888891</v>
      </c>
      <c r="AO383" s="3">
        <f t="shared" si="250"/>
        <v>53868.75</v>
      </c>
      <c r="AP383" s="3">
        <f t="shared" si="226"/>
        <v>0</v>
      </c>
      <c r="AQ383" s="3">
        <f t="shared" si="227"/>
        <v>0</v>
      </c>
      <c r="AR383" s="3">
        <f t="shared" si="228"/>
        <v>0</v>
      </c>
      <c r="AS383" s="3">
        <f t="shared" si="229"/>
        <v>0</v>
      </c>
      <c r="AT383" s="3">
        <f t="shared" si="230"/>
        <v>0</v>
      </c>
      <c r="AU383" s="3">
        <f t="shared" si="231"/>
        <v>0</v>
      </c>
      <c r="AV383" s="3">
        <f t="shared" si="232"/>
        <v>0</v>
      </c>
      <c r="AW383" s="3">
        <f t="shared" si="233"/>
        <v>0</v>
      </c>
      <c r="AX383" s="3">
        <f t="shared" si="234"/>
        <v>3</v>
      </c>
      <c r="AY383" s="3">
        <f t="shared" si="235"/>
        <v>9</v>
      </c>
      <c r="AZ383" s="3">
        <f t="shared" si="236"/>
        <v>0</v>
      </c>
      <c r="BA383" s="3">
        <f t="shared" si="237"/>
        <v>0</v>
      </c>
      <c r="BB383" s="3">
        <f t="shared" si="238"/>
        <v>0</v>
      </c>
      <c r="BC383" s="3">
        <f t="shared" si="239"/>
        <v>0</v>
      </c>
      <c r="BD383" s="3">
        <f t="shared" si="240"/>
        <v>0</v>
      </c>
      <c r="BE383" s="3">
        <f t="shared" si="241"/>
        <v>0</v>
      </c>
      <c r="BF383" s="7">
        <f t="shared" si="242"/>
        <v>12</v>
      </c>
    </row>
    <row r="384" spans="9:58" x14ac:dyDescent="0.4">
      <c r="I384">
        <f t="shared" si="243"/>
        <v>381</v>
      </c>
      <c r="J384" s="3">
        <f t="shared" si="213"/>
        <v>5406400</v>
      </c>
      <c r="K384" s="3">
        <f t="shared" si="214"/>
        <v>438150</v>
      </c>
      <c r="L384">
        <f t="shared" si="215"/>
        <v>13</v>
      </c>
      <c r="M384" s="6">
        <f t="shared" si="216"/>
        <v>9.5</v>
      </c>
      <c r="N384" s="6">
        <f t="shared" si="217"/>
        <v>9.5</v>
      </c>
      <c r="O384" s="6">
        <f t="shared" si="218"/>
        <v>12.1</v>
      </c>
      <c r="P384" s="6">
        <f t="shared" si="219"/>
        <v>6.9</v>
      </c>
      <c r="Q384" s="7">
        <f t="shared" si="244"/>
        <v>30</v>
      </c>
      <c r="R384" s="10">
        <f t="shared" si="220"/>
        <v>284</v>
      </c>
      <c r="S384" s="8">
        <f t="shared" si="221"/>
        <v>19.5</v>
      </c>
      <c r="T384" s="8">
        <f t="shared" si="222"/>
        <v>19.5</v>
      </c>
      <c r="U384" s="8">
        <f t="shared" si="223"/>
        <v>22.1</v>
      </c>
      <c r="V384" s="8">
        <f t="shared" si="224"/>
        <v>9.74</v>
      </c>
      <c r="W384" s="8">
        <f t="shared" si="225"/>
        <v>35.1</v>
      </c>
      <c r="X384" s="3">
        <f t="shared" si="245"/>
        <v>216725</v>
      </c>
      <c r="Y384" s="3">
        <f t="shared" si="246"/>
        <v>216725</v>
      </c>
      <c r="Z384" s="3">
        <f t="shared" si="249"/>
        <v>3000</v>
      </c>
      <c r="AA384" s="3">
        <f t="shared" si="250"/>
        <v>3000</v>
      </c>
      <c r="AB384" s="3">
        <f t="shared" si="250"/>
        <v>3000</v>
      </c>
      <c r="AC384" s="3">
        <f t="shared" si="250"/>
        <v>3000</v>
      </c>
      <c r="AD384" s="3">
        <f t="shared" si="250"/>
        <v>3000</v>
      </c>
      <c r="AE384" s="3">
        <f t="shared" si="250"/>
        <v>3000</v>
      </c>
      <c r="AF384" s="3">
        <f t="shared" si="250"/>
        <v>3000</v>
      </c>
      <c r="AG384" s="3">
        <f t="shared" si="250"/>
        <v>3000</v>
      </c>
      <c r="AH384" s="3">
        <f t="shared" si="250"/>
        <v>3000</v>
      </c>
      <c r="AI384" s="3">
        <f t="shared" si="250"/>
        <v>3000</v>
      </c>
      <c r="AJ384" s="3">
        <f t="shared" si="250"/>
        <v>4490.9090909090883</v>
      </c>
      <c r="AK384" s="3">
        <f t="shared" si="250"/>
        <v>12386.111111111109</v>
      </c>
      <c r="AL384" s="3">
        <f t="shared" si="250"/>
        <v>21269.230769230766</v>
      </c>
      <c r="AM384" s="3">
        <f t="shared" si="250"/>
        <v>31142.85714285713</v>
      </c>
      <c r="AN384" s="3">
        <f t="shared" si="250"/>
        <v>42008.888888888891</v>
      </c>
      <c r="AO384" s="3">
        <f t="shared" si="250"/>
        <v>53868.75</v>
      </c>
      <c r="AP384" s="3">
        <f t="shared" si="226"/>
        <v>0</v>
      </c>
      <c r="AQ384" s="3">
        <f t="shared" si="227"/>
        <v>0</v>
      </c>
      <c r="AR384" s="3">
        <f t="shared" si="228"/>
        <v>0</v>
      </c>
      <c r="AS384" s="3">
        <f t="shared" si="229"/>
        <v>0</v>
      </c>
      <c r="AT384" s="3">
        <f t="shared" si="230"/>
        <v>0</v>
      </c>
      <c r="AU384" s="3">
        <f t="shared" si="231"/>
        <v>0</v>
      </c>
      <c r="AV384" s="3">
        <f t="shared" si="232"/>
        <v>0</v>
      </c>
      <c r="AW384" s="3">
        <f t="shared" si="233"/>
        <v>0</v>
      </c>
      <c r="AX384" s="3">
        <f t="shared" si="234"/>
        <v>3</v>
      </c>
      <c r="AY384" s="3">
        <f t="shared" si="235"/>
        <v>9</v>
      </c>
      <c r="AZ384" s="3">
        <f t="shared" si="236"/>
        <v>0</v>
      </c>
      <c r="BA384" s="3">
        <f t="shared" si="237"/>
        <v>0</v>
      </c>
      <c r="BB384" s="3">
        <f t="shared" si="238"/>
        <v>0</v>
      </c>
      <c r="BC384" s="3">
        <f t="shared" si="239"/>
        <v>0</v>
      </c>
      <c r="BD384" s="3">
        <f t="shared" si="240"/>
        <v>0</v>
      </c>
      <c r="BE384" s="3">
        <f t="shared" si="241"/>
        <v>0</v>
      </c>
      <c r="BF384" s="7">
        <f t="shared" si="242"/>
        <v>12</v>
      </c>
    </row>
    <row r="385" spans="9:58" x14ac:dyDescent="0.4">
      <c r="I385">
        <f t="shared" si="243"/>
        <v>382</v>
      </c>
      <c r="J385" s="3">
        <f t="shared" si="213"/>
        <v>5428151.3888888881</v>
      </c>
      <c r="K385" s="3">
        <f t="shared" si="214"/>
        <v>439300</v>
      </c>
      <c r="L385">
        <f t="shared" si="215"/>
        <v>13</v>
      </c>
      <c r="M385" s="6">
        <f t="shared" si="216"/>
        <v>9.5</v>
      </c>
      <c r="N385" s="6">
        <f t="shared" si="217"/>
        <v>9.5</v>
      </c>
      <c r="O385" s="6">
        <f t="shared" si="218"/>
        <v>12.1</v>
      </c>
      <c r="P385" s="6">
        <f t="shared" si="219"/>
        <v>6.9</v>
      </c>
      <c r="Q385" s="7">
        <f t="shared" si="244"/>
        <v>30</v>
      </c>
      <c r="R385" s="10">
        <f t="shared" si="220"/>
        <v>284.66666666666663</v>
      </c>
      <c r="S385" s="8">
        <f t="shared" si="221"/>
        <v>19.5</v>
      </c>
      <c r="T385" s="8">
        <f t="shared" si="222"/>
        <v>19.5</v>
      </c>
      <c r="U385" s="8">
        <f t="shared" si="223"/>
        <v>22.1</v>
      </c>
      <c r="V385" s="8">
        <f t="shared" si="224"/>
        <v>9.7466666666666661</v>
      </c>
      <c r="W385" s="8">
        <f t="shared" si="225"/>
        <v>35.1</v>
      </c>
      <c r="X385" s="3">
        <f t="shared" si="245"/>
        <v>217381.25</v>
      </c>
      <c r="Y385" s="3">
        <f t="shared" si="246"/>
        <v>217381.25</v>
      </c>
      <c r="Z385" s="3">
        <f t="shared" si="249"/>
        <v>3000</v>
      </c>
      <c r="AA385" s="3">
        <f t="shared" si="250"/>
        <v>3000</v>
      </c>
      <c r="AB385" s="3">
        <f t="shared" si="250"/>
        <v>3000</v>
      </c>
      <c r="AC385" s="3">
        <f t="shared" si="250"/>
        <v>3000</v>
      </c>
      <c r="AD385" s="3">
        <f t="shared" si="250"/>
        <v>3000</v>
      </c>
      <c r="AE385" s="3">
        <f t="shared" si="250"/>
        <v>3000</v>
      </c>
      <c r="AF385" s="3">
        <f t="shared" si="250"/>
        <v>3000</v>
      </c>
      <c r="AG385" s="3">
        <f t="shared" si="250"/>
        <v>3000</v>
      </c>
      <c r="AH385" s="3">
        <f t="shared" si="250"/>
        <v>3000</v>
      </c>
      <c r="AI385" s="3">
        <f t="shared" si="250"/>
        <v>3000</v>
      </c>
      <c r="AJ385" s="3">
        <f t="shared" si="250"/>
        <v>4490.9090909090883</v>
      </c>
      <c r="AK385" s="3">
        <f t="shared" si="250"/>
        <v>12386.111111111109</v>
      </c>
      <c r="AL385" s="3">
        <f t="shared" si="250"/>
        <v>21269.230769230766</v>
      </c>
      <c r="AM385" s="3">
        <f t="shared" si="250"/>
        <v>31142.85714285713</v>
      </c>
      <c r="AN385" s="3">
        <f t="shared" si="250"/>
        <v>42008.888888888891</v>
      </c>
      <c r="AO385" s="3">
        <f t="shared" si="250"/>
        <v>53868.75</v>
      </c>
      <c r="AP385" s="3">
        <f t="shared" si="226"/>
        <v>0</v>
      </c>
      <c r="AQ385" s="3">
        <f t="shared" si="227"/>
        <v>0</v>
      </c>
      <c r="AR385" s="3">
        <f t="shared" si="228"/>
        <v>0</v>
      </c>
      <c r="AS385" s="3">
        <f t="shared" si="229"/>
        <v>0</v>
      </c>
      <c r="AT385" s="3">
        <f t="shared" si="230"/>
        <v>0</v>
      </c>
      <c r="AU385" s="3">
        <f t="shared" si="231"/>
        <v>0</v>
      </c>
      <c r="AV385" s="3">
        <f t="shared" si="232"/>
        <v>0</v>
      </c>
      <c r="AW385" s="3">
        <f t="shared" si="233"/>
        <v>0</v>
      </c>
      <c r="AX385" s="3">
        <f t="shared" si="234"/>
        <v>3</v>
      </c>
      <c r="AY385" s="3">
        <f t="shared" si="235"/>
        <v>9</v>
      </c>
      <c r="AZ385" s="3">
        <f t="shared" si="236"/>
        <v>0</v>
      </c>
      <c r="BA385" s="3">
        <f t="shared" si="237"/>
        <v>0</v>
      </c>
      <c r="BB385" s="3">
        <f t="shared" si="238"/>
        <v>0</v>
      </c>
      <c r="BC385" s="3">
        <f t="shared" si="239"/>
        <v>0</v>
      </c>
      <c r="BD385" s="3">
        <f t="shared" si="240"/>
        <v>0</v>
      </c>
      <c r="BE385" s="3">
        <f t="shared" si="241"/>
        <v>0</v>
      </c>
      <c r="BF385" s="7">
        <f t="shared" si="242"/>
        <v>12</v>
      </c>
    </row>
    <row r="386" spans="9:58" x14ac:dyDescent="0.4">
      <c r="I386">
        <f t="shared" si="243"/>
        <v>383</v>
      </c>
      <c r="J386" s="3">
        <f t="shared" si="213"/>
        <v>5449947.2222222239</v>
      </c>
      <c r="K386" s="3">
        <f t="shared" si="214"/>
        <v>440450</v>
      </c>
      <c r="L386">
        <f t="shared" si="215"/>
        <v>13</v>
      </c>
      <c r="M386" s="6">
        <f t="shared" si="216"/>
        <v>9.5</v>
      </c>
      <c r="N386" s="6">
        <f t="shared" si="217"/>
        <v>9.5</v>
      </c>
      <c r="O386" s="6">
        <f t="shared" si="218"/>
        <v>12.1</v>
      </c>
      <c r="P386" s="6">
        <f t="shared" si="219"/>
        <v>6.9</v>
      </c>
      <c r="Q386" s="7">
        <f t="shared" si="244"/>
        <v>30</v>
      </c>
      <c r="R386" s="10">
        <f t="shared" si="220"/>
        <v>285.33333333333337</v>
      </c>
      <c r="S386" s="8">
        <f t="shared" si="221"/>
        <v>19.5</v>
      </c>
      <c r="T386" s="8">
        <f t="shared" si="222"/>
        <v>19.5</v>
      </c>
      <c r="U386" s="8">
        <f t="shared" si="223"/>
        <v>22.1</v>
      </c>
      <c r="V386" s="8">
        <f t="shared" si="224"/>
        <v>9.7533333333333339</v>
      </c>
      <c r="W386" s="8">
        <f t="shared" si="225"/>
        <v>35.1</v>
      </c>
      <c r="X386" s="3">
        <f t="shared" si="245"/>
        <v>218037.5</v>
      </c>
      <c r="Y386" s="3">
        <f t="shared" si="246"/>
        <v>218037.5</v>
      </c>
      <c r="Z386" s="3">
        <f t="shared" si="249"/>
        <v>3000</v>
      </c>
      <c r="AA386" s="3">
        <f t="shared" si="250"/>
        <v>3000</v>
      </c>
      <c r="AB386" s="3">
        <f t="shared" si="250"/>
        <v>3000</v>
      </c>
      <c r="AC386" s="3">
        <f t="shared" si="250"/>
        <v>3000</v>
      </c>
      <c r="AD386" s="3">
        <f t="shared" si="250"/>
        <v>3000</v>
      </c>
      <c r="AE386" s="3">
        <f t="shared" si="250"/>
        <v>3000</v>
      </c>
      <c r="AF386" s="3">
        <f t="shared" si="250"/>
        <v>3000</v>
      </c>
      <c r="AG386" s="3">
        <f t="shared" si="250"/>
        <v>3000</v>
      </c>
      <c r="AH386" s="3">
        <f t="shared" si="250"/>
        <v>3000</v>
      </c>
      <c r="AI386" s="3">
        <f t="shared" si="250"/>
        <v>3000</v>
      </c>
      <c r="AJ386" s="3">
        <f t="shared" si="250"/>
        <v>4490.9090909090883</v>
      </c>
      <c r="AK386" s="3">
        <f t="shared" si="250"/>
        <v>12386.111111111109</v>
      </c>
      <c r="AL386" s="3">
        <f t="shared" si="250"/>
        <v>21269.230769230766</v>
      </c>
      <c r="AM386" s="3">
        <f t="shared" si="250"/>
        <v>31142.85714285713</v>
      </c>
      <c r="AN386" s="3">
        <f t="shared" si="250"/>
        <v>42008.888888888891</v>
      </c>
      <c r="AO386" s="3">
        <f t="shared" si="250"/>
        <v>53868.75</v>
      </c>
      <c r="AP386" s="3">
        <f t="shared" si="226"/>
        <v>0</v>
      </c>
      <c r="AQ386" s="3">
        <f t="shared" si="227"/>
        <v>0</v>
      </c>
      <c r="AR386" s="3">
        <f t="shared" si="228"/>
        <v>0</v>
      </c>
      <c r="AS386" s="3">
        <f t="shared" si="229"/>
        <v>0</v>
      </c>
      <c r="AT386" s="3">
        <f t="shared" si="230"/>
        <v>0</v>
      </c>
      <c r="AU386" s="3">
        <f t="shared" si="231"/>
        <v>0</v>
      </c>
      <c r="AV386" s="3">
        <f t="shared" si="232"/>
        <v>0</v>
      </c>
      <c r="AW386" s="3">
        <f t="shared" si="233"/>
        <v>0</v>
      </c>
      <c r="AX386" s="3">
        <f t="shared" si="234"/>
        <v>3</v>
      </c>
      <c r="AY386" s="3">
        <f t="shared" si="235"/>
        <v>9</v>
      </c>
      <c r="AZ386" s="3">
        <f t="shared" si="236"/>
        <v>0</v>
      </c>
      <c r="BA386" s="3">
        <f t="shared" si="237"/>
        <v>0</v>
      </c>
      <c r="BB386" s="3">
        <f t="shared" si="238"/>
        <v>0</v>
      </c>
      <c r="BC386" s="3">
        <f t="shared" si="239"/>
        <v>0</v>
      </c>
      <c r="BD386" s="3">
        <f t="shared" si="240"/>
        <v>0</v>
      </c>
      <c r="BE386" s="3">
        <f t="shared" si="241"/>
        <v>0</v>
      </c>
      <c r="BF386" s="7">
        <f t="shared" si="242"/>
        <v>12</v>
      </c>
    </row>
    <row r="387" spans="9:58" x14ac:dyDescent="0.4">
      <c r="I387">
        <f t="shared" si="243"/>
        <v>384</v>
      </c>
      <c r="J387" s="3">
        <f t="shared" si="213"/>
        <v>5471787.5</v>
      </c>
      <c r="K387" s="3">
        <f t="shared" si="214"/>
        <v>441600</v>
      </c>
      <c r="L387">
        <f t="shared" si="215"/>
        <v>13</v>
      </c>
      <c r="M387" s="6">
        <f t="shared" si="216"/>
        <v>9.5</v>
      </c>
      <c r="N387" s="6">
        <f t="shared" si="217"/>
        <v>9.5</v>
      </c>
      <c r="O387" s="6">
        <f t="shared" si="218"/>
        <v>12.1</v>
      </c>
      <c r="P387" s="6">
        <f t="shared" si="219"/>
        <v>6.9</v>
      </c>
      <c r="Q387" s="7">
        <f t="shared" si="244"/>
        <v>30</v>
      </c>
      <c r="R387" s="10">
        <f t="shared" si="220"/>
        <v>286</v>
      </c>
      <c r="S387" s="8">
        <f t="shared" si="221"/>
        <v>19.5</v>
      </c>
      <c r="T387" s="8">
        <f t="shared" si="222"/>
        <v>19.5</v>
      </c>
      <c r="U387" s="8">
        <f t="shared" si="223"/>
        <v>22.1</v>
      </c>
      <c r="V387" s="8">
        <f t="shared" si="224"/>
        <v>9.76</v>
      </c>
      <c r="W387" s="8">
        <f t="shared" si="225"/>
        <v>35.1</v>
      </c>
      <c r="X387" s="3">
        <f t="shared" si="245"/>
        <v>218693.75</v>
      </c>
      <c r="Y387" s="3">
        <f t="shared" si="246"/>
        <v>218693.75</v>
      </c>
      <c r="Z387" s="3">
        <f t="shared" si="249"/>
        <v>3000</v>
      </c>
      <c r="AA387" s="3">
        <f t="shared" si="250"/>
        <v>3000</v>
      </c>
      <c r="AB387" s="3">
        <f t="shared" si="250"/>
        <v>3000</v>
      </c>
      <c r="AC387" s="3">
        <f t="shared" si="250"/>
        <v>3000</v>
      </c>
      <c r="AD387" s="3">
        <f t="shared" si="250"/>
        <v>3000</v>
      </c>
      <c r="AE387" s="3">
        <f t="shared" si="250"/>
        <v>3000</v>
      </c>
      <c r="AF387" s="3">
        <f t="shared" si="250"/>
        <v>3000</v>
      </c>
      <c r="AG387" s="3">
        <f t="shared" si="250"/>
        <v>3000</v>
      </c>
      <c r="AH387" s="3">
        <f t="shared" si="250"/>
        <v>3000</v>
      </c>
      <c r="AI387" s="3">
        <f t="shared" si="250"/>
        <v>3000</v>
      </c>
      <c r="AJ387" s="3">
        <f t="shared" si="250"/>
        <v>4490.9090909090883</v>
      </c>
      <c r="AK387" s="3">
        <f t="shared" si="250"/>
        <v>12386.111111111109</v>
      </c>
      <c r="AL387" s="3">
        <f t="shared" si="250"/>
        <v>21269.230769230766</v>
      </c>
      <c r="AM387" s="3">
        <f t="shared" si="250"/>
        <v>31142.85714285713</v>
      </c>
      <c r="AN387" s="3">
        <f t="shared" si="250"/>
        <v>42008.888888888891</v>
      </c>
      <c r="AO387" s="3">
        <f t="shared" si="250"/>
        <v>53868.75</v>
      </c>
      <c r="AP387" s="3">
        <f t="shared" si="226"/>
        <v>0</v>
      </c>
      <c r="AQ387" s="3">
        <f t="shared" si="227"/>
        <v>0</v>
      </c>
      <c r="AR387" s="3">
        <f t="shared" si="228"/>
        <v>0</v>
      </c>
      <c r="AS387" s="3">
        <f t="shared" si="229"/>
        <v>0</v>
      </c>
      <c r="AT387" s="3">
        <f t="shared" si="230"/>
        <v>0</v>
      </c>
      <c r="AU387" s="3">
        <f t="shared" si="231"/>
        <v>0</v>
      </c>
      <c r="AV387" s="3">
        <f t="shared" si="232"/>
        <v>0</v>
      </c>
      <c r="AW387" s="3">
        <f t="shared" si="233"/>
        <v>0</v>
      </c>
      <c r="AX387" s="3">
        <f t="shared" si="234"/>
        <v>3</v>
      </c>
      <c r="AY387" s="3">
        <f t="shared" si="235"/>
        <v>9</v>
      </c>
      <c r="AZ387" s="3">
        <f t="shared" si="236"/>
        <v>0</v>
      </c>
      <c r="BA387" s="3">
        <f t="shared" si="237"/>
        <v>0</v>
      </c>
      <c r="BB387" s="3">
        <f t="shared" si="238"/>
        <v>0</v>
      </c>
      <c r="BC387" s="3">
        <f t="shared" si="239"/>
        <v>0</v>
      </c>
      <c r="BD387" s="3">
        <f t="shared" si="240"/>
        <v>0</v>
      </c>
      <c r="BE387" s="3">
        <f t="shared" si="241"/>
        <v>0</v>
      </c>
      <c r="BF387" s="7">
        <f t="shared" si="242"/>
        <v>12</v>
      </c>
    </row>
    <row r="388" spans="9:58" x14ac:dyDescent="0.4">
      <c r="I388">
        <f t="shared" si="243"/>
        <v>385</v>
      </c>
      <c r="J388" s="3">
        <f t="shared" si="213"/>
        <v>5493672.2222222229</v>
      </c>
      <c r="K388" s="3">
        <f t="shared" si="214"/>
        <v>442750</v>
      </c>
      <c r="L388">
        <f t="shared" si="215"/>
        <v>13</v>
      </c>
      <c r="M388" s="6">
        <f t="shared" si="216"/>
        <v>9.5</v>
      </c>
      <c r="N388" s="6">
        <f t="shared" si="217"/>
        <v>9.5</v>
      </c>
      <c r="O388" s="6">
        <f t="shared" si="218"/>
        <v>12.1</v>
      </c>
      <c r="P388" s="6">
        <f t="shared" si="219"/>
        <v>6.9</v>
      </c>
      <c r="Q388" s="7">
        <f t="shared" si="244"/>
        <v>30</v>
      </c>
      <c r="R388" s="10">
        <f t="shared" si="220"/>
        <v>286.66666666666669</v>
      </c>
      <c r="S388" s="8">
        <f t="shared" si="221"/>
        <v>19.5</v>
      </c>
      <c r="T388" s="8">
        <f t="shared" si="222"/>
        <v>19.5</v>
      </c>
      <c r="U388" s="8">
        <f t="shared" si="223"/>
        <v>22.1</v>
      </c>
      <c r="V388" s="8">
        <f t="shared" si="224"/>
        <v>9.7666666666666675</v>
      </c>
      <c r="W388" s="8">
        <f t="shared" si="225"/>
        <v>35.1</v>
      </c>
      <c r="X388" s="3">
        <f t="shared" si="245"/>
        <v>219350</v>
      </c>
      <c r="Y388" s="3">
        <f t="shared" si="246"/>
        <v>219350</v>
      </c>
      <c r="Z388" s="3">
        <f t="shared" si="249"/>
        <v>3000</v>
      </c>
      <c r="AA388" s="3">
        <f t="shared" si="250"/>
        <v>3000</v>
      </c>
      <c r="AB388" s="3">
        <f t="shared" si="250"/>
        <v>3000</v>
      </c>
      <c r="AC388" s="3">
        <f t="shared" si="250"/>
        <v>3000</v>
      </c>
      <c r="AD388" s="3">
        <f t="shared" si="250"/>
        <v>3000</v>
      </c>
      <c r="AE388" s="3">
        <f t="shared" si="250"/>
        <v>3000</v>
      </c>
      <c r="AF388" s="3">
        <f t="shared" si="250"/>
        <v>3000</v>
      </c>
      <c r="AG388" s="3">
        <f t="shared" si="250"/>
        <v>3000</v>
      </c>
      <c r="AH388" s="3">
        <f t="shared" si="250"/>
        <v>3000</v>
      </c>
      <c r="AI388" s="3">
        <f t="shared" si="250"/>
        <v>3000</v>
      </c>
      <c r="AJ388" s="3">
        <f t="shared" si="250"/>
        <v>4490.9090909090883</v>
      </c>
      <c r="AK388" s="3">
        <f t="shared" si="250"/>
        <v>12386.111111111109</v>
      </c>
      <c r="AL388" s="3">
        <f t="shared" si="250"/>
        <v>21269.230769230766</v>
      </c>
      <c r="AM388" s="3">
        <f t="shared" si="250"/>
        <v>31142.85714285713</v>
      </c>
      <c r="AN388" s="3">
        <f t="shared" si="250"/>
        <v>42008.888888888891</v>
      </c>
      <c r="AO388" s="3">
        <f t="shared" si="250"/>
        <v>53868.75</v>
      </c>
      <c r="AP388" s="3">
        <f t="shared" si="226"/>
        <v>0</v>
      </c>
      <c r="AQ388" s="3">
        <f t="shared" si="227"/>
        <v>0</v>
      </c>
      <c r="AR388" s="3">
        <f t="shared" si="228"/>
        <v>0</v>
      </c>
      <c r="AS388" s="3">
        <f t="shared" si="229"/>
        <v>0</v>
      </c>
      <c r="AT388" s="3">
        <f t="shared" si="230"/>
        <v>0</v>
      </c>
      <c r="AU388" s="3">
        <f t="shared" si="231"/>
        <v>0</v>
      </c>
      <c r="AV388" s="3">
        <f t="shared" si="232"/>
        <v>0</v>
      </c>
      <c r="AW388" s="3">
        <f t="shared" si="233"/>
        <v>0</v>
      </c>
      <c r="AX388" s="3">
        <f t="shared" si="234"/>
        <v>3</v>
      </c>
      <c r="AY388" s="3">
        <f t="shared" si="235"/>
        <v>9</v>
      </c>
      <c r="AZ388" s="3">
        <f t="shared" si="236"/>
        <v>0</v>
      </c>
      <c r="BA388" s="3">
        <f t="shared" si="237"/>
        <v>0</v>
      </c>
      <c r="BB388" s="3">
        <f t="shared" si="238"/>
        <v>0</v>
      </c>
      <c r="BC388" s="3">
        <f t="shared" si="239"/>
        <v>0</v>
      </c>
      <c r="BD388" s="3">
        <f t="shared" si="240"/>
        <v>0</v>
      </c>
      <c r="BE388" s="3">
        <f t="shared" si="241"/>
        <v>0</v>
      </c>
      <c r="BF388" s="7">
        <f t="shared" si="242"/>
        <v>12</v>
      </c>
    </row>
    <row r="389" spans="9:58" x14ac:dyDescent="0.4">
      <c r="I389">
        <f t="shared" si="243"/>
        <v>386</v>
      </c>
      <c r="J389" s="3">
        <f t="shared" ref="J389:J452" si="251">SUM(K389,X389,Y389,Q389*3000,Q389^2*300,R389*500,R389^2*50)</f>
        <v>5515601.388888889</v>
      </c>
      <c r="K389" s="3">
        <f t="shared" ref="K389:K452" si="252">(1000+1000*$G$7)*I389</f>
        <v>443900</v>
      </c>
      <c r="L389">
        <f t="shared" ref="L389:L452" si="253">ifs(K389&gt;=$D$23,$B$23,K389&gt;=$D$22,$B$22,K389&gt;=$D$21,$B$21,K389&gt;=$D$20,$B$20,K389&gt;=$D$19,$B$19,K389&gt;=$D$18,$B$18,K389&gt;=$D$17,$B$17,K389&gt;=$D$16,$B$16,K389&gt;=$D$15,$B$15,K389&gt;=$D$14,$B$14,K389&gt;=$D$13,$B$13,K389&gt;=$D$12,$B$12,K389&gt;=$D$11,$B$11,K389&gt;=$D$10,$B$10,K389&gt;=$D$9,$B$9,K389&gt;=$D$8,$B$8,K389&gt;=$D$7,$B$7,K389&gt;=$D$6,$B$6,K389&gt;=$D$5,$B$5)</f>
        <v>13</v>
      </c>
      <c r="M389" s="6">
        <f t="shared" ref="M389:M452" si="254">(3+$L389*2*$G$4)</f>
        <v>9.5</v>
      </c>
      <c r="N389" s="6">
        <f t="shared" ref="N389:N452" si="255">(3+$L389*2*$G$5)</f>
        <v>9.5</v>
      </c>
      <c r="O389" s="6">
        <f t="shared" ref="O389:O452" si="256">(3+$L389*2*$G$6)</f>
        <v>12.1</v>
      </c>
      <c r="P389" s="6">
        <f t="shared" ref="P389:P452" si="257">(3+$L389*2*$G$7)</f>
        <v>6.9</v>
      </c>
      <c r="Q389" s="7">
        <f t="shared" si="244"/>
        <v>30</v>
      </c>
      <c r="R389" s="10">
        <f t="shared" ref="R389:R452" si="258">Q389+I389/$G$10*2</f>
        <v>287.33333333333331</v>
      </c>
      <c r="S389" s="8">
        <f t="shared" ref="S389:S452" si="259">M389+$Q389/3</f>
        <v>19.5</v>
      </c>
      <c r="T389" s="8">
        <f t="shared" ref="T389:T452" si="260">N389+$Q389/3</f>
        <v>19.5</v>
      </c>
      <c r="U389" s="8">
        <f t="shared" ref="U389:U452" si="261">O389+$Q389/3</f>
        <v>22.1</v>
      </c>
      <c r="V389" s="8">
        <f t="shared" ref="V389:V452" si="262">P389+R389/100</f>
        <v>9.7733333333333334</v>
      </c>
      <c r="W389" s="8">
        <f t="shared" ref="W389:W452" si="263">U389+L389</f>
        <v>35.1</v>
      </c>
      <c r="X389" s="3">
        <f t="shared" si="245"/>
        <v>220006.25</v>
      </c>
      <c r="Y389" s="3">
        <f t="shared" si="246"/>
        <v>220006.25</v>
      </c>
      <c r="Z389" s="3">
        <f t="shared" si="249"/>
        <v>3000</v>
      </c>
      <c r="AA389" s="3">
        <f t="shared" si="250"/>
        <v>3000</v>
      </c>
      <c r="AB389" s="3">
        <f t="shared" si="250"/>
        <v>3000</v>
      </c>
      <c r="AC389" s="3">
        <f t="shared" si="250"/>
        <v>3000</v>
      </c>
      <c r="AD389" s="3">
        <f t="shared" si="250"/>
        <v>3000</v>
      </c>
      <c r="AE389" s="3">
        <f t="shared" si="250"/>
        <v>3000</v>
      </c>
      <c r="AF389" s="3">
        <f t="shared" si="250"/>
        <v>3000</v>
      </c>
      <c r="AG389" s="3">
        <f t="shared" si="250"/>
        <v>3000</v>
      </c>
      <c r="AH389" s="3">
        <f t="shared" si="250"/>
        <v>3000</v>
      </c>
      <c r="AI389" s="3">
        <f t="shared" si="250"/>
        <v>3000</v>
      </c>
      <c r="AJ389" s="3">
        <f t="shared" si="250"/>
        <v>4490.9090909090883</v>
      </c>
      <c r="AK389" s="3">
        <f t="shared" si="250"/>
        <v>12386.111111111109</v>
      </c>
      <c r="AL389" s="3">
        <f t="shared" si="250"/>
        <v>21269.230769230766</v>
      </c>
      <c r="AM389" s="3">
        <f t="shared" si="250"/>
        <v>31142.85714285713</v>
      </c>
      <c r="AN389" s="3">
        <f t="shared" si="250"/>
        <v>42008.888888888891</v>
      </c>
      <c r="AO389" s="3">
        <f t="shared" si="250"/>
        <v>53868.75</v>
      </c>
      <c r="AP389" s="3">
        <f t="shared" ref="AP389:AP452" si="264">IF(Z389=3000,3,0)*AP$3</f>
        <v>0</v>
      </c>
      <c r="AQ389" s="3">
        <f t="shared" ref="AQ389:AQ452" si="265">IF(AA389=3000,3,0)*AQ$3</f>
        <v>0</v>
      </c>
      <c r="AR389" s="3">
        <f t="shared" ref="AR389:AR452" si="266">IF(AB389=3000,3,0)*AR$3</f>
        <v>0</v>
      </c>
      <c r="AS389" s="3">
        <f t="shared" ref="AS389:AS452" si="267">IF(AC389=3000,3,0)*AS$3</f>
        <v>0</v>
      </c>
      <c r="AT389" s="3">
        <f t="shared" ref="AT389:AT452" si="268">IF(AD389=3000,3,0)*AT$3</f>
        <v>0</v>
      </c>
      <c r="AU389" s="3">
        <f t="shared" ref="AU389:AU452" si="269">IF(AE389=3000,3,0)*AU$3</f>
        <v>0</v>
      </c>
      <c r="AV389" s="3">
        <f t="shared" ref="AV389:AV452" si="270">IF(AF389=3000,3,0)*AV$3</f>
        <v>0</v>
      </c>
      <c r="AW389" s="3">
        <f t="shared" ref="AW389:AW452" si="271">IF(AG389=3000,3,0)*AW$3</f>
        <v>0</v>
      </c>
      <c r="AX389" s="3">
        <f t="shared" ref="AX389:AX452" si="272">IF(AH389=3000,3,0)*AX$3</f>
        <v>3</v>
      </c>
      <c r="AY389" s="3">
        <f t="shared" ref="AY389:AY452" si="273">IF(AI389=3000,3,0)*AY$3</f>
        <v>9</v>
      </c>
      <c r="AZ389" s="3">
        <f t="shared" ref="AZ389:AZ452" si="274">IF(AJ389=3000,3,0)*AZ$3</f>
        <v>0</v>
      </c>
      <c r="BA389" s="3">
        <f t="shared" ref="BA389:BA452" si="275">IF(AK389=3000,3,0)*BA$3</f>
        <v>0</v>
      </c>
      <c r="BB389" s="3">
        <f t="shared" ref="BB389:BB452" si="276">IF(AL389=3000,3,0)*BB$3</f>
        <v>0</v>
      </c>
      <c r="BC389" s="3">
        <f t="shared" ref="BC389:BC452" si="277">IF(AM389=3000,3,0)*BC$3</f>
        <v>0</v>
      </c>
      <c r="BD389" s="3">
        <f t="shared" ref="BD389:BD452" si="278">IF(AN389=3000,3,0)*BD$3</f>
        <v>0</v>
      </c>
      <c r="BE389" s="3">
        <f t="shared" ref="BE389:BE452" si="279">IF(AO389=3000,3,0)*BE$3</f>
        <v>0</v>
      </c>
      <c r="BF389" s="7">
        <f t="shared" ref="BF389:BF452" si="280">SUM(AP389:BE389)</f>
        <v>12</v>
      </c>
    </row>
    <row r="390" spans="9:58" x14ac:dyDescent="0.4">
      <c r="I390">
        <f t="shared" ref="I390:I453" si="281">I389+1</f>
        <v>387</v>
      </c>
      <c r="J390" s="3">
        <f t="shared" si="251"/>
        <v>5537575</v>
      </c>
      <c r="K390" s="3">
        <f t="shared" si="252"/>
        <v>445050</v>
      </c>
      <c r="L390">
        <f t="shared" si="253"/>
        <v>13</v>
      </c>
      <c r="M390" s="6">
        <f t="shared" si="254"/>
        <v>9.5</v>
      </c>
      <c r="N390" s="6">
        <f t="shared" si="255"/>
        <v>9.5</v>
      </c>
      <c r="O390" s="6">
        <f t="shared" si="256"/>
        <v>12.1</v>
      </c>
      <c r="P390" s="6">
        <f t="shared" si="257"/>
        <v>6.9</v>
      </c>
      <c r="Q390" s="7">
        <f t="shared" ref="Q390:Q453" si="282">COUNTIF(Z389:AO389,3000)*3</f>
        <v>30</v>
      </c>
      <c r="R390" s="10">
        <f t="shared" si="258"/>
        <v>288</v>
      </c>
      <c r="S390" s="8">
        <f t="shared" si="259"/>
        <v>19.5</v>
      </c>
      <c r="T390" s="8">
        <f t="shared" si="260"/>
        <v>19.5</v>
      </c>
      <c r="U390" s="8">
        <f t="shared" si="261"/>
        <v>22.1</v>
      </c>
      <c r="V390" s="8">
        <f t="shared" si="262"/>
        <v>9.7800000000000011</v>
      </c>
      <c r="W390" s="8">
        <f t="shared" si="263"/>
        <v>35.1</v>
      </c>
      <c r="X390" s="3">
        <f t="shared" ref="X390:X453" si="283">(1000 + 1000*(S390+L390)*5/100)*$G$4 +X389</f>
        <v>220662.5</v>
      </c>
      <c r="Y390" s="3">
        <f t="shared" ref="Y390:Y453" si="284">(1000 + 1000*(T390+L390)*5/100)*$G$5 +Y389</f>
        <v>220662.5</v>
      </c>
      <c r="Z390" s="3">
        <f t="shared" si="249"/>
        <v>3000</v>
      </c>
      <c r="AA390" s="3">
        <f t="shared" si="250"/>
        <v>3000</v>
      </c>
      <c r="AB390" s="3">
        <f t="shared" si="250"/>
        <v>3000</v>
      </c>
      <c r="AC390" s="3">
        <f t="shared" si="250"/>
        <v>3000</v>
      </c>
      <c r="AD390" s="3">
        <f t="shared" si="250"/>
        <v>3000</v>
      </c>
      <c r="AE390" s="3">
        <f t="shared" si="250"/>
        <v>3000</v>
      </c>
      <c r="AF390" s="3">
        <f t="shared" si="250"/>
        <v>3000</v>
      </c>
      <c r="AG390" s="3">
        <f t="shared" si="250"/>
        <v>3000</v>
      </c>
      <c r="AH390" s="3">
        <f t="shared" si="250"/>
        <v>3000</v>
      </c>
      <c r="AI390" s="3">
        <f t="shared" si="250"/>
        <v>3000</v>
      </c>
      <c r="AJ390" s="3">
        <f t="shared" si="250"/>
        <v>4490.9090909090883</v>
      </c>
      <c r="AK390" s="3">
        <f t="shared" si="250"/>
        <v>12386.111111111109</v>
      </c>
      <c r="AL390" s="3">
        <f t="shared" si="250"/>
        <v>21269.230769230766</v>
      </c>
      <c r="AM390" s="3">
        <f t="shared" si="250"/>
        <v>31142.85714285713</v>
      </c>
      <c r="AN390" s="3">
        <f t="shared" si="250"/>
        <v>42008.888888888891</v>
      </c>
      <c r="AO390" s="3">
        <f t="shared" ref="AA390:AO407" si="285">MAX(AO$3-(AO$3/(AO$2*3))*($W390-4),3000)</f>
        <v>53868.75</v>
      </c>
      <c r="AP390" s="3">
        <f t="shared" si="264"/>
        <v>0</v>
      </c>
      <c r="AQ390" s="3">
        <f t="shared" si="265"/>
        <v>0</v>
      </c>
      <c r="AR390" s="3">
        <f t="shared" si="266"/>
        <v>0</v>
      </c>
      <c r="AS390" s="3">
        <f t="shared" si="267"/>
        <v>0</v>
      </c>
      <c r="AT390" s="3">
        <f t="shared" si="268"/>
        <v>0</v>
      </c>
      <c r="AU390" s="3">
        <f t="shared" si="269"/>
        <v>0</v>
      </c>
      <c r="AV390" s="3">
        <f t="shared" si="270"/>
        <v>0</v>
      </c>
      <c r="AW390" s="3">
        <f t="shared" si="271"/>
        <v>0</v>
      </c>
      <c r="AX390" s="3">
        <f t="shared" si="272"/>
        <v>3</v>
      </c>
      <c r="AY390" s="3">
        <f t="shared" si="273"/>
        <v>9</v>
      </c>
      <c r="AZ390" s="3">
        <f t="shared" si="274"/>
        <v>0</v>
      </c>
      <c r="BA390" s="3">
        <f t="shared" si="275"/>
        <v>0</v>
      </c>
      <c r="BB390" s="3">
        <f t="shared" si="276"/>
        <v>0</v>
      </c>
      <c r="BC390" s="3">
        <f t="shared" si="277"/>
        <v>0</v>
      </c>
      <c r="BD390" s="3">
        <f t="shared" si="278"/>
        <v>0</v>
      </c>
      <c r="BE390" s="3">
        <f t="shared" si="279"/>
        <v>0</v>
      </c>
      <c r="BF390" s="7">
        <f t="shared" si="280"/>
        <v>12</v>
      </c>
    </row>
    <row r="391" spans="9:58" x14ac:dyDescent="0.4">
      <c r="I391">
        <f t="shared" si="281"/>
        <v>388</v>
      </c>
      <c r="J391" s="3">
        <f t="shared" si="251"/>
        <v>5559593.055555556</v>
      </c>
      <c r="K391" s="3">
        <f t="shared" si="252"/>
        <v>446200</v>
      </c>
      <c r="L391">
        <f t="shared" si="253"/>
        <v>13</v>
      </c>
      <c r="M391" s="6">
        <f t="shared" si="254"/>
        <v>9.5</v>
      </c>
      <c r="N391" s="6">
        <f t="shared" si="255"/>
        <v>9.5</v>
      </c>
      <c r="O391" s="6">
        <f t="shared" si="256"/>
        <v>12.1</v>
      </c>
      <c r="P391" s="6">
        <f t="shared" si="257"/>
        <v>6.9</v>
      </c>
      <c r="Q391" s="7">
        <f t="shared" si="282"/>
        <v>30</v>
      </c>
      <c r="R391" s="10">
        <f t="shared" si="258"/>
        <v>288.66666666666669</v>
      </c>
      <c r="S391" s="8">
        <f t="shared" si="259"/>
        <v>19.5</v>
      </c>
      <c r="T391" s="8">
        <f t="shared" si="260"/>
        <v>19.5</v>
      </c>
      <c r="U391" s="8">
        <f t="shared" si="261"/>
        <v>22.1</v>
      </c>
      <c r="V391" s="8">
        <f t="shared" si="262"/>
        <v>9.7866666666666671</v>
      </c>
      <c r="W391" s="8">
        <f t="shared" si="263"/>
        <v>35.1</v>
      </c>
      <c r="X391" s="3">
        <f t="shared" si="283"/>
        <v>221318.75</v>
      </c>
      <c r="Y391" s="3">
        <f t="shared" si="284"/>
        <v>221318.75</v>
      </c>
      <c r="Z391" s="3">
        <f t="shared" si="249"/>
        <v>3000</v>
      </c>
      <c r="AA391" s="3">
        <f t="shared" si="285"/>
        <v>3000</v>
      </c>
      <c r="AB391" s="3">
        <f t="shared" si="285"/>
        <v>3000</v>
      </c>
      <c r="AC391" s="3">
        <f t="shared" si="285"/>
        <v>3000</v>
      </c>
      <c r="AD391" s="3">
        <f t="shared" si="285"/>
        <v>3000</v>
      </c>
      <c r="AE391" s="3">
        <f t="shared" si="285"/>
        <v>3000</v>
      </c>
      <c r="AF391" s="3">
        <f t="shared" si="285"/>
        <v>3000</v>
      </c>
      <c r="AG391" s="3">
        <f t="shared" si="285"/>
        <v>3000</v>
      </c>
      <c r="AH391" s="3">
        <f t="shared" si="285"/>
        <v>3000</v>
      </c>
      <c r="AI391" s="3">
        <f t="shared" si="285"/>
        <v>3000</v>
      </c>
      <c r="AJ391" s="3">
        <f t="shared" si="285"/>
        <v>4490.9090909090883</v>
      </c>
      <c r="AK391" s="3">
        <f t="shared" si="285"/>
        <v>12386.111111111109</v>
      </c>
      <c r="AL391" s="3">
        <f t="shared" si="285"/>
        <v>21269.230769230766</v>
      </c>
      <c r="AM391" s="3">
        <f t="shared" si="285"/>
        <v>31142.85714285713</v>
      </c>
      <c r="AN391" s="3">
        <f t="shared" si="285"/>
        <v>42008.888888888891</v>
      </c>
      <c r="AO391" s="3">
        <f t="shared" si="285"/>
        <v>53868.75</v>
      </c>
      <c r="AP391" s="3">
        <f t="shared" si="264"/>
        <v>0</v>
      </c>
      <c r="AQ391" s="3">
        <f t="shared" si="265"/>
        <v>0</v>
      </c>
      <c r="AR391" s="3">
        <f t="shared" si="266"/>
        <v>0</v>
      </c>
      <c r="AS391" s="3">
        <f t="shared" si="267"/>
        <v>0</v>
      </c>
      <c r="AT391" s="3">
        <f t="shared" si="268"/>
        <v>0</v>
      </c>
      <c r="AU391" s="3">
        <f t="shared" si="269"/>
        <v>0</v>
      </c>
      <c r="AV391" s="3">
        <f t="shared" si="270"/>
        <v>0</v>
      </c>
      <c r="AW391" s="3">
        <f t="shared" si="271"/>
        <v>0</v>
      </c>
      <c r="AX391" s="3">
        <f t="shared" si="272"/>
        <v>3</v>
      </c>
      <c r="AY391" s="3">
        <f t="shared" si="273"/>
        <v>9</v>
      </c>
      <c r="AZ391" s="3">
        <f t="shared" si="274"/>
        <v>0</v>
      </c>
      <c r="BA391" s="3">
        <f t="shared" si="275"/>
        <v>0</v>
      </c>
      <c r="BB391" s="3">
        <f t="shared" si="276"/>
        <v>0</v>
      </c>
      <c r="BC391" s="3">
        <f t="shared" si="277"/>
        <v>0</v>
      </c>
      <c r="BD391" s="3">
        <f t="shared" si="278"/>
        <v>0</v>
      </c>
      <c r="BE391" s="3">
        <f t="shared" si="279"/>
        <v>0</v>
      </c>
      <c r="BF391" s="7">
        <f t="shared" si="280"/>
        <v>12</v>
      </c>
    </row>
    <row r="392" spans="9:58" x14ac:dyDescent="0.4">
      <c r="I392">
        <f t="shared" si="281"/>
        <v>389</v>
      </c>
      <c r="J392" s="3">
        <f t="shared" si="251"/>
        <v>5581655.555555555</v>
      </c>
      <c r="K392" s="3">
        <f t="shared" si="252"/>
        <v>447350</v>
      </c>
      <c r="L392">
        <f t="shared" si="253"/>
        <v>13</v>
      </c>
      <c r="M392" s="6">
        <f t="shared" si="254"/>
        <v>9.5</v>
      </c>
      <c r="N392" s="6">
        <f t="shared" si="255"/>
        <v>9.5</v>
      </c>
      <c r="O392" s="6">
        <f t="shared" si="256"/>
        <v>12.1</v>
      </c>
      <c r="P392" s="6">
        <f t="shared" si="257"/>
        <v>6.9</v>
      </c>
      <c r="Q392" s="7">
        <f t="shared" si="282"/>
        <v>30</v>
      </c>
      <c r="R392" s="10">
        <f t="shared" si="258"/>
        <v>289.33333333333331</v>
      </c>
      <c r="S392" s="8">
        <f t="shared" si="259"/>
        <v>19.5</v>
      </c>
      <c r="T392" s="8">
        <f t="shared" si="260"/>
        <v>19.5</v>
      </c>
      <c r="U392" s="8">
        <f t="shared" si="261"/>
        <v>22.1</v>
      </c>
      <c r="V392" s="8">
        <f t="shared" si="262"/>
        <v>9.793333333333333</v>
      </c>
      <c r="W392" s="8">
        <f t="shared" si="263"/>
        <v>35.1</v>
      </c>
      <c r="X392" s="3">
        <f t="shared" si="283"/>
        <v>221975</v>
      </c>
      <c r="Y392" s="3">
        <f t="shared" si="284"/>
        <v>221975</v>
      </c>
      <c r="Z392" s="3">
        <f t="shared" si="249"/>
        <v>3000</v>
      </c>
      <c r="AA392" s="3">
        <f t="shared" si="285"/>
        <v>3000</v>
      </c>
      <c r="AB392" s="3">
        <f t="shared" si="285"/>
        <v>3000</v>
      </c>
      <c r="AC392" s="3">
        <f t="shared" si="285"/>
        <v>3000</v>
      </c>
      <c r="AD392" s="3">
        <f t="shared" si="285"/>
        <v>3000</v>
      </c>
      <c r="AE392" s="3">
        <f t="shared" si="285"/>
        <v>3000</v>
      </c>
      <c r="AF392" s="3">
        <f t="shared" si="285"/>
        <v>3000</v>
      </c>
      <c r="AG392" s="3">
        <f t="shared" si="285"/>
        <v>3000</v>
      </c>
      <c r="AH392" s="3">
        <f t="shared" si="285"/>
        <v>3000</v>
      </c>
      <c r="AI392" s="3">
        <f t="shared" si="285"/>
        <v>3000</v>
      </c>
      <c r="AJ392" s="3">
        <f t="shared" si="285"/>
        <v>4490.9090909090883</v>
      </c>
      <c r="AK392" s="3">
        <f t="shared" si="285"/>
        <v>12386.111111111109</v>
      </c>
      <c r="AL392" s="3">
        <f t="shared" si="285"/>
        <v>21269.230769230766</v>
      </c>
      <c r="AM392" s="3">
        <f t="shared" si="285"/>
        <v>31142.85714285713</v>
      </c>
      <c r="AN392" s="3">
        <f t="shared" si="285"/>
        <v>42008.888888888891</v>
      </c>
      <c r="AO392" s="3">
        <f t="shared" si="285"/>
        <v>53868.75</v>
      </c>
      <c r="AP392" s="3">
        <f t="shared" si="264"/>
        <v>0</v>
      </c>
      <c r="AQ392" s="3">
        <f t="shared" si="265"/>
        <v>0</v>
      </c>
      <c r="AR392" s="3">
        <f t="shared" si="266"/>
        <v>0</v>
      </c>
      <c r="AS392" s="3">
        <f t="shared" si="267"/>
        <v>0</v>
      </c>
      <c r="AT392" s="3">
        <f t="shared" si="268"/>
        <v>0</v>
      </c>
      <c r="AU392" s="3">
        <f t="shared" si="269"/>
        <v>0</v>
      </c>
      <c r="AV392" s="3">
        <f t="shared" si="270"/>
        <v>0</v>
      </c>
      <c r="AW392" s="3">
        <f t="shared" si="271"/>
        <v>0</v>
      </c>
      <c r="AX392" s="3">
        <f t="shared" si="272"/>
        <v>3</v>
      </c>
      <c r="AY392" s="3">
        <f t="shared" si="273"/>
        <v>9</v>
      </c>
      <c r="AZ392" s="3">
        <f t="shared" si="274"/>
        <v>0</v>
      </c>
      <c r="BA392" s="3">
        <f t="shared" si="275"/>
        <v>0</v>
      </c>
      <c r="BB392" s="3">
        <f t="shared" si="276"/>
        <v>0</v>
      </c>
      <c r="BC392" s="3">
        <f t="shared" si="277"/>
        <v>0</v>
      </c>
      <c r="BD392" s="3">
        <f t="shared" si="278"/>
        <v>0</v>
      </c>
      <c r="BE392" s="3">
        <f t="shared" si="279"/>
        <v>0</v>
      </c>
      <c r="BF392" s="7">
        <f t="shared" si="280"/>
        <v>12</v>
      </c>
    </row>
    <row r="393" spans="9:58" x14ac:dyDescent="0.4">
      <c r="I393">
        <f t="shared" si="281"/>
        <v>390</v>
      </c>
      <c r="J393" s="3">
        <f t="shared" si="251"/>
        <v>5603762.5</v>
      </c>
      <c r="K393" s="3">
        <f t="shared" si="252"/>
        <v>448500</v>
      </c>
      <c r="L393">
        <f t="shared" si="253"/>
        <v>13</v>
      </c>
      <c r="M393" s="6">
        <f t="shared" si="254"/>
        <v>9.5</v>
      </c>
      <c r="N393" s="6">
        <f t="shared" si="255"/>
        <v>9.5</v>
      </c>
      <c r="O393" s="6">
        <f t="shared" si="256"/>
        <v>12.1</v>
      </c>
      <c r="P393" s="6">
        <f t="shared" si="257"/>
        <v>6.9</v>
      </c>
      <c r="Q393" s="7">
        <f t="shared" si="282"/>
        <v>30</v>
      </c>
      <c r="R393" s="10">
        <f t="shared" si="258"/>
        <v>290</v>
      </c>
      <c r="S393" s="8">
        <f t="shared" si="259"/>
        <v>19.5</v>
      </c>
      <c r="T393" s="8">
        <f t="shared" si="260"/>
        <v>19.5</v>
      </c>
      <c r="U393" s="8">
        <f t="shared" si="261"/>
        <v>22.1</v>
      </c>
      <c r="V393" s="8">
        <f t="shared" si="262"/>
        <v>9.8000000000000007</v>
      </c>
      <c r="W393" s="8">
        <f t="shared" si="263"/>
        <v>35.1</v>
      </c>
      <c r="X393" s="3">
        <f t="shared" si="283"/>
        <v>222631.25</v>
      </c>
      <c r="Y393" s="3">
        <f t="shared" si="284"/>
        <v>222631.25</v>
      </c>
      <c r="Z393" s="3">
        <f t="shared" si="249"/>
        <v>3000</v>
      </c>
      <c r="AA393" s="3">
        <f t="shared" si="285"/>
        <v>3000</v>
      </c>
      <c r="AB393" s="3">
        <f t="shared" si="285"/>
        <v>3000</v>
      </c>
      <c r="AC393" s="3">
        <f t="shared" si="285"/>
        <v>3000</v>
      </c>
      <c r="AD393" s="3">
        <f t="shared" si="285"/>
        <v>3000</v>
      </c>
      <c r="AE393" s="3">
        <f t="shared" si="285"/>
        <v>3000</v>
      </c>
      <c r="AF393" s="3">
        <f t="shared" si="285"/>
        <v>3000</v>
      </c>
      <c r="AG393" s="3">
        <f t="shared" si="285"/>
        <v>3000</v>
      </c>
      <c r="AH393" s="3">
        <f t="shared" si="285"/>
        <v>3000</v>
      </c>
      <c r="AI393" s="3">
        <f t="shared" si="285"/>
        <v>3000</v>
      </c>
      <c r="AJ393" s="3">
        <f t="shared" si="285"/>
        <v>4490.9090909090883</v>
      </c>
      <c r="AK393" s="3">
        <f t="shared" si="285"/>
        <v>12386.111111111109</v>
      </c>
      <c r="AL393" s="3">
        <f t="shared" si="285"/>
        <v>21269.230769230766</v>
      </c>
      <c r="AM393" s="3">
        <f t="shared" si="285"/>
        <v>31142.85714285713</v>
      </c>
      <c r="AN393" s="3">
        <f t="shared" si="285"/>
        <v>42008.888888888891</v>
      </c>
      <c r="AO393" s="3">
        <f t="shared" si="285"/>
        <v>53868.75</v>
      </c>
      <c r="AP393" s="3">
        <f t="shared" si="264"/>
        <v>0</v>
      </c>
      <c r="AQ393" s="3">
        <f t="shared" si="265"/>
        <v>0</v>
      </c>
      <c r="AR393" s="3">
        <f t="shared" si="266"/>
        <v>0</v>
      </c>
      <c r="AS393" s="3">
        <f t="shared" si="267"/>
        <v>0</v>
      </c>
      <c r="AT393" s="3">
        <f t="shared" si="268"/>
        <v>0</v>
      </c>
      <c r="AU393" s="3">
        <f t="shared" si="269"/>
        <v>0</v>
      </c>
      <c r="AV393" s="3">
        <f t="shared" si="270"/>
        <v>0</v>
      </c>
      <c r="AW393" s="3">
        <f t="shared" si="271"/>
        <v>0</v>
      </c>
      <c r="AX393" s="3">
        <f t="shared" si="272"/>
        <v>3</v>
      </c>
      <c r="AY393" s="3">
        <f t="shared" si="273"/>
        <v>9</v>
      </c>
      <c r="AZ393" s="3">
        <f t="shared" si="274"/>
        <v>0</v>
      </c>
      <c r="BA393" s="3">
        <f t="shared" si="275"/>
        <v>0</v>
      </c>
      <c r="BB393" s="3">
        <f t="shared" si="276"/>
        <v>0</v>
      </c>
      <c r="BC393" s="3">
        <f t="shared" si="277"/>
        <v>0</v>
      </c>
      <c r="BD393" s="3">
        <f t="shared" si="278"/>
        <v>0</v>
      </c>
      <c r="BE393" s="3">
        <f t="shared" si="279"/>
        <v>0</v>
      </c>
      <c r="BF393" s="7">
        <f t="shared" si="280"/>
        <v>12</v>
      </c>
    </row>
    <row r="394" spans="9:58" x14ac:dyDescent="0.4">
      <c r="I394">
        <f t="shared" si="281"/>
        <v>391</v>
      </c>
      <c r="J394" s="3">
        <f t="shared" si="251"/>
        <v>5625913.888888889</v>
      </c>
      <c r="K394" s="3">
        <f t="shared" si="252"/>
        <v>449650</v>
      </c>
      <c r="L394">
        <f t="shared" si="253"/>
        <v>13</v>
      </c>
      <c r="M394" s="6">
        <f t="shared" si="254"/>
        <v>9.5</v>
      </c>
      <c r="N394" s="6">
        <f t="shared" si="255"/>
        <v>9.5</v>
      </c>
      <c r="O394" s="6">
        <f t="shared" si="256"/>
        <v>12.1</v>
      </c>
      <c r="P394" s="6">
        <f t="shared" si="257"/>
        <v>6.9</v>
      </c>
      <c r="Q394" s="7">
        <f t="shared" si="282"/>
        <v>30</v>
      </c>
      <c r="R394" s="10">
        <f t="shared" si="258"/>
        <v>290.66666666666669</v>
      </c>
      <c r="S394" s="8">
        <f t="shared" si="259"/>
        <v>19.5</v>
      </c>
      <c r="T394" s="8">
        <f t="shared" si="260"/>
        <v>19.5</v>
      </c>
      <c r="U394" s="8">
        <f t="shared" si="261"/>
        <v>22.1</v>
      </c>
      <c r="V394" s="8">
        <f t="shared" si="262"/>
        <v>9.8066666666666666</v>
      </c>
      <c r="W394" s="8">
        <f t="shared" si="263"/>
        <v>35.1</v>
      </c>
      <c r="X394" s="3">
        <f t="shared" si="283"/>
        <v>223287.5</v>
      </c>
      <c r="Y394" s="3">
        <f t="shared" si="284"/>
        <v>223287.5</v>
      </c>
      <c r="Z394" s="3">
        <f t="shared" si="249"/>
        <v>3000</v>
      </c>
      <c r="AA394" s="3">
        <f t="shared" si="285"/>
        <v>3000</v>
      </c>
      <c r="AB394" s="3">
        <f t="shared" si="285"/>
        <v>3000</v>
      </c>
      <c r="AC394" s="3">
        <f t="shared" si="285"/>
        <v>3000</v>
      </c>
      <c r="AD394" s="3">
        <f t="shared" si="285"/>
        <v>3000</v>
      </c>
      <c r="AE394" s="3">
        <f t="shared" si="285"/>
        <v>3000</v>
      </c>
      <c r="AF394" s="3">
        <f t="shared" si="285"/>
        <v>3000</v>
      </c>
      <c r="AG394" s="3">
        <f t="shared" si="285"/>
        <v>3000</v>
      </c>
      <c r="AH394" s="3">
        <f t="shared" si="285"/>
        <v>3000</v>
      </c>
      <c r="AI394" s="3">
        <f t="shared" si="285"/>
        <v>3000</v>
      </c>
      <c r="AJ394" s="3">
        <f t="shared" si="285"/>
        <v>4490.9090909090883</v>
      </c>
      <c r="AK394" s="3">
        <f t="shared" si="285"/>
        <v>12386.111111111109</v>
      </c>
      <c r="AL394" s="3">
        <f t="shared" si="285"/>
        <v>21269.230769230766</v>
      </c>
      <c r="AM394" s="3">
        <f t="shared" si="285"/>
        <v>31142.85714285713</v>
      </c>
      <c r="AN394" s="3">
        <f t="shared" si="285"/>
        <v>42008.888888888891</v>
      </c>
      <c r="AO394" s="3">
        <f t="shared" si="285"/>
        <v>53868.75</v>
      </c>
      <c r="AP394" s="3">
        <f t="shared" si="264"/>
        <v>0</v>
      </c>
      <c r="AQ394" s="3">
        <f t="shared" si="265"/>
        <v>0</v>
      </c>
      <c r="AR394" s="3">
        <f t="shared" si="266"/>
        <v>0</v>
      </c>
      <c r="AS394" s="3">
        <f t="shared" si="267"/>
        <v>0</v>
      </c>
      <c r="AT394" s="3">
        <f t="shared" si="268"/>
        <v>0</v>
      </c>
      <c r="AU394" s="3">
        <f t="shared" si="269"/>
        <v>0</v>
      </c>
      <c r="AV394" s="3">
        <f t="shared" si="270"/>
        <v>0</v>
      </c>
      <c r="AW394" s="3">
        <f t="shared" si="271"/>
        <v>0</v>
      </c>
      <c r="AX394" s="3">
        <f t="shared" si="272"/>
        <v>3</v>
      </c>
      <c r="AY394" s="3">
        <f t="shared" si="273"/>
        <v>9</v>
      </c>
      <c r="AZ394" s="3">
        <f t="shared" si="274"/>
        <v>0</v>
      </c>
      <c r="BA394" s="3">
        <f t="shared" si="275"/>
        <v>0</v>
      </c>
      <c r="BB394" s="3">
        <f t="shared" si="276"/>
        <v>0</v>
      </c>
      <c r="BC394" s="3">
        <f t="shared" si="277"/>
        <v>0</v>
      </c>
      <c r="BD394" s="3">
        <f t="shared" si="278"/>
        <v>0</v>
      </c>
      <c r="BE394" s="3">
        <f t="shared" si="279"/>
        <v>0</v>
      </c>
      <c r="BF394" s="7">
        <f t="shared" si="280"/>
        <v>12</v>
      </c>
    </row>
    <row r="395" spans="9:58" x14ac:dyDescent="0.4">
      <c r="I395">
        <f t="shared" si="281"/>
        <v>392</v>
      </c>
      <c r="J395" s="3">
        <f t="shared" si="251"/>
        <v>5648109.722222222</v>
      </c>
      <c r="K395" s="3">
        <f t="shared" si="252"/>
        <v>450800</v>
      </c>
      <c r="L395">
        <f t="shared" si="253"/>
        <v>13</v>
      </c>
      <c r="M395" s="6">
        <f t="shared" si="254"/>
        <v>9.5</v>
      </c>
      <c r="N395" s="6">
        <f t="shared" si="255"/>
        <v>9.5</v>
      </c>
      <c r="O395" s="6">
        <f t="shared" si="256"/>
        <v>12.1</v>
      </c>
      <c r="P395" s="6">
        <f t="shared" si="257"/>
        <v>6.9</v>
      </c>
      <c r="Q395" s="7">
        <f t="shared" si="282"/>
        <v>30</v>
      </c>
      <c r="R395" s="10">
        <f t="shared" si="258"/>
        <v>291.33333333333331</v>
      </c>
      <c r="S395" s="8">
        <f t="shared" si="259"/>
        <v>19.5</v>
      </c>
      <c r="T395" s="8">
        <f t="shared" si="260"/>
        <v>19.5</v>
      </c>
      <c r="U395" s="8">
        <f t="shared" si="261"/>
        <v>22.1</v>
      </c>
      <c r="V395" s="8">
        <f t="shared" si="262"/>
        <v>9.8133333333333326</v>
      </c>
      <c r="W395" s="8">
        <f t="shared" si="263"/>
        <v>35.1</v>
      </c>
      <c r="X395" s="3">
        <f t="shared" si="283"/>
        <v>223943.75</v>
      </c>
      <c r="Y395" s="3">
        <f t="shared" si="284"/>
        <v>223943.75</v>
      </c>
      <c r="Z395" s="3">
        <f t="shared" si="249"/>
        <v>3000</v>
      </c>
      <c r="AA395" s="3">
        <f t="shared" si="285"/>
        <v>3000</v>
      </c>
      <c r="AB395" s="3">
        <f t="shared" si="285"/>
        <v>3000</v>
      </c>
      <c r="AC395" s="3">
        <f t="shared" si="285"/>
        <v>3000</v>
      </c>
      <c r="AD395" s="3">
        <f t="shared" si="285"/>
        <v>3000</v>
      </c>
      <c r="AE395" s="3">
        <f t="shared" si="285"/>
        <v>3000</v>
      </c>
      <c r="AF395" s="3">
        <f t="shared" si="285"/>
        <v>3000</v>
      </c>
      <c r="AG395" s="3">
        <f t="shared" si="285"/>
        <v>3000</v>
      </c>
      <c r="AH395" s="3">
        <f t="shared" si="285"/>
        <v>3000</v>
      </c>
      <c r="AI395" s="3">
        <f t="shared" si="285"/>
        <v>3000</v>
      </c>
      <c r="AJ395" s="3">
        <f t="shared" si="285"/>
        <v>4490.9090909090883</v>
      </c>
      <c r="AK395" s="3">
        <f t="shared" si="285"/>
        <v>12386.111111111109</v>
      </c>
      <c r="AL395" s="3">
        <f t="shared" si="285"/>
        <v>21269.230769230766</v>
      </c>
      <c r="AM395" s="3">
        <f t="shared" si="285"/>
        <v>31142.85714285713</v>
      </c>
      <c r="AN395" s="3">
        <f t="shared" si="285"/>
        <v>42008.888888888891</v>
      </c>
      <c r="AO395" s="3">
        <f t="shared" si="285"/>
        <v>53868.75</v>
      </c>
      <c r="AP395" s="3">
        <f t="shared" si="264"/>
        <v>0</v>
      </c>
      <c r="AQ395" s="3">
        <f t="shared" si="265"/>
        <v>0</v>
      </c>
      <c r="AR395" s="3">
        <f t="shared" si="266"/>
        <v>0</v>
      </c>
      <c r="AS395" s="3">
        <f t="shared" si="267"/>
        <v>0</v>
      </c>
      <c r="AT395" s="3">
        <f t="shared" si="268"/>
        <v>0</v>
      </c>
      <c r="AU395" s="3">
        <f t="shared" si="269"/>
        <v>0</v>
      </c>
      <c r="AV395" s="3">
        <f t="shared" si="270"/>
        <v>0</v>
      </c>
      <c r="AW395" s="3">
        <f t="shared" si="271"/>
        <v>0</v>
      </c>
      <c r="AX395" s="3">
        <f t="shared" si="272"/>
        <v>3</v>
      </c>
      <c r="AY395" s="3">
        <f t="shared" si="273"/>
        <v>9</v>
      </c>
      <c r="AZ395" s="3">
        <f t="shared" si="274"/>
        <v>0</v>
      </c>
      <c r="BA395" s="3">
        <f t="shared" si="275"/>
        <v>0</v>
      </c>
      <c r="BB395" s="3">
        <f t="shared" si="276"/>
        <v>0</v>
      </c>
      <c r="BC395" s="3">
        <f t="shared" si="277"/>
        <v>0</v>
      </c>
      <c r="BD395" s="3">
        <f t="shared" si="278"/>
        <v>0</v>
      </c>
      <c r="BE395" s="3">
        <f t="shared" si="279"/>
        <v>0</v>
      </c>
      <c r="BF395" s="7">
        <f t="shared" si="280"/>
        <v>12</v>
      </c>
    </row>
    <row r="396" spans="9:58" x14ac:dyDescent="0.4">
      <c r="I396">
        <f t="shared" si="281"/>
        <v>393</v>
      </c>
      <c r="J396" s="3">
        <f t="shared" si="251"/>
        <v>5670350</v>
      </c>
      <c r="K396" s="3">
        <f t="shared" si="252"/>
        <v>451950</v>
      </c>
      <c r="L396">
        <f t="shared" si="253"/>
        <v>13</v>
      </c>
      <c r="M396" s="6">
        <f t="shared" si="254"/>
        <v>9.5</v>
      </c>
      <c r="N396" s="6">
        <f t="shared" si="255"/>
        <v>9.5</v>
      </c>
      <c r="O396" s="6">
        <f t="shared" si="256"/>
        <v>12.1</v>
      </c>
      <c r="P396" s="6">
        <f t="shared" si="257"/>
        <v>6.9</v>
      </c>
      <c r="Q396" s="7">
        <f t="shared" si="282"/>
        <v>30</v>
      </c>
      <c r="R396" s="10">
        <f t="shared" si="258"/>
        <v>292</v>
      </c>
      <c r="S396" s="8">
        <f t="shared" si="259"/>
        <v>19.5</v>
      </c>
      <c r="T396" s="8">
        <f t="shared" si="260"/>
        <v>19.5</v>
      </c>
      <c r="U396" s="8">
        <f t="shared" si="261"/>
        <v>22.1</v>
      </c>
      <c r="V396" s="8">
        <f t="shared" si="262"/>
        <v>9.82</v>
      </c>
      <c r="W396" s="8">
        <f t="shared" si="263"/>
        <v>35.1</v>
      </c>
      <c r="X396" s="3">
        <f t="shared" si="283"/>
        <v>224600</v>
      </c>
      <c r="Y396" s="3">
        <f t="shared" si="284"/>
        <v>224600</v>
      </c>
      <c r="Z396" s="3">
        <f t="shared" si="249"/>
        <v>3000</v>
      </c>
      <c r="AA396" s="3">
        <f t="shared" si="285"/>
        <v>3000</v>
      </c>
      <c r="AB396" s="3">
        <f t="shared" si="285"/>
        <v>3000</v>
      </c>
      <c r="AC396" s="3">
        <f t="shared" si="285"/>
        <v>3000</v>
      </c>
      <c r="AD396" s="3">
        <f t="shared" si="285"/>
        <v>3000</v>
      </c>
      <c r="AE396" s="3">
        <f t="shared" si="285"/>
        <v>3000</v>
      </c>
      <c r="AF396" s="3">
        <f t="shared" si="285"/>
        <v>3000</v>
      </c>
      <c r="AG396" s="3">
        <f t="shared" si="285"/>
        <v>3000</v>
      </c>
      <c r="AH396" s="3">
        <f t="shared" si="285"/>
        <v>3000</v>
      </c>
      <c r="AI396" s="3">
        <f t="shared" si="285"/>
        <v>3000</v>
      </c>
      <c r="AJ396" s="3">
        <f t="shared" si="285"/>
        <v>4490.9090909090883</v>
      </c>
      <c r="AK396" s="3">
        <f t="shared" si="285"/>
        <v>12386.111111111109</v>
      </c>
      <c r="AL396" s="3">
        <f t="shared" si="285"/>
        <v>21269.230769230766</v>
      </c>
      <c r="AM396" s="3">
        <f t="shared" si="285"/>
        <v>31142.85714285713</v>
      </c>
      <c r="AN396" s="3">
        <f t="shared" si="285"/>
        <v>42008.888888888891</v>
      </c>
      <c r="AO396" s="3">
        <f t="shared" si="285"/>
        <v>53868.75</v>
      </c>
      <c r="AP396" s="3">
        <f t="shared" si="264"/>
        <v>0</v>
      </c>
      <c r="AQ396" s="3">
        <f t="shared" si="265"/>
        <v>0</v>
      </c>
      <c r="AR396" s="3">
        <f t="shared" si="266"/>
        <v>0</v>
      </c>
      <c r="AS396" s="3">
        <f t="shared" si="267"/>
        <v>0</v>
      </c>
      <c r="AT396" s="3">
        <f t="shared" si="268"/>
        <v>0</v>
      </c>
      <c r="AU396" s="3">
        <f t="shared" si="269"/>
        <v>0</v>
      </c>
      <c r="AV396" s="3">
        <f t="shared" si="270"/>
        <v>0</v>
      </c>
      <c r="AW396" s="3">
        <f t="shared" si="271"/>
        <v>0</v>
      </c>
      <c r="AX396" s="3">
        <f t="shared" si="272"/>
        <v>3</v>
      </c>
      <c r="AY396" s="3">
        <f t="shared" si="273"/>
        <v>9</v>
      </c>
      <c r="AZ396" s="3">
        <f t="shared" si="274"/>
        <v>0</v>
      </c>
      <c r="BA396" s="3">
        <f t="shared" si="275"/>
        <v>0</v>
      </c>
      <c r="BB396" s="3">
        <f t="shared" si="276"/>
        <v>0</v>
      </c>
      <c r="BC396" s="3">
        <f t="shared" si="277"/>
        <v>0</v>
      </c>
      <c r="BD396" s="3">
        <f t="shared" si="278"/>
        <v>0</v>
      </c>
      <c r="BE396" s="3">
        <f t="shared" si="279"/>
        <v>0</v>
      </c>
      <c r="BF396" s="7">
        <f t="shared" si="280"/>
        <v>12</v>
      </c>
    </row>
    <row r="397" spans="9:58" x14ac:dyDescent="0.4">
      <c r="I397">
        <f t="shared" si="281"/>
        <v>394</v>
      </c>
      <c r="J397" s="3">
        <f t="shared" si="251"/>
        <v>5692634.7222222229</v>
      </c>
      <c r="K397" s="3">
        <f t="shared" si="252"/>
        <v>453100</v>
      </c>
      <c r="L397">
        <f t="shared" si="253"/>
        <v>13</v>
      </c>
      <c r="M397" s="6">
        <f t="shared" si="254"/>
        <v>9.5</v>
      </c>
      <c r="N397" s="6">
        <f t="shared" si="255"/>
        <v>9.5</v>
      </c>
      <c r="O397" s="6">
        <f t="shared" si="256"/>
        <v>12.1</v>
      </c>
      <c r="P397" s="6">
        <f t="shared" si="257"/>
        <v>6.9</v>
      </c>
      <c r="Q397" s="7">
        <f t="shared" si="282"/>
        <v>30</v>
      </c>
      <c r="R397" s="10">
        <f t="shared" si="258"/>
        <v>292.66666666666669</v>
      </c>
      <c r="S397" s="8">
        <f t="shared" si="259"/>
        <v>19.5</v>
      </c>
      <c r="T397" s="8">
        <f t="shared" si="260"/>
        <v>19.5</v>
      </c>
      <c r="U397" s="8">
        <f t="shared" si="261"/>
        <v>22.1</v>
      </c>
      <c r="V397" s="8">
        <f t="shared" si="262"/>
        <v>9.826666666666668</v>
      </c>
      <c r="W397" s="8">
        <f t="shared" si="263"/>
        <v>35.1</v>
      </c>
      <c r="X397" s="3">
        <f t="shared" si="283"/>
        <v>225256.25</v>
      </c>
      <c r="Y397" s="3">
        <f t="shared" si="284"/>
        <v>225256.25</v>
      </c>
      <c r="Z397" s="3">
        <f t="shared" si="249"/>
        <v>3000</v>
      </c>
      <c r="AA397" s="3">
        <f t="shared" si="285"/>
        <v>3000</v>
      </c>
      <c r="AB397" s="3">
        <f t="shared" si="285"/>
        <v>3000</v>
      </c>
      <c r="AC397" s="3">
        <f t="shared" si="285"/>
        <v>3000</v>
      </c>
      <c r="AD397" s="3">
        <f t="shared" si="285"/>
        <v>3000</v>
      </c>
      <c r="AE397" s="3">
        <f t="shared" si="285"/>
        <v>3000</v>
      </c>
      <c r="AF397" s="3">
        <f t="shared" si="285"/>
        <v>3000</v>
      </c>
      <c r="AG397" s="3">
        <f t="shared" si="285"/>
        <v>3000</v>
      </c>
      <c r="AH397" s="3">
        <f t="shared" si="285"/>
        <v>3000</v>
      </c>
      <c r="AI397" s="3">
        <f t="shared" si="285"/>
        <v>3000</v>
      </c>
      <c r="AJ397" s="3">
        <f t="shared" si="285"/>
        <v>4490.9090909090883</v>
      </c>
      <c r="AK397" s="3">
        <f t="shared" si="285"/>
        <v>12386.111111111109</v>
      </c>
      <c r="AL397" s="3">
        <f t="shared" si="285"/>
        <v>21269.230769230766</v>
      </c>
      <c r="AM397" s="3">
        <f t="shared" si="285"/>
        <v>31142.85714285713</v>
      </c>
      <c r="AN397" s="3">
        <f t="shared" si="285"/>
        <v>42008.888888888891</v>
      </c>
      <c r="AO397" s="3">
        <f t="shared" si="285"/>
        <v>53868.75</v>
      </c>
      <c r="AP397" s="3">
        <f t="shared" si="264"/>
        <v>0</v>
      </c>
      <c r="AQ397" s="3">
        <f t="shared" si="265"/>
        <v>0</v>
      </c>
      <c r="AR397" s="3">
        <f t="shared" si="266"/>
        <v>0</v>
      </c>
      <c r="AS397" s="3">
        <f t="shared" si="267"/>
        <v>0</v>
      </c>
      <c r="AT397" s="3">
        <f t="shared" si="268"/>
        <v>0</v>
      </c>
      <c r="AU397" s="3">
        <f t="shared" si="269"/>
        <v>0</v>
      </c>
      <c r="AV397" s="3">
        <f t="shared" si="270"/>
        <v>0</v>
      </c>
      <c r="AW397" s="3">
        <f t="shared" si="271"/>
        <v>0</v>
      </c>
      <c r="AX397" s="3">
        <f t="shared" si="272"/>
        <v>3</v>
      </c>
      <c r="AY397" s="3">
        <f t="shared" si="273"/>
        <v>9</v>
      </c>
      <c r="AZ397" s="3">
        <f t="shared" si="274"/>
        <v>0</v>
      </c>
      <c r="BA397" s="3">
        <f t="shared" si="275"/>
        <v>0</v>
      </c>
      <c r="BB397" s="3">
        <f t="shared" si="276"/>
        <v>0</v>
      </c>
      <c r="BC397" s="3">
        <f t="shared" si="277"/>
        <v>0</v>
      </c>
      <c r="BD397" s="3">
        <f t="shared" si="278"/>
        <v>0</v>
      </c>
      <c r="BE397" s="3">
        <f t="shared" si="279"/>
        <v>0</v>
      </c>
      <c r="BF397" s="7">
        <f t="shared" si="280"/>
        <v>12</v>
      </c>
    </row>
    <row r="398" spans="9:58" x14ac:dyDescent="0.4">
      <c r="I398">
        <f t="shared" si="281"/>
        <v>395</v>
      </c>
      <c r="J398" s="3">
        <f t="shared" si="251"/>
        <v>5714963.888888889</v>
      </c>
      <c r="K398" s="3">
        <f t="shared" si="252"/>
        <v>454250</v>
      </c>
      <c r="L398">
        <f t="shared" si="253"/>
        <v>13</v>
      </c>
      <c r="M398" s="6">
        <f t="shared" si="254"/>
        <v>9.5</v>
      </c>
      <c r="N398" s="6">
        <f t="shared" si="255"/>
        <v>9.5</v>
      </c>
      <c r="O398" s="6">
        <f t="shared" si="256"/>
        <v>12.1</v>
      </c>
      <c r="P398" s="6">
        <f t="shared" si="257"/>
        <v>6.9</v>
      </c>
      <c r="Q398" s="7">
        <f t="shared" si="282"/>
        <v>30</v>
      </c>
      <c r="R398" s="10">
        <f t="shared" si="258"/>
        <v>293.33333333333331</v>
      </c>
      <c r="S398" s="8">
        <f t="shared" si="259"/>
        <v>19.5</v>
      </c>
      <c r="T398" s="8">
        <f t="shared" si="260"/>
        <v>19.5</v>
      </c>
      <c r="U398" s="8">
        <f t="shared" si="261"/>
        <v>22.1</v>
      </c>
      <c r="V398" s="8">
        <f t="shared" si="262"/>
        <v>9.8333333333333339</v>
      </c>
      <c r="W398" s="8">
        <f t="shared" si="263"/>
        <v>35.1</v>
      </c>
      <c r="X398" s="3">
        <f t="shared" si="283"/>
        <v>225912.5</v>
      </c>
      <c r="Y398" s="3">
        <f t="shared" si="284"/>
        <v>225912.5</v>
      </c>
      <c r="Z398" s="3">
        <f t="shared" si="249"/>
        <v>3000</v>
      </c>
      <c r="AA398" s="3">
        <f t="shared" si="285"/>
        <v>3000</v>
      </c>
      <c r="AB398" s="3">
        <f t="shared" si="285"/>
        <v>3000</v>
      </c>
      <c r="AC398" s="3">
        <f t="shared" si="285"/>
        <v>3000</v>
      </c>
      <c r="AD398" s="3">
        <f t="shared" si="285"/>
        <v>3000</v>
      </c>
      <c r="AE398" s="3">
        <f t="shared" si="285"/>
        <v>3000</v>
      </c>
      <c r="AF398" s="3">
        <f t="shared" si="285"/>
        <v>3000</v>
      </c>
      <c r="AG398" s="3">
        <f t="shared" si="285"/>
        <v>3000</v>
      </c>
      <c r="AH398" s="3">
        <f t="shared" si="285"/>
        <v>3000</v>
      </c>
      <c r="AI398" s="3">
        <f t="shared" si="285"/>
        <v>3000</v>
      </c>
      <c r="AJ398" s="3">
        <f t="shared" si="285"/>
        <v>4490.9090909090883</v>
      </c>
      <c r="AK398" s="3">
        <f t="shared" si="285"/>
        <v>12386.111111111109</v>
      </c>
      <c r="AL398" s="3">
        <f t="shared" si="285"/>
        <v>21269.230769230766</v>
      </c>
      <c r="AM398" s="3">
        <f t="shared" si="285"/>
        <v>31142.85714285713</v>
      </c>
      <c r="AN398" s="3">
        <f t="shared" si="285"/>
        <v>42008.888888888891</v>
      </c>
      <c r="AO398" s="3">
        <f t="shared" si="285"/>
        <v>53868.75</v>
      </c>
      <c r="AP398" s="3">
        <f t="shared" si="264"/>
        <v>0</v>
      </c>
      <c r="AQ398" s="3">
        <f t="shared" si="265"/>
        <v>0</v>
      </c>
      <c r="AR398" s="3">
        <f t="shared" si="266"/>
        <v>0</v>
      </c>
      <c r="AS398" s="3">
        <f t="shared" si="267"/>
        <v>0</v>
      </c>
      <c r="AT398" s="3">
        <f t="shared" si="268"/>
        <v>0</v>
      </c>
      <c r="AU398" s="3">
        <f t="shared" si="269"/>
        <v>0</v>
      </c>
      <c r="AV398" s="3">
        <f t="shared" si="270"/>
        <v>0</v>
      </c>
      <c r="AW398" s="3">
        <f t="shared" si="271"/>
        <v>0</v>
      </c>
      <c r="AX398" s="3">
        <f t="shared" si="272"/>
        <v>3</v>
      </c>
      <c r="AY398" s="3">
        <f t="shared" si="273"/>
        <v>9</v>
      </c>
      <c r="AZ398" s="3">
        <f t="shared" si="274"/>
        <v>0</v>
      </c>
      <c r="BA398" s="3">
        <f t="shared" si="275"/>
        <v>0</v>
      </c>
      <c r="BB398" s="3">
        <f t="shared" si="276"/>
        <v>0</v>
      </c>
      <c r="BC398" s="3">
        <f t="shared" si="277"/>
        <v>0</v>
      </c>
      <c r="BD398" s="3">
        <f t="shared" si="278"/>
        <v>0</v>
      </c>
      <c r="BE398" s="3">
        <f t="shared" si="279"/>
        <v>0</v>
      </c>
      <c r="BF398" s="7">
        <f t="shared" si="280"/>
        <v>12</v>
      </c>
    </row>
    <row r="399" spans="9:58" x14ac:dyDescent="0.4">
      <c r="I399">
        <f t="shared" si="281"/>
        <v>396</v>
      </c>
      <c r="J399" s="3">
        <f t="shared" si="251"/>
        <v>5737375</v>
      </c>
      <c r="K399" s="3">
        <f t="shared" si="252"/>
        <v>455400</v>
      </c>
      <c r="L399">
        <f t="shared" si="253"/>
        <v>14</v>
      </c>
      <c r="M399" s="6">
        <f t="shared" si="254"/>
        <v>10</v>
      </c>
      <c r="N399" s="6">
        <f t="shared" si="255"/>
        <v>10</v>
      </c>
      <c r="O399" s="6">
        <f t="shared" si="256"/>
        <v>12.799999999999999</v>
      </c>
      <c r="P399" s="6">
        <f t="shared" si="257"/>
        <v>7.2</v>
      </c>
      <c r="Q399" s="7">
        <f t="shared" si="282"/>
        <v>30</v>
      </c>
      <c r="R399" s="10">
        <f t="shared" si="258"/>
        <v>294</v>
      </c>
      <c r="S399" s="8">
        <f t="shared" si="259"/>
        <v>20</v>
      </c>
      <c r="T399" s="8">
        <f t="shared" si="260"/>
        <v>20</v>
      </c>
      <c r="U399" s="8">
        <f t="shared" si="261"/>
        <v>22.799999999999997</v>
      </c>
      <c r="V399" s="8">
        <f t="shared" si="262"/>
        <v>10.14</v>
      </c>
      <c r="W399" s="8">
        <f t="shared" si="263"/>
        <v>36.799999999999997</v>
      </c>
      <c r="X399" s="3">
        <f t="shared" si="283"/>
        <v>226587.5</v>
      </c>
      <c r="Y399" s="3">
        <f t="shared" si="284"/>
        <v>226587.5</v>
      </c>
      <c r="Z399" s="3">
        <f t="shared" si="249"/>
        <v>3000</v>
      </c>
      <c r="AA399" s="3">
        <f t="shared" si="285"/>
        <v>3000</v>
      </c>
      <c r="AB399" s="3">
        <f t="shared" si="285"/>
        <v>3000</v>
      </c>
      <c r="AC399" s="3">
        <f t="shared" si="285"/>
        <v>3000</v>
      </c>
      <c r="AD399" s="3">
        <f t="shared" si="285"/>
        <v>3000</v>
      </c>
      <c r="AE399" s="3">
        <f t="shared" si="285"/>
        <v>3000</v>
      </c>
      <c r="AF399" s="3">
        <f t="shared" si="285"/>
        <v>3000</v>
      </c>
      <c r="AG399" s="3">
        <f t="shared" si="285"/>
        <v>3000</v>
      </c>
      <c r="AH399" s="3">
        <f t="shared" si="285"/>
        <v>3000</v>
      </c>
      <c r="AI399" s="3">
        <f t="shared" si="285"/>
        <v>3000</v>
      </c>
      <c r="AJ399" s="3">
        <f t="shared" si="285"/>
        <v>3000</v>
      </c>
      <c r="AK399" s="3">
        <f t="shared" si="285"/>
        <v>8088.8888888888905</v>
      </c>
      <c r="AL399" s="3">
        <f t="shared" si="285"/>
        <v>16692.307692307702</v>
      </c>
      <c r="AM399" s="3">
        <f t="shared" si="285"/>
        <v>26285.71428571429</v>
      </c>
      <c r="AN399" s="3">
        <f t="shared" si="285"/>
        <v>36871.111111111124</v>
      </c>
      <c r="AO399" s="3">
        <f t="shared" si="285"/>
        <v>48450.000000000015</v>
      </c>
      <c r="AP399" s="3">
        <f t="shared" si="264"/>
        <v>0</v>
      </c>
      <c r="AQ399" s="3">
        <f t="shared" si="265"/>
        <v>0</v>
      </c>
      <c r="AR399" s="3">
        <f t="shared" si="266"/>
        <v>0</v>
      </c>
      <c r="AS399" s="3">
        <f t="shared" si="267"/>
        <v>0</v>
      </c>
      <c r="AT399" s="3">
        <f t="shared" si="268"/>
        <v>0</v>
      </c>
      <c r="AU399" s="3">
        <f t="shared" si="269"/>
        <v>0</v>
      </c>
      <c r="AV399" s="3">
        <f t="shared" si="270"/>
        <v>0</v>
      </c>
      <c r="AW399" s="3">
        <f t="shared" si="271"/>
        <v>0</v>
      </c>
      <c r="AX399" s="3">
        <f t="shared" si="272"/>
        <v>3</v>
      </c>
      <c r="AY399" s="3">
        <f t="shared" si="273"/>
        <v>9</v>
      </c>
      <c r="AZ399" s="3">
        <f t="shared" si="274"/>
        <v>18</v>
      </c>
      <c r="BA399" s="3">
        <f t="shared" si="275"/>
        <v>0</v>
      </c>
      <c r="BB399" s="3">
        <f t="shared" si="276"/>
        <v>0</v>
      </c>
      <c r="BC399" s="3">
        <f t="shared" si="277"/>
        <v>0</v>
      </c>
      <c r="BD399" s="3">
        <f t="shared" si="278"/>
        <v>0</v>
      </c>
      <c r="BE399" s="3">
        <f t="shared" si="279"/>
        <v>0</v>
      </c>
      <c r="BF399" s="7">
        <f t="shared" si="280"/>
        <v>30</v>
      </c>
    </row>
    <row r="400" spans="9:58" x14ac:dyDescent="0.4">
      <c r="I400">
        <f t="shared" si="281"/>
        <v>397</v>
      </c>
      <c r="J400" s="3">
        <f t="shared" si="251"/>
        <v>5915905.555555556</v>
      </c>
      <c r="K400" s="3">
        <f t="shared" si="252"/>
        <v>456550</v>
      </c>
      <c r="L400">
        <f t="shared" si="253"/>
        <v>14</v>
      </c>
      <c r="M400" s="6">
        <f t="shared" si="254"/>
        <v>10</v>
      </c>
      <c r="N400" s="6">
        <f t="shared" si="255"/>
        <v>10</v>
      </c>
      <c r="O400" s="6">
        <f t="shared" si="256"/>
        <v>12.799999999999999</v>
      </c>
      <c r="P400" s="6">
        <f t="shared" si="257"/>
        <v>7.2</v>
      </c>
      <c r="Q400" s="7">
        <f t="shared" si="282"/>
        <v>33</v>
      </c>
      <c r="R400" s="10">
        <f t="shared" si="258"/>
        <v>297.66666666666669</v>
      </c>
      <c r="S400" s="8">
        <f t="shared" si="259"/>
        <v>21</v>
      </c>
      <c r="T400" s="8">
        <f t="shared" si="260"/>
        <v>21</v>
      </c>
      <c r="U400" s="8">
        <f t="shared" si="261"/>
        <v>23.799999999999997</v>
      </c>
      <c r="V400" s="8">
        <f t="shared" si="262"/>
        <v>10.176666666666668</v>
      </c>
      <c r="W400" s="8">
        <f t="shared" si="263"/>
        <v>37.799999999999997</v>
      </c>
      <c r="X400" s="3">
        <f t="shared" si="283"/>
        <v>227275</v>
      </c>
      <c r="Y400" s="3">
        <f t="shared" si="284"/>
        <v>227275</v>
      </c>
      <c r="Z400" s="3">
        <f t="shared" si="249"/>
        <v>3000</v>
      </c>
      <c r="AA400" s="3">
        <f t="shared" si="285"/>
        <v>3000</v>
      </c>
      <c r="AB400" s="3">
        <f t="shared" si="285"/>
        <v>3000</v>
      </c>
      <c r="AC400" s="3">
        <f t="shared" si="285"/>
        <v>3000</v>
      </c>
      <c r="AD400" s="3">
        <f t="shared" si="285"/>
        <v>3000</v>
      </c>
      <c r="AE400" s="3">
        <f t="shared" si="285"/>
        <v>3000</v>
      </c>
      <c r="AF400" s="3">
        <f t="shared" si="285"/>
        <v>3000</v>
      </c>
      <c r="AG400" s="3">
        <f t="shared" si="285"/>
        <v>3000</v>
      </c>
      <c r="AH400" s="3">
        <f t="shared" si="285"/>
        <v>3000</v>
      </c>
      <c r="AI400" s="3">
        <f t="shared" si="285"/>
        <v>3000</v>
      </c>
      <c r="AJ400" s="3">
        <f t="shared" si="285"/>
        <v>3000</v>
      </c>
      <c r="AK400" s="3">
        <f t="shared" si="285"/>
        <v>5561.1111111111095</v>
      </c>
      <c r="AL400" s="3">
        <f t="shared" si="285"/>
        <v>14000</v>
      </c>
      <c r="AM400" s="3">
        <f t="shared" si="285"/>
        <v>23428.571428571435</v>
      </c>
      <c r="AN400" s="3">
        <f t="shared" si="285"/>
        <v>33848.888888888905</v>
      </c>
      <c r="AO400" s="3">
        <f t="shared" si="285"/>
        <v>45262.500000000015</v>
      </c>
      <c r="AP400" s="3">
        <f t="shared" si="264"/>
        <v>0</v>
      </c>
      <c r="AQ400" s="3">
        <f t="shared" si="265"/>
        <v>0</v>
      </c>
      <c r="AR400" s="3">
        <f t="shared" si="266"/>
        <v>0</v>
      </c>
      <c r="AS400" s="3">
        <f t="shared" si="267"/>
        <v>0</v>
      </c>
      <c r="AT400" s="3">
        <f t="shared" si="268"/>
        <v>0</v>
      </c>
      <c r="AU400" s="3">
        <f t="shared" si="269"/>
        <v>0</v>
      </c>
      <c r="AV400" s="3">
        <f t="shared" si="270"/>
        <v>0</v>
      </c>
      <c r="AW400" s="3">
        <f t="shared" si="271"/>
        <v>0</v>
      </c>
      <c r="AX400" s="3">
        <f t="shared" si="272"/>
        <v>3</v>
      </c>
      <c r="AY400" s="3">
        <f t="shared" si="273"/>
        <v>9</v>
      </c>
      <c r="AZ400" s="3">
        <f t="shared" si="274"/>
        <v>18</v>
      </c>
      <c r="BA400" s="3">
        <f t="shared" si="275"/>
        <v>0</v>
      </c>
      <c r="BB400" s="3">
        <f t="shared" si="276"/>
        <v>0</v>
      </c>
      <c r="BC400" s="3">
        <f t="shared" si="277"/>
        <v>0</v>
      </c>
      <c r="BD400" s="3">
        <f t="shared" si="278"/>
        <v>0</v>
      </c>
      <c r="BE400" s="3">
        <f t="shared" si="279"/>
        <v>0</v>
      </c>
      <c r="BF400" s="7">
        <f t="shared" si="280"/>
        <v>30</v>
      </c>
    </row>
    <row r="401" spans="9:58" x14ac:dyDescent="0.4">
      <c r="I401">
        <f t="shared" si="281"/>
        <v>398</v>
      </c>
      <c r="J401" s="3">
        <f t="shared" si="251"/>
        <v>5938630.555555555</v>
      </c>
      <c r="K401" s="3">
        <f t="shared" si="252"/>
        <v>457700</v>
      </c>
      <c r="L401">
        <f t="shared" si="253"/>
        <v>14</v>
      </c>
      <c r="M401" s="6">
        <f t="shared" si="254"/>
        <v>10</v>
      </c>
      <c r="N401" s="6">
        <f t="shared" si="255"/>
        <v>10</v>
      </c>
      <c r="O401" s="6">
        <f t="shared" si="256"/>
        <v>12.799999999999999</v>
      </c>
      <c r="P401" s="6">
        <f t="shared" si="257"/>
        <v>7.2</v>
      </c>
      <c r="Q401" s="7">
        <f t="shared" si="282"/>
        <v>33</v>
      </c>
      <c r="R401" s="10">
        <f t="shared" si="258"/>
        <v>298.33333333333331</v>
      </c>
      <c r="S401" s="8">
        <f t="shared" si="259"/>
        <v>21</v>
      </c>
      <c r="T401" s="8">
        <f t="shared" si="260"/>
        <v>21</v>
      </c>
      <c r="U401" s="8">
        <f t="shared" si="261"/>
        <v>23.799999999999997</v>
      </c>
      <c r="V401" s="8">
        <f t="shared" si="262"/>
        <v>10.183333333333334</v>
      </c>
      <c r="W401" s="8">
        <f t="shared" si="263"/>
        <v>37.799999999999997</v>
      </c>
      <c r="X401" s="3">
        <f t="shared" si="283"/>
        <v>227962.5</v>
      </c>
      <c r="Y401" s="3">
        <f t="shared" si="284"/>
        <v>227962.5</v>
      </c>
      <c r="Z401" s="3">
        <f t="shared" si="249"/>
        <v>3000</v>
      </c>
      <c r="AA401" s="3">
        <f t="shared" si="285"/>
        <v>3000</v>
      </c>
      <c r="AB401" s="3">
        <f t="shared" si="285"/>
        <v>3000</v>
      </c>
      <c r="AC401" s="3">
        <f t="shared" si="285"/>
        <v>3000</v>
      </c>
      <c r="AD401" s="3">
        <f t="shared" si="285"/>
        <v>3000</v>
      </c>
      <c r="AE401" s="3">
        <f t="shared" si="285"/>
        <v>3000</v>
      </c>
      <c r="AF401" s="3">
        <f t="shared" si="285"/>
        <v>3000</v>
      </c>
      <c r="AG401" s="3">
        <f t="shared" si="285"/>
        <v>3000</v>
      </c>
      <c r="AH401" s="3">
        <f t="shared" si="285"/>
        <v>3000</v>
      </c>
      <c r="AI401" s="3">
        <f t="shared" si="285"/>
        <v>3000</v>
      </c>
      <c r="AJ401" s="3">
        <f t="shared" si="285"/>
        <v>3000</v>
      </c>
      <c r="AK401" s="3">
        <f t="shared" si="285"/>
        <v>5561.1111111111095</v>
      </c>
      <c r="AL401" s="3">
        <f t="shared" si="285"/>
        <v>14000</v>
      </c>
      <c r="AM401" s="3">
        <f t="shared" si="285"/>
        <v>23428.571428571435</v>
      </c>
      <c r="AN401" s="3">
        <f t="shared" si="285"/>
        <v>33848.888888888905</v>
      </c>
      <c r="AO401" s="3">
        <f t="shared" si="285"/>
        <v>45262.500000000015</v>
      </c>
      <c r="AP401" s="3">
        <f t="shared" si="264"/>
        <v>0</v>
      </c>
      <c r="AQ401" s="3">
        <f t="shared" si="265"/>
        <v>0</v>
      </c>
      <c r="AR401" s="3">
        <f t="shared" si="266"/>
        <v>0</v>
      </c>
      <c r="AS401" s="3">
        <f t="shared" si="267"/>
        <v>0</v>
      </c>
      <c r="AT401" s="3">
        <f t="shared" si="268"/>
        <v>0</v>
      </c>
      <c r="AU401" s="3">
        <f t="shared" si="269"/>
        <v>0</v>
      </c>
      <c r="AV401" s="3">
        <f t="shared" si="270"/>
        <v>0</v>
      </c>
      <c r="AW401" s="3">
        <f t="shared" si="271"/>
        <v>0</v>
      </c>
      <c r="AX401" s="3">
        <f t="shared" si="272"/>
        <v>3</v>
      </c>
      <c r="AY401" s="3">
        <f t="shared" si="273"/>
        <v>9</v>
      </c>
      <c r="AZ401" s="3">
        <f t="shared" si="274"/>
        <v>18</v>
      </c>
      <c r="BA401" s="3">
        <f t="shared" si="275"/>
        <v>0</v>
      </c>
      <c r="BB401" s="3">
        <f t="shared" si="276"/>
        <v>0</v>
      </c>
      <c r="BC401" s="3">
        <f t="shared" si="277"/>
        <v>0</v>
      </c>
      <c r="BD401" s="3">
        <f t="shared" si="278"/>
        <v>0</v>
      </c>
      <c r="BE401" s="3">
        <f t="shared" si="279"/>
        <v>0</v>
      </c>
      <c r="BF401" s="7">
        <f t="shared" si="280"/>
        <v>30</v>
      </c>
    </row>
    <row r="402" spans="9:58" x14ac:dyDescent="0.4">
      <c r="I402">
        <f t="shared" si="281"/>
        <v>399</v>
      </c>
      <c r="J402" s="3">
        <f t="shared" si="251"/>
        <v>5961400</v>
      </c>
      <c r="K402" s="3">
        <f t="shared" si="252"/>
        <v>458850</v>
      </c>
      <c r="L402">
        <f t="shared" si="253"/>
        <v>14</v>
      </c>
      <c r="M402" s="6">
        <f t="shared" si="254"/>
        <v>10</v>
      </c>
      <c r="N402" s="6">
        <f t="shared" si="255"/>
        <v>10</v>
      </c>
      <c r="O402" s="6">
        <f t="shared" si="256"/>
        <v>12.799999999999999</v>
      </c>
      <c r="P402" s="6">
        <f t="shared" si="257"/>
        <v>7.2</v>
      </c>
      <c r="Q402" s="7">
        <f t="shared" si="282"/>
        <v>33</v>
      </c>
      <c r="R402" s="10">
        <f t="shared" si="258"/>
        <v>299</v>
      </c>
      <c r="S402" s="8">
        <f t="shared" si="259"/>
        <v>21</v>
      </c>
      <c r="T402" s="8">
        <f t="shared" si="260"/>
        <v>21</v>
      </c>
      <c r="U402" s="8">
        <f t="shared" si="261"/>
        <v>23.799999999999997</v>
      </c>
      <c r="V402" s="8">
        <f t="shared" si="262"/>
        <v>10.190000000000001</v>
      </c>
      <c r="W402" s="8">
        <f t="shared" si="263"/>
        <v>37.799999999999997</v>
      </c>
      <c r="X402" s="3">
        <f t="shared" si="283"/>
        <v>228650</v>
      </c>
      <c r="Y402" s="3">
        <f t="shared" si="284"/>
        <v>228650</v>
      </c>
      <c r="Z402" s="3">
        <f t="shared" si="249"/>
        <v>3000</v>
      </c>
      <c r="AA402" s="3">
        <f t="shared" si="285"/>
        <v>3000</v>
      </c>
      <c r="AB402" s="3">
        <f t="shared" si="285"/>
        <v>3000</v>
      </c>
      <c r="AC402" s="3">
        <f t="shared" si="285"/>
        <v>3000</v>
      </c>
      <c r="AD402" s="3">
        <f t="shared" si="285"/>
        <v>3000</v>
      </c>
      <c r="AE402" s="3">
        <f t="shared" si="285"/>
        <v>3000</v>
      </c>
      <c r="AF402" s="3">
        <f t="shared" si="285"/>
        <v>3000</v>
      </c>
      <c r="AG402" s="3">
        <f t="shared" si="285"/>
        <v>3000</v>
      </c>
      <c r="AH402" s="3">
        <f t="shared" si="285"/>
        <v>3000</v>
      </c>
      <c r="AI402" s="3">
        <f t="shared" si="285"/>
        <v>3000</v>
      </c>
      <c r="AJ402" s="3">
        <f t="shared" si="285"/>
        <v>3000</v>
      </c>
      <c r="AK402" s="3">
        <f t="shared" si="285"/>
        <v>5561.1111111111095</v>
      </c>
      <c r="AL402" s="3">
        <f t="shared" si="285"/>
        <v>14000</v>
      </c>
      <c r="AM402" s="3">
        <f t="shared" si="285"/>
        <v>23428.571428571435</v>
      </c>
      <c r="AN402" s="3">
        <f t="shared" si="285"/>
        <v>33848.888888888905</v>
      </c>
      <c r="AO402" s="3">
        <f t="shared" si="285"/>
        <v>45262.500000000015</v>
      </c>
      <c r="AP402" s="3">
        <f t="shared" si="264"/>
        <v>0</v>
      </c>
      <c r="AQ402" s="3">
        <f t="shared" si="265"/>
        <v>0</v>
      </c>
      <c r="AR402" s="3">
        <f t="shared" si="266"/>
        <v>0</v>
      </c>
      <c r="AS402" s="3">
        <f t="shared" si="267"/>
        <v>0</v>
      </c>
      <c r="AT402" s="3">
        <f t="shared" si="268"/>
        <v>0</v>
      </c>
      <c r="AU402" s="3">
        <f t="shared" si="269"/>
        <v>0</v>
      </c>
      <c r="AV402" s="3">
        <f t="shared" si="270"/>
        <v>0</v>
      </c>
      <c r="AW402" s="3">
        <f t="shared" si="271"/>
        <v>0</v>
      </c>
      <c r="AX402" s="3">
        <f t="shared" si="272"/>
        <v>3</v>
      </c>
      <c r="AY402" s="3">
        <f t="shared" si="273"/>
        <v>9</v>
      </c>
      <c r="AZ402" s="3">
        <f t="shared" si="274"/>
        <v>18</v>
      </c>
      <c r="BA402" s="3">
        <f t="shared" si="275"/>
        <v>0</v>
      </c>
      <c r="BB402" s="3">
        <f t="shared" si="276"/>
        <v>0</v>
      </c>
      <c r="BC402" s="3">
        <f t="shared" si="277"/>
        <v>0</v>
      </c>
      <c r="BD402" s="3">
        <f t="shared" si="278"/>
        <v>0</v>
      </c>
      <c r="BE402" s="3">
        <f t="shared" si="279"/>
        <v>0</v>
      </c>
      <c r="BF402" s="7">
        <f t="shared" si="280"/>
        <v>30</v>
      </c>
    </row>
    <row r="403" spans="9:58" x14ac:dyDescent="0.4">
      <c r="I403">
        <f t="shared" si="281"/>
        <v>400</v>
      </c>
      <c r="J403" s="3">
        <f t="shared" si="251"/>
        <v>5984213.888888889</v>
      </c>
      <c r="K403" s="3">
        <f t="shared" si="252"/>
        <v>460000</v>
      </c>
      <c r="L403">
        <f t="shared" si="253"/>
        <v>14</v>
      </c>
      <c r="M403" s="6">
        <f t="shared" si="254"/>
        <v>10</v>
      </c>
      <c r="N403" s="6">
        <f t="shared" si="255"/>
        <v>10</v>
      </c>
      <c r="O403" s="6">
        <f t="shared" si="256"/>
        <v>12.799999999999999</v>
      </c>
      <c r="P403" s="6">
        <f t="shared" si="257"/>
        <v>7.2</v>
      </c>
      <c r="Q403" s="7">
        <f t="shared" si="282"/>
        <v>33</v>
      </c>
      <c r="R403" s="10">
        <f t="shared" si="258"/>
        <v>299.66666666666669</v>
      </c>
      <c r="S403" s="8">
        <f t="shared" si="259"/>
        <v>21</v>
      </c>
      <c r="T403" s="8">
        <f t="shared" si="260"/>
        <v>21</v>
      </c>
      <c r="U403" s="8">
        <f t="shared" si="261"/>
        <v>23.799999999999997</v>
      </c>
      <c r="V403" s="8">
        <f t="shared" si="262"/>
        <v>10.196666666666667</v>
      </c>
      <c r="W403" s="8">
        <f t="shared" si="263"/>
        <v>37.799999999999997</v>
      </c>
      <c r="X403" s="3">
        <f t="shared" si="283"/>
        <v>229337.5</v>
      </c>
      <c r="Y403" s="3">
        <f t="shared" si="284"/>
        <v>229337.5</v>
      </c>
      <c r="Z403" s="3">
        <f t="shared" si="249"/>
        <v>3000</v>
      </c>
      <c r="AA403" s="3">
        <f t="shared" si="285"/>
        <v>3000</v>
      </c>
      <c r="AB403" s="3">
        <f t="shared" si="285"/>
        <v>3000</v>
      </c>
      <c r="AC403" s="3">
        <f t="shared" si="285"/>
        <v>3000</v>
      </c>
      <c r="AD403" s="3">
        <f t="shared" si="285"/>
        <v>3000</v>
      </c>
      <c r="AE403" s="3">
        <f t="shared" si="285"/>
        <v>3000</v>
      </c>
      <c r="AF403" s="3">
        <f t="shared" si="285"/>
        <v>3000</v>
      </c>
      <c r="AG403" s="3">
        <f t="shared" si="285"/>
        <v>3000</v>
      </c>
      <c r="AH403" s="3">
        <f t="shared" si="285"/>
        <v>3000</v>
      </c>
      <c r="AI403" s="3">
        <f t="shared" si="285"/>
        <v>3000</v>
      </c>
      <c r="AJ403" s="3">
        <f t="shared" si="285"/>
        <v>3000</v>
      </c>
      <c r="AK403" s="3">
        <f t="shared" si="285"/>
        <v>5561.1111111111095</v>
      </c>
      <c r="AL403" s="3">
        <f t="shared" si="285"/>
        <v>14000</v>
      </c>
      <c r="AM403" s="3">
        <f t="shared" si="285"/>
        <v>23428.571428571435</v>
      </c>
      <c r="AN403" s="3">
        <f t="shared" si="285"/>
        <v>33848.888888888905</v>
      </c>
      <c r="AO403" s="3">
        <f t="shared" si="285"/>
        <v>45262.500000000015</v>
      </c>
      <c r="AP403" s="3">
        <f t="shared" si="264"/>
        <v>0</v>
      </c>
      <c r="AQ403" s="3">
        <f t="shared" si="265"/>
        <v>0</v>
      </c>
      <c r="AR403" s="3">
        <f t="shared" si="266"/>
        <v>0</v>
      </c>
      <c r="AS403" s="3">
        <f t="shared" si="267"/>
        <v>0</v>
      </c>
      <c r="AT403" s="3">
        <f t="shared" si="268"/>
        <v>0</v>
      </c>
      <c r="AU403" s="3">
        <f t="shared" si="269"/>
        <v>0</v>
      </c>
      <c r="AV403" s="3">
        <f t="shared" si="270"/>
        <v>0</v>
      </c>
      <c r="AW403" s="3">
        <f t="shared" si="271"/>
        <v>0</v>
      </c>
      <c r="AX403" s="3">
        <f t="shared" si="272"/>
        <v>3</v>
      </c>
      <c r="AY403" s="3">
        <f t="shared" si="273"/>
        <v>9</v>
      </c>
      <c r="AZ403" s="3">
        <f t="shared" si="274"/>
        <v>18</v>
      </c>
      <c r="BA403" s="3">
        <f t="shared" si="275"/>
        <v>0</v>
      </c>
      <c r="BB403" s="3">
        <f t="shared" si="276"/>
        <v>0</v>
      </c>
      <c r="BC403" s="3">
        <f t="shared" si="277"/>
        <v>0</v>
      </c>
      <c r="BD403" s="3">
        <f t="shared" si="278"/>
        <v>0</v>
      </c>
      <c r="BE403" s="3">
        <f t="shared" si="279"/>
        <v>0</v>
      </c>
      <c r="BF403" s="7">
        <f t="shared" si="280"/>
        <v>30</v>
      </c>
    </row>
    <row r="404" spans="9:58" x14ac:dyDescent="0.4">
      <c r="I404">
        <f t="shared" si="281"/>
        <v>401</v>
      </c>
      <c r="J404" s="3">
        <f t="shared" si="251"/>
        <v>6007072.222222222</v>
      </c>
      <c r="K404" s="3">
        <f t="shared" si="252"/>
        <v>461150</v>
      </c>
      <c r="L404">
        <f t="shared" si="253"/>
        <v>14</v>
      </c>
      <c r="M404" s="6">
        <f t="shared" si="254"/>
        <v>10</v>
      </c>
      <c r="N404" s="6">
        <f t="shared" si="255"/>
        <v>10</v>
      </c>
      <c r="O404" s="6">
        <f t="shared" si="256"/>
        <v>12.799999999999999</v>
      </c>
      <c r="P404" s="6">
        <f t="shared" si="257"/>
        <v>7.2</v>
      </c>
      <c r="Q404" s="7">
        <f t="shared" si="282"/>
        <v>33</v>
      </c>
      <c r="R404" s="10">
        <f t="shared" si="258"/>
        <v>300.33333333333331</v>
      </c>
      <c r="S404" s="8">
        <f t="shared" si="259"/>
        <v>21</v>
      </c>
      <c r="T404" s="8">
        <f t="shared" si="260"/>
        <v>21</v>
      </c>
      <c r="U404" s="8">
        <f t="shared" si="261"/>
        <v>23.799999999999997</v>
      </c>
      <c r="V404" s="8">
        <f t="shared" si="262"/>
        <v>10.203333333333333</v>
      </c>
      <c r="W404" s="8">
        <f t="shared" si="263"/>
        <v>37.799999999999997</v>
      </c>
      <c r="X404" s="3">
        <f t="shared" si="283"/>
        <v>230025</v>
      </c>
      <c r="Y404" s="3">
        <f t="shared" si="284"/>
        <v>230025</v>
      </c>
      <c r="Z404" s="3">
        <f t="shared" si="249"/>
        <v>3000</v>
      </c>
      <c r="AA404" s="3">
        <f t="shared" si="285"/>
        <v>3000</v>
      </c>
      <c r="AB404" s="3">
        <f t="shared" si="285"/>
        <v>3000</v>
      </c>
      <c r="AC404" s="3">
        <f t="shared" si="285"/>
        <v>3000</v>
      </c>
      <c r="AD404" s="3">
        <f t="shared" si="285"/>
        <v>3000</v>
      </c>
      <c r="AE404" s="3">
        <f t="shared" si="285"/>
        <v>3000</v>
      </c>
      <c r="AF404" s="3">
        <f t="shared" si="285"/>
        <v>3000</v>
      </c>
      <c r="AG404" s="3">
        <f t="shared" si="285"/>
        <v>3000</v>
      </c>
      <c r="AH404" s="3">
        <f t="shared" si="285"/>
        <v>3000</v>
      </c>
      <c r="AI404" s="3">
        <f t="shared" si="285"/>
        <v>3000</v>
      </c>
      <c r="AJ404" s="3">
        <f t="shared" si="285"/>
        <v>3000</v>
      </c>
      <c r="AK404" s="3">
        <f t="shared" si="285"/>
        <v>5561.1111111111095</v>
      </c>
      <c r="AL404" s="3">
        <f t="shared" si="285"/>
        <v>14000</v>
      </c>
      <c r="AM404" s="3">
        <f t="shared" si="285"/>
        <v>23428.571428571435</v>
      </c>
      <c r="AN404" s="3">
        <f t="shared" si="285"/>
        <v>33848.888888888905</v>
      </c>
      <c r="AO404" s="3">
        <f t="shared" si="285"/>
        <v>45262.500000000015</v>
      </c>
      <c r="AP404" s="3">
        <f t="shared" si="264"/>
        <v>0</v>
      </c>
      <c r="AQ404" s="3">
        <f t="shared" si="265"/>
        <v>0</v>
      </c>
      <c r="AR404" s="3">
        <f t="shared" si="266"/>
        <v>0</v>
      </c>
      <c r="AS404" s="3">
        <f t="shared" si="267"/>
        <v>0</v>
      </c>
      <c r="AT404" s="3">
        <f t="shared" si="268"/>
        <v>0</v>
      </c>
      <c r="AU404" s="3">
        <f t="shared" si="269"/>
        <v>0</v>
      </c>
      <c r="AV404" s="3">
        <f t="shared" si="270"/>
        <v>0</v>
      </c>
      <c r="AW404" s="3">
        <f t="shared" si="271"/>
        <v>0</v>
      </c>
      <c r="AX404" s="3">
        <f t="shared" si="272"/>
        <v>3</v>
      </c>
      <c r="AY404" s="3">
        <f t="shared" si="273"/>
        <v>9</v>
      </c>
      <c r="AZ404" s="3">
        <f t="shared" si="274"/>
        <v>18</v>
      </c>
      <c r="BA404" s="3">
        <f t="shared" si="275"/>
        <v>0</v>
      </c>
      <c r="BB404" s="3">
        <f t="shared" si="276"/>
        <v>0</v>
      </c>
      <c r="BC404" s="3">
        <f t="shared" si="277"/>
        <v>0</v>
      </c>
      <c r="BD404" s="3">
        <f t="shared" si="278"/>
        <v>0</v>
      </c>
      <c r="BE404" s="3">
        <f t="shared" si="279"/>
        <v>0</v>
      </c>
      <c r="BF404" s="7">
        <f t="shared" si="280"/>
        <v>30</v>
      </c>
    </row>
    <row r="405" spans="9:58" x14ac:dyDescent="0.4">
      <c r="I405">
        <f t="shared" si="281"/>
        <v>402</v>
      </c>
      <c r="J405" s="3">
        <f t="shared" si="251"/>
        <v>6029975</v>
      </c>
      <c r="K405" s="3">
        <f t="shared" si="252"/>
        <v>462300</v>
      </c>
      <c r="L405">
        <f t="shared" si="253"/>
        <v>14</v>
      </c>
      <c r="M405" s="6">
        <f t="shared" si="254"/>
        <v>10</v>
      </c>
      <c r="N405" s="6">
        <f t="shared" si="255"/>
        <v>10</v>
      </c>
      <c r="O405" s="6">
        <f t="shared" si="256"/>
        <v>12.799999999999999</v>
      </c>
      <c r="P405" s="6">
        <f t="shared" si="257"/>
        <v>7.2</v>
      </c>
      <c r="Q405" s="7">
        <f t="shared" si="282"/>
        <v>33</v>
      </c>
      <c r="R405" s="10">
        <f t="shared" si="258"/>
        <v>301</v>
      </c>
      <c r="S405" s="8">
        <f t="shared" si="259"/>
        <v>21</v>
      </c>
      <c r="T405" s="8">
        <f t="shared" si="260"/>
        <v>21</v>
      </c>
      <c r="U405" s="8">
        <f t="shared" si="261"/>
        <v>23.799999999999997</v>
      </c>
      <c r="V405" s="8">
        <f t="shared" si="262"/>
        <v>10.210000000000001</v>
      </c>
      <c r="W405" s="8">
        <f t="shared" si="263"/>
        <v>37.799999999999997</v>
      </c>
      <c r="X405" s="3">
        <f t="shared" si="283"/>
        <v>230712.5</v>
      </c>
      <c r="Y405" s="3">
        <f t="shared" si="284"/>
        <v>230712.5</v>
      </c>
      <c r="Z405" s="3">
        <f t="shared" si="249"/>
        <v>3000</v>
      </c>
      <c r="AA405" s="3">
        <f t="shared" si="285"/>
        <v>3000</v>
      </c>
      <c r="AB405" s="3">
        <f t="shared" si="285"/>
        <v>3000</v>
      </c>
      <c r="AC405" s="3">
        <f t="shared" si="285"/>
        <v>3000</v>
      </c>
      <c r="AD405" s="3">
        <f t="shared" si="285"/>
        <v>3000</v>
      </c>
      <c r="AE405" s="3">
        <f t="shared" si="285"/>
        <v>3000</v>
      </c>
      <c r="AF405" s="3">
        <f t="shared" si="285"/>
        <v>3000</v>
      </c>
      <c r="AG405" s="3">
        <f t="shared" si="285"/>
        <v>3000</v>
      </c>
      <c r="AH405" s="3">
        <f t="shared" si="285"/>
        <v>3000</v>
      </c>
      <c r="AI405" s="3">
        <f t="shared" si="285"/>
        <v>3000</v>
      </c>
      <c r="AJ405" s="3">
        <f t="shared" si="285"/>
        <v>3000</v>
      </c>
      <c r="AK405" s="3">
        <f t="shared" si="285"/>
        <v>5561.1111111111095</v>
      </c>
      <c r="AL405" s="3">
        <f t="shared" si="285"/>
        <v>14000</v>
      </c>
      <c r="AM405" s="3">
        <f t="shared" si="285"/>
        <v>23428.571428571435</v>
      </c>
      <c r="AN405" s="3">
        <f t="shared" si="285"/>
        <v>33848.888888888905</v>
      </c>
      <c r="AO405" s="3">
        <f t="shared" si="285"/>
        <v>45262.500000000015</v>
      </c>
      <c r="AP405" s="3">
        <f t="shared" si="264"/>
        <v>0</v>
      </c>
      <c r="AQ405" s="3">
        <f t="shared" si="265"/>
        <v>0</v>
      </c>
      <c r="AR405" s="3">
        <f t="shared" si="266"/>
        <v>0</v>
      </c>
      <c r="AS405" s="3">
        <f t="shared" si="267"/>
        <v>0</v>
      </c>
      <c r="AT405" s="3">
        <f t="shared" si="268"/>
        <v>0</v>
      </c>
      <c r="AU405" s="3">
        <f t="shared" si="269"/>
        <v>0</v>
      </c>
      <c r="AV405" s="3">
        <f t="shared" si="270"/>
        <v>0</v>
      </c>
      <c r="AW405" s="3">
        <f t="shared" si="271"/>
        <v>0</v>
      </c>
      <c r="AX405" s="3">
        <f t="shared" si="272"/>
        <v>3</v>
      </c>
      <c r="AY405" s="3">
        <f t="shared" si="273"/>
        <v>9</v>
      </c>
      <c r="AZ405" s="3">
        <f t="shared" si="274"/>
        <v>18</v>
      </c>
      <c r="BA405" s="3">
        <f t="shared" si="275"/>
        <v>0</v>
      </c>
      <c r="BB405" s="3">
        <f t="shared" si="276"/>
        <v>0</v>
      </c>
      <c r="BC405" s="3">
        <f t="shared" si="277"/>
        <v>0</v>
      </c>
      <c r="BD405" s="3">
        <f t="shared" si="278"/>
        <v>0</v>
      </c>
      <c r="BE405" s="3">
        <f t="shared" si="279"/>
        <v>0</v>
      </c>
      <c r="BF405" s="7">
        <f t="shared" si="280"/>
        <v>30</v>
      </c>
    </row>
    <row r="406" spans="9:58" x14ac:dyDescent="0.4">
      <c r="I406">
        <f t="shared" si="281"/>
        <v>403</v>
      </c>
      <c r="J406" s="3">
        <f t="shared" si="251"/>
        <v>6052922.2222222229</v>
      </c>
      <c r="K406" s="3">
        <f t="shared" si="252"/>
        <v>463450</v>
      </c>
      <c r="L406">
        <f t="shared" si="253"/>
        <v>14</v>
      </c>
      <c r="M406" s="6">
        <f t="shared" si="254"/>
        <v>10</v>
      </c>
      <c r="N406" s="6">
        <f t="shared" si="255"/>
        <v>10</v>
      </c>
      <c r="O406" s="6">
        <f t="shared" si="256"/>
        <v>12.799999999999999</v>
      </c>
      <c r="P406" s="6">
        <f t="shared" si="257"/>
        <v>7.2</v>
      </c>
      <c r="Q406" s="7">
        <f t="shared" si="282"/>
        <v>33</v>
      </c>
      <c r="R406" s="10">
        <f t="shared" si="258"/>
        <v>301.66666666666669</v>
      </c>
      <c r="S406" s="8">
        <f t="shared" si="259"/>
        <v>21</v>
      </c>
      <c r="T406" s="8">
        <f t="shared" si="260"/>
        <v>21</v>
      </c>
      <c r="U406" s="8">
        <f t="shared" si="261"/>
        <v>23.799999999999997</v>
      </c>
      <c r="V406" s="8">
        <f t="shared" si="262"/>
        <v>10.216666666666667</v>
      </c>
      <c r="W406" s="8">
        <f t="shared" si="263"/>
        <v>37.799999999999997</v>
      </c>
      <c r="X406" s="3">
        <f t="shared" si="283"/>
        <v>231400</v>
      </c>
      <c r="Y406" s="3">
        <f t="shared" si="284"/>
        <v>231400</v>
      </c>
      <c r="Z406" s="3">
        <f t="shared" si="249"/>
        <v>3000</v>
      </c>
      <c r="AA406" s="3">
        <f t="shared" si="285"/>
        <v>3000</v>
      </c>
      <c r="AB406" s="3">
        <f t="shared" si="285"/>
        <v>3000</v>
      </c>
      <c r="AC406" s="3">
        <f t="shared" si="285"/>
        <v>3000</v>
      </c>
      <c r="AD406" s="3">
        <f t="shared" si="285"/>
        <v>3000</v>
      </c>
      <c r="AE406" s="3">
        <f t="shared" si="285"/>
        <v>3000</v>
      </c>
      <c r="AF406" s="3">
        <f t="shared" si="285"/>
        <v>3000</v>
      </c>
      <c r="AG406" s="3">
        <f t="shared" si="285"/>
        <v>3000</v>
      </c>
      <c r="AH406" s="3">
        <f t="shared" si="285"/>
        <v>3000</v>
      </c>
      <c r="AI406" s="3">
        <f t="shared" si="285"/>
        <v>3000</v>
      </c>
      <c r="AJ406" s="3">
        <f t="shared" si="285"/>
        <v>3000</v>
      </c>
      <c r="AK406" s="3">
        <f t="shared" si="285"/>
        <v>5561.1111111111095</v>
      </c>
      <c r="AL406" s="3">
        <f t="shared" si="285"/>
        <v>14000</v>
      </c>
      <c r="AM406" s="3">
        <f t="shared" si="285"/>
        <v>23428.571428571435</v>
      </c>
      <c r="AN406" s="3">
        <f t="shared" si="285"/>
        <v>33848.888888888905</v>
      </c>
      <c r="AO406" s="3">
        <f t="shared" si="285"/>
        <v>45262.500000000015</v>
      </c>
      <c r="AP406" s="3">
        <f t="shared" si="264"/>
        <v>0</v>
      </c>
      <c r="AQ406" s="3">
        <f t="shared" si="265"/>
        <v>0</v>
      </c>
      <c r="AR406" s="3">
        <f t="shared" si="266"/>
        <v>0</v>
      </c>
      <c r="AS406" s="3">
        <f t="shared" si="267"/>
        <v>0</v>
      </c>
      <c r="AT406" s="3">
        <f t="shared" si="268"/>
        <v>0</v>
      </c>
      <c r="AU406" s="3">
        <f t="shared" si="269"/>
        <v>0</v>
      </c>
      <c r="AV406" s="3">
        <f t="shared" si="270"/>
        <v>0</v>
      </c>
      <c r="AW406" s="3">
        <f t="shared" si="271"/>
        <v>0</v>
      </c>
      <c r="AX406" s="3">
        <f t="shared" si="272"/>
        <v>3</v>
      </c>
      <c r="AY406" s="3">
        <f t="shared" si="273"/>
        <v>9</v>
      </c>
      <c r="AZ406" s="3">
        <f t="shared" si="274"/>
        <v>18</v>
      </c>
      <c r="BA406" s="3">
        <f t="shared" si="275"/>
        <v>0</v>
      </c>
      <c r="BB406" s="3">
        <f t="shared" si="276"/>
        <v>0</v>
      </c>
      <c r="BC406" s="3">
        <f t="shared" si="277"/>
        <v>0</v>
      </c>
      <c r="BD406" s="3">
        <f t="shared" si="278"/>
        <v>0</v>
      </c>
      <c r="BE406" s="3">
        <f t="shared" si="279"/>
        <v>0</v>
      </c>
      <c r="BF406" s="7">
        <f t="shared" si="280"/>
        <v>30</v>
      </c>
    </row>
    <row r="407" spans="9:58" x14ac:dyDescent="0.4">
      <c r="I407">
        <f t="shared" si="281"/>
        <v>404</v>
      </c>
      <c r="J407" s="3">
        <f t="shared" si="251"/>
        <v>6075913.888888889</v>
      </c>
      <c r="K407" s="3">
        <f t="shared" si="252"/>
        <v>464600</v>
      </c>
      <c r="L407">
        <f t="shared" si="253"/>
        <v>14</v>
      </c>
      <c r="M407" s="6">
        <f t="shared" si="254"/>
        <v>10</v>
      </c>
      <c r="N407" s="6">
        <f t="shared" si="255"/>
        <v>10</v>
      </c>
      <c r="O407" s="6">
        <f t="shared" si="256"/>
        <v>12.799999999999999</v>
      </c>
      <c r="P407" s="6">
        <f t="shared" si="257"/>
        <v>7.2</v>
      </c>
      <c r="Q407" s="7">
        <f t="shared" si="282"/>
        <v>33</v>
      </c>
      <c r="R407" s="10">
        <f t="shared" si="258"/>
        <v>302.33333333333331</v>
      </c>
      <c r="S407" s="8">
        <f t="shared" si="259"/>
        <v>21</v>
      </c>
      <c r="T407" s="8">
        <f t="shared" si="260"/>
        <v>21</v>
      </c>
      <c r="U407" s="8">
        <f t="shared" si="261"/>
        <v>23.799999999999997</v>
      </c>
      <c r="V407" s="8">
        <f t="shared" si="262"/>
        <v>10.223333333333333</v>
      </c>
      <c r="W407" s="8">
        <f t="shared" si="263"/>
        <v>37.799999999999997</v>
      </c>
      <c r="X407" s="3">
        <f t="shared" si="283"/>
        <v>232087.5</v>
      </c>
      <c r="Y407" s="3">
        <f t="shared" si="284"/>
        <v>232087.5</v>
      </c>
      <c r="Z407" s="3">
        <f t="shared" si="249"/>
        <v>3000</v>
      </c>
      <c r="AA407" s="3">
        <f t="shared" si="285"/>
        <v>3000</v>
      </c>
      <c r="AB407" s="3">
        <f t="shared" si="285"/>
        <v>3000</v>
      </c>
      <c r="AC407" s="3">
        <f t="shared" si="285"/>
        <v>3000</v>
      </c>
      <c r="AD407" s="3">
        <f t="shared" si="285"/>
        <v>3000</v>
      </c>
      <c r="AE407" s="3">
        <f t="shared" si="285"/>
        <v>3000</v>
      </c>
      <c r="AF407" s="3">
        <f t="shared" si="285"/>
        <v>3000</v>
      </c>
      <c r="AG407" s="3">
        <f t="shared" si="285"/>
        <v>3000</v>
      </c>
      <c r="AH407" s="3">
        <f t="shared" si="285"/>
        <v>3000</v>
      </c>
      <c r="AI407" s="3">
        <f t="shared" si="285"/>
        <v>3000</v>
      </c>
      <c r="AJ407" s="3">
        <f t="shared" si="285"/>
        <v>3000</v>
      </c>
      <c r="AK407" s="3">
        <f t="shared" si="285"/>
        <v>5561.1111111111095</v>
      </c>
      <c r="AL407" s="3">
        <f t="shared" si="285"/>
        <v>14000</v>
      </c>
      <c r="AM407" s="3">
        <f t="shared" si="285"/>
        <v>23428.571428571435</v>
      </c>
      <c r="AN407" s="3">
        <f t="shared" si="285"/>
        <v>33848.888888888905</v>
      </c>
      <c r="AO407" s="3">
        <f t="shared" ref="AA407:AO424" si="286">MAX(AO$3-(AO$3/(AO$2*3))*($W407-4),3000)</f>
        <v>45262.500000000015</v>
      </c>
      <c r="AP407" s="3">
        <f t="shared" si="264"/>
        <v>0</v>
      </c>
      <c r="AQ407" s="3">
        <f t="shared" si="265"/>
        <v>0</v>
      </c>
      <c r="AR407" s="3">
        <f t="shared" si="266"/>
        <v>0</v>
      </c>
      <c r="AS407" s="3">
        <f t="shared" si="267"/>
        <v>0</v>
      </c>
      <c r="AT407" s="3">
        <f t="shared" si="268"/>
        <v>0</v>
      </c>
      <c r="AU407" s="3">
        <f t="shared" si="269"/>
        <v>0</v>
      </c>
      <c r="AV407" s="3">
        <f t="shared" si="270"/>
        <v>0</v>
      </c>
      <c r="AW407" s="3">
        <f t="shared" si="271"/>
        <v>0</v>
      </c>
      <c r="AX407" s="3">
        <f t="shared" si="272"/>
        <v>3</v>
      </c>
      <c r="AY407" s="3">
        <f t="shared" si="273"/>
        <v>9</v>
      </c>
      <c r="AZ407" s="3">
        <f t="shared" si="274"/>
        <v>18</v>
      </c>
      <c r="BA407" s="3">
        <f t="shared" si="275"/>
        <v>0</v>
      </c>
      <c r="BB407" s="3">
        <f t="shared" si="276"/>
        <v>0</v>
      </c>
      <c r="BC407" s="3">
        <f t="shared" si="277"/>
        <v>0</v>
      </c>
      <c r="BD407" s="3">
        <f t="shared" si="278"/>
        <v>0</v>
      </c>
      <c r="BE407" s="3">
        <f t="shared" si="279"/>
        <v>0</v>
      </c>
      <c r="BF407" s="7">
        <f t="shared" si="280"/>
        <v>30</v>
      </c>
    </row>
    <row r="408" spans="9:58" x14ac:dyDescent="0.4">
      <c r="I408">
        <f t="shared" si="281"/>
        <v>405</v>
      </c>
      <c r="J408" s="3">
        <f t="shared" si="251"/>
        <v>6098950</v>
      </c>
      <c r="K408" s="3">
        <f t="shared" si="252"/>
        <v>465750</v>
      </c>
      <c r="L408">
        <f t="shared" si="253"/>
        <v>14</v>
      </c>
      <c r="M408" s="6">
        <f t="shared" si="254"/>
        <v>10</v>
      </c>
      <c r="N408" s="6">
        <f t="shared" si="255"/>
        <v>10</v>
      </c>
      <c r="O408" s="6">
        <f t="shared" si="256"/>
        <v>12.799999999999999</v>
      </c>
      <c r="P408" s="6">
        <f t="shared" si="257"/>
        <v>7.2</v>
      </c>
      <c r="Q408" s="7">
        <f t="shared" si="282"/>
        <v>33</v>
      </c>
      <c r="R408" s="10">
        <f t="shared" si="258"/>
        <v>303</v>
      </c>
      <c r="S408" s="8">
        <f t="shared" si="259"/>
        <v>21</v>
      </c>
      <c r="T408" s="8">
        <f t="shared" si="260"/>
        <v>21</v>
      </c>
      <c r="U408" s="8">
        <f t="shared" si="261"/>
        <v>23.799999999999997</v>
      </c>
      <c r="V408" s="8">
        <f t="shared" si="262"/>
        <v>10.23</v>
      </c>
      <c r="W408" s="8">
        <f t="shared" si="263"/>
        <v>37.799999999999997</v>
      </c>
      <c r="X408" s="3">
        <f t="shared" si="283"/>
        <v>232775</v>
      </c>
      <c r="Y408" s="3">
        <f t="shared" si="284"/>
        <v>232775</v>
      </c>
      <c r="Z408" s="3">
        <f t="shared" si="249"/>
        <v>3000</v>
      </c>
      <c r="AA408" s="3">
        <f t="shared" si="286"/>
        <v>3000</v>
      </c>
      <c r="AB408" s="3">
        <f t="shared" si="286"/>
        <v>3000</v>
      </c>
      <c r="AC408" s="3">
        <f t="shared" si="286"/>
        <v>3000</v>
      </c>
      <c r="AD408" s="3">
        <f t="shared" si="286"/>
        <v>3000</v>
      </c>
      <c r="AE408" s="3">
        <f t="shared" si="286"/>
        <v>3000</v>
      </c>
      <c r="AF408" s="3">
        <f t="shared" si="286"/>
        <v>3000</v>
      </c>
      <c r="AG408" s="3">
        <f t="shared" si="286"/>
        <v>3000</v>
      </c>
      <c r="AH408" s="3">
        <f t="shared" si="286"/>
        <v>3000</v>
      </c>
      <c r="AI408" s="3">
        <f t="shared" si="286"/>
        <v>3000</v>
      </c>
      <c r="AJ408" s="3">
        <f t="shared" si="286"/>
        <v>3000</v>
      </c>
      <c r="AK408" s="3">
        <f t="shared" si="286"/>
        <v>5561.1111111111095</v>
      </c>
      <c r="AL408" s="3">
        <f t="shared" si="286"/>
        <v>14000</v>
      </c>
      <c r="AM408" s="3">
        <f t="shared" si="286"/>
        <v>23428.571428571435</v>
      </c>
      <c r="AN408" s="3">
        <f t="shared" si="286"/>
        <v>33848.888888888905</v>
      </c>
      <c r="AO408" s="3">
        <f t="shared" si="286"/>
        <v>45262.500000000015</v>
      </c>
      <c r="AP408" s="3">
        <f t="shared" si="264"/>
        <v>0</v>
      </c>
      <c r="AQ408" s="3">
        <f t="shared" si="265"/>
        <v>0</v>
      </c>
      <c r="AR408" s="3">
        <f t="shared" si="266"/>
        <v>0</v>
      </c>
      <c r="AS408" s="3">
        <f t="shared" si="267"/>
        <v>0</v>
      </c>
      <c r="AT408" s="3">
        <f t="shared" si="268"/>
        <v>0</v>
      </c>
      <c r="AU408" s="3">
        <f t="shared" si="269"/>
        <v>0</v>
      </c>
      <c r="AV408" s="3">
        <f t="shared" si="270"/>
        <v>0</v>
      </c>
      <c r="AW408" s="3">
        <f t="shared" si="271"/>
        <v>0</v>
      </c>
      <c r="AX408" s="3">
        <f t="shared" si="272"/>
        <v>3</v>
      </c>
      <c r="AY408" s="3">
        <f t="shared" si="273"/>
        <v>9</v>
      </c>
      <c r="AZ408" s="3">
        <f t="shared" si="274"/>
        <v>18</v>
      </c>
      <c r="BA408" s="3">
        <f t="shared" si="275"/>
        <v>0</v>
      </c>
      <c r="BB408" s="3">
        <f t="shared" si="276"/>
        <v>0</v>
      </c>
      <c r="BC408" s="3">
        <f t="shared" si="277"/>
        <v>0</v>
      </c>
      <c r="BD408" s="3">
        <f t="shared" si="278"/>
        <v>0</v>
      </c>
      <c r="BE408" s="3">
        <f t="shared" si="279"/>
        <v>0</v>
      </c>
      <c r="BF408" s="7">
        <f t="shared" si="280"/>
        <v>30</v>
      </c>
    </row>
    <row r="409" spans="9:58" x14ac:dyDescent="0.4">
      <c r="I409">
        <f t="shared" si="281"/>
        <v>406</v>
      </c>
      <c r="J409" s="3">
        <f t="shared" si="251"/>
        <v>6122030.555555556</v>
      </c>
      <c r="K409" s="3">
        <f t="shared" si="252"/>
        <v>466900</v>
      </c>
      <c r="L409">
        <f t="shared" si="253"/>
        <v>14</v>
      </c>
      <c r="M409" s="6">
        <f t="shared" si="254"/>
        <v>10</v>
      </c>
      <c r="N409" s="6">
        <f t="shared" si="255"/>
        <v>10</v>
      </c>
      <c r="O409" s="6">
        <f t="shared" si="256"/>
        <v>12.799999999999999</v>
      </c>
      <c r="P409" s="6">
        <f t="shared" si="257"/>
        <v>7.2</v>
      </c>
      <c r="Q409" s="7">
        <f t="shared" si="282"/>
        <v>33</v>
      </c>
      <c r="R409" s="10">
        <f t="shared" si="258"/>
        <v>303.66666666666669</v>
      </c>
      <c r="S409" s="8">
        <f t="shared" si="259"/>
        <v>21</v>
      </c>
      <c r="T409" s="8">
        <f t="shared" si="260"/>
        <v>21</v>
      </c>
      <c r="U409" s="8">
        <f t="shared" si="261"/>
        <v>23.799999999999997</v>
      </c>
      <c r="V409" s="8">
        <f t="shared" si="262"/>
        <v>10.236666666666668</v>
      </c>
      <c r="W409" s="8">
        <f t="shared" si="263"/>
        <v>37.799999999999997</v>
      </c>
      <c r="X409" s="3">
        <f t="shared" si="283"/>
        <v>233462.5</v>
      </c>
      <c r="Y409" s="3">
        <f t="shared" si="284"/>
        <v>233462.5</v>
      </c>
      <c r="Z409" s="3">
        <f t="shared" si="249"/>
        <v>3000</v>
      </c>
      <c r="AA409" s="3">
        <f t="shared" si="286"/>
        <v>3000</v>
      </c>
      <c r="AB409" s="3">
        <f t="shared" si="286"/>
        <v>3000</v>
      </c>
      <c r="AC409" s="3">
        <f t="shared" si="286"/>
        <v>3000</v>
      </c>
      <c r="AD409" s="3">
        <f t="shared" si="286"/>
        <v>3000</v>
      </c>
      <c r="AE409" s="3">
        <f t="shared" si="286"/>
        <v>3000</v>
      </c>
      <c r="AF409" s="3">
        <f t="shared" si="286"/>
        <v>3000</v>
      </c>
      <c r="AG409" s="3">
        <f t="shared" si="286"/>
        <v>3000</v>
      </c>
      <c r="AH409" s="3">
        <f t="shared" si="286"/>
        <v>3000</v>
      </c>
      <c r="AI409" s="3">
        <f t="shared" si="286"/>
        <v>3000</v>
      </c>
      <c r="AJ409" s="3">
        <f t="shared" si="286"/>
        <v>3000</v>
      </c>
      <c r="AK409" s="3">
        <f t="shared" si="286"/>
        <v>5561.1111111111095</v>
      </c>
      <c r="AL409" s="3">
        <f t="shared" si="286"/>
        <v>14000</v>
      </c>
      <c r="AM409" s="3">
        <f t="shared" si="286"/>
        <v>23428.571428571435</v>
      </c>
      <c r="AN409" s="3">
        <f t="shared" si="286"/>
        <v>33848.888888888905</v>
      </c>
      <c r="AO409" s="3">
        <f t="shared" si="286"/>
        <v>45262.500000000015</v>
      </c>
      <c r="AP409" s="3">
        <f t="shared" si="264"/>
        <v>0</v>
      </c>
      <c r="AQ409" s="3">
        <f t="shared" si="265"/>
        <v>0</v>
      </c>
      <c r="AR409" s="3">
        <f t="shared" si="266"/>
        <v>0</v>
      </c>
      <c r="AS409" s="3">
        <f t="shared" si="267"/>
        <v>0</v>
      </c>
      <c r="AT409" s="3">
        <f t="shared" si="268"/>
        <v>0</v>
      </c>
      <c r="AU409" s="3">
        <f t="shared" si="269"/>
        <v>0</v>
      </c>
      <c r="AV409" s="3">
        <f t="shared" si="270"/>
        <v>0</v>
      </c>
      <c r="AW409" s="3">
        <f t="shared" si="271"/>
        <v>0</v>
      </c>
      <c r="AX409" s="3">
        <f t="shared" si="272"/>
        <v>3</v>
      </c>
      <c r="AY409" s="3">
        <f t="shared" si="273"/>
        <v>9</v>
      </c>
      <c r="AZ409" s="3">
        <f t="shared" si="274"/>
        <v>18</v>
      </c>
      <c r="BA409" s="3">
        <f t="shared" si="275"/>
        <v>0</v>
      </c>
      <c r="BB409" s="3">
        <f t="shared" si="276"/>
        <v>0</v>
      </c>
      <c r="BC409" s="3">
        <f t="shared" si="277"/>
        <v>0</v>
      </c>
      <c r="BD409" s="3">
        <f t="shared" si="278"/>
        <v>0</v>
      </c>
      <c r="BE409" s="3">
        <f t="shared" si="279"/>
        <v>0</v>
      </c>
      <c r="BF409" s="7">
        <f t="shared" si="280"/>
        <v>30</v>
      </c>
    </row>
    <row r="410" spans="9:58" x14ac:dyDescent="0.4">
      <c r="I410">
        <f t="shared" si="281"/>
        <v>407</v>
      </c>
      <c r="J410" s="3">
        <f t="shared" si="251"/>
        <v>6145155.555555555</v>
      </c>
      <c r="K410" s="3">
        <f t="shared" si="252"/>
        <v>468050</v>
      </c>
      <c r="L410">
        <f t="shared" si="253"/>
        <v>14</v>
      </c>
      <c r="M410" s="6">
        <f t="shared" si="254"/>
        <v>10</v>
      </c>
      <c r="N410" s="6">
        <f t="shared" si="255"/>
        <v>10</v>
      </c>
      <c r="O410" s="6">
        <f t="shared" si="256"/>
        <v>12.799999999999999</v>
      </c>
      <c r="P410" s="6">
        <f t="shared" si="257"/>
        <v>7.2</v>
      </c>
      <c r="Q410" s="7">
        <f t="shared" si="282"/>
        <v>33</v>
      </c>
      <c r="R410" s="10">
        <f t="shared" si="258"/>
        <v>304.33333333333331</v>
      </c>
      <c r="S410" s="8">
        <f t="shared" si="259"/>
        <v>21</v>
      </c>
      <c r="T410" s="8">
        <f t="shared" si="260"/>
        <v>21</v>
      </c>
      <c r="U410" s="8">
        <f t="shared" si="261"/>
        <v>23.799999999999997</v>
      </c>
      <c r="V410" s="8">
        <f t="shared" si="262"/>
        <v>10.243333333333332</v>
      </c>
      <c r="W410" s="8">
        <f t="shared" si="263"/>
        <v>37.799999999999997</v>
      </c>
      <c r="X410" s="3">
        <f t="shared" si="283"/>
        <v>234150</v>
      </c>
      <c r="Y410" s="3">
        <f t="shared" si="284"/>
        <v>234150</v>
      </c>
      <c r="Z410" s="3">
        <f t="shared" si="249"/>
        <v>3000</v>
      </c>
      <c r="AA410" s="3">
        <f t="shared" si="286"/>
        <v>3000</v>
      </c>
      <c r="AB410" s="3">
        <f t="shared" si="286"/>
        <v>3000</v>
      </c>
      <c r="AC410" s="3">
        <f t="shared" si="286"/>
        <v>3000</v>
      </c>
      <c r="AD410" s="3">
        <f t="shared" si="286"/>
        <v>3000</v>
      </c>
      <c r="AE410" s="3">
        <f t="shared" si="286"/>
        <v>3000</v>
      </c>
      <c r="AF410" s="3">
        <f t="shared" si="286"/>
        <v>3000</v>
      </c>
      <c r="AG410" s="3">
        <f t="shared" si="286"/>
        <v>3000</v>
      </c>
      <c r="AH410" s="3">
        <f t="shared" si="286"/>
        <v>3000</v>
      </c>
      <c r="AI410" s="3">
        <f t="shared" si="286"/>
        <v>3000</v>
      </c>
      <c r="AJ410" s="3">
        <f t="shared" si="286"/>
        <v>3000</v>
      </c>
      <c r="AK410" s="3">
        <f t="shared" si="286"/>
        <v>5561.1111111111095</v>
      </c>
      <c r="AL410" s="3">
        <f t="shared" si="286"/>
        <v>14000</v>
      </c>
      <c r="AM410" s="3">
        <f t="shared" si="286"/>
        <v>23428.571428571435</v>
      </c>
      <c r="AN410" s="3">
        <f t="shared" si="286"/>
        <v>33848.888888888905</v>
      </c>
      <c r="AO410" s="3">
        <f t="shared" si="286"/>
        <v>45262.500000000015</v>
      </c>
      <c r="AP410" s="3">
        <f t="shared" si="264"/>
        <v>0</v>
      </c>
      <c r="AQ410" s="3">
        <f t="shared" si="265"/>
        <v>0</v>
      </c>
      <c r="AR410" s="3">
        <f t="shared" si="266"/>
        <v>0</v>
      </c>
      <c r="AS410" s="3">
        <f t="shared" si="267"/>
        <v>0</v>
      </c>
      <c r="AT410" s="3">
        <f t="shared" si="268"/>
        <v>0</v>
      </c>
      <c r="AU410" s="3">
        <f t="shared" si="269"/>
        <v>0</v>
      </c>
      <c r="AV410" s="3">
        <f t="shared" si="270"/>
        <v>0</v>
      </c>
      <c r="AW410" s="3">
        <f t="shared" si="271"/>
        <v>0</v>
      </c>
      <c r="AX410" s="3">
        <f t="shared" si="272"/>
        <v>3</v>
      </c>
      <c r="AY410" s="3">
        <f t="shared" si="273"/>
        <v>9</v>
      </c>
      <c r="AZ410" s="3">
        <f t="shared" si="274"/>
        <v>18</v>
      </c>
      <c r="BA410" s="3">
        <f t="shared" si="275"/>
        <v>0</v>
      </c>
      <c r="BB410" s="3">
        <f t="shared" si="276"/>
        <v>0</v>
      </c>
      <c r="BC410" s="3">
        <f t="shared" si="277"/>
        <v>0</v>
      </c>
      <c r="BD410" s="3">
        <f t="shared" si="278"/>
        <v>0</v>
      </c>
      <c r="BE410" s="3">
        <f t="shared" si="279"/>
        <v>0</v>
      </c>
      <c r="BF410" s="7">
        <f t="shared" si="280"/>
        <v>30</v>
      </c>
    </row>
    <row r="411" spans="9:58" x14ac:dyDescent="0.4">
      <c r="I411">
        <f t="shared" si="281"/>
        <v>408</v>
      </c>
      <c r="J411" s="3">
        <f t="shared" si="251"/>
        <v>6168325</v>
      </c>
      <c r="K411" s="3">
        <f t="shared" si="252"/>
        <v>469200</v>
      </c>
      <c r="L411">
        <f t="shared" si="253"/>
        <v>14</v>
      </c>
      <c r="M411" s="6">
        <f t="shared" si="254"/>
        <v>10</v>
      </c>
      <c r="N411" s="6">
        <f t="shared" si="255"/>
        <v>10</v>
      </c>
      <c r="O411" s="6">
        <f t="shared" si="256"/>
        <v>12.799999999999999</v>
      </c>
      <c r="P411" s="6">
        <f t="shared" si="257"/>
        <v>7.2</v>
      </c>
      <c r="Q411" s="7">
        <f t="shared" si="282"/>
        <v>33</v>
      </c>
      <c r="R411" s="10">
        <f t="shared" si="258"/>
        <v>305</v>
      </c>
      <c r="S411" s="8">
        <f t="shared" si="259"/>
        <v>21</v>
      </c>
      <c r="T411" s="8">
        <f t="shared" si="260"/>
        <v>21</v>
      </c>
      <c r="U411" s="8">
        <f t="shared" si="261"/>
        <v>23.799999999999997</v>
      </c>
      <c r="V411" s="8">
        <f t="shared" si="262"/>
        <v>10.25</v>
      </c>
      <c r="W411" s="8">
        <f t="shared" si="263"/>
        <v>37.799999999999997</v>
      </c>
      <c r="X411" s="3">
        <f t="shared" si="283"/>
        <v>234837.5</v>
      </c>
      <c r="Y411" s="3">
        <f t="shared" si="284"/>
        <v>234837.5</v>
      </c>
      <c r="Z411" s="3">
        <f t="shared" si="249"/>
        <v>3000</v>
      </c>
      <c r="AA411" s="3">
        <f t="shared" si="286"/>
        <v>3000</v>
      </c>
      <c r="AB411" s="3">
        <f t="shared" si="286"/>
        <v>3000</v>
      </c>
      <c r="AC411" s="3">
        <f t="shared" si="286"/>
        <v>3000</v>
      </c>
      <c r="AD411" s="3">
        <f t="shared" si="286"/>
        <v>3000</v>
      </c>
      <c r="AE411" s="3">
        <f t="shared" si="286"/>
        <v>3000</v>
      </c>
      <c r="AF411" s="3">
        <f t="shared" si="286"/>
        <v>3000</v>
      </c>
      <c r="AG411" s="3">
        <f t="shared" si="286"/>
        <v>3000</v>
      </c>
      <c r="AH411" s="3">
        <f t="shared" si="286"/>
        <v>3000</v>
      </c>
      <c r="AI411" s="3">
        <f t="shared" si="286"/>
        <v>3000</v>
      </c>
      <c r="AJ411" s="3">
        <f t="shared" si="286"/>
        <v>3000</v>
      </c>
      <c r="AK411" s="3">
        <f t="shared" si="286"/>
        <v>5561.1111111111095</v>
      </c>
      <c r="AL411" s="3">
        <f t="shared" si="286"/>
        <v>14000</v>
      </c>
      <c r="AM411" s="3">
        <f t="shared" si="286"/>
        <v>23428.571428571435</v>
      </c>
      <c r="AN411" s="3">
        <f t="shared" si="286"/>
        <v>33848.888888888905</v>
      </c>
      <c r="AO411" s="3">
        <f t="shared" si="286"/>
        <v>45262.500000000015</v>
      </c>
      <c r="AP411" s="3">
        <f t="shared" si="264"/>
        <v>0</v>
      </c>
      <c r="AQ411" s="3">
        <f t="shared" si="265"/>
        <v>0</v>
      </c>
      <c r="AR411" s="3">
        <f t="shared" si="266"/>
        <v>0</v>
      </c>
      <c r="AS411" s="3">
        <f t="shared" si="267"/>
        <v>0</v>
      </c>
      <c r="AT411" s="3">
        <f t="shared" si="268"/>
        <v>0</v>
      </c>
      <c r="AU411" s="3">
        <f t="shared" si="269"/>
        <v>0</v>
      </c>
      <c r="AV411" s="3">
        <f t="shared" si="270"/>
        <v>0</v>
      </c>
      <c r="AW411" s="3">
        <f t="shared" si="271"/>
        <v>0</v>
      </c>
      <c r="AX411" s="3">
        <f t="shared" si="272"/>
        <v>3</v>
      </c>
      <c r="AY411" s="3">
        <f t="shared" si="273"/>
        <v>9</v>
      </c>
      <c r="AZ411" s="3">
        <f t="shared" si="274"/>
        <v>18</v>
      </c>
      <c r="BA411" s="3">
        <f t="shared" si="275"/>
        <v>0</v>
      </c>
      <c r="BB411" s="3">
        <f t="shared" si="276"/>
        <v>0</v>
      </c>
      <c r="BC411" s="3">
        <f t="shared" si="277"/>
        <v>0</v>
      </c>
      <c r="BD411" s="3">
        <f t="shared" si="278"/>
        <v>0</v>
      </c>
      <c r="BE411" s="3">
        <f t="shared" si="279"/>
        <v>0</v>
      </c>
      <c r="BF411" s="7">
        <f t="shared" si="280"/>
        <v>30</v>
      </c>
    </row>
    <row r="412" spans="9:58" x14ac:dyDescent="0.4">
      <c r="I412">
        <f t="shared" si="281"/>
        <v>409</v>
      </c>
      <c r="J412" s="3">
        <f t="shared" si="251"/>
        <v>6191538.888888889</v>
      </c>
      <c r="K412" s="3">
        <f t="shared" si="252"/>
        <v>470350</v>
      </c>
      <c r="L412">
        <f t="shared" si="253"/>
        <v>14</v>
      </c>
      <c r="M412" s="6">
        <f t="shared" si="254"/>
        <v>10</v>
      </c>
      <c r="N412" s="6">
        <f t="shared" si="255"/>
        <v>10</v>
      </c>
      <c r="O412" s="6">
        <f t="shared" si="256"/>
        <v>12.799999999999999</v>
      </c>
      <c r="P412" s="6">
        <f t="shared" si="257"/>
        <v>7.2</v>
      </c>
      <c r="Q412" s="7">
        <f t="shared" si="282"/>
        <v>33</v>
      </c>
      <c r="R412" s="10">
        <f t="shared" si="258"/>
        <v>305.66666666666669</v>
      </c>
      <c r="S412" s="8">
        <f t="shared" si="259"/>
        <v>21</v>
      </c>
      <c r="T412" s="8">
        <f t="shared" si="260"/>
        <v>21</v>
      </c>
      <c r="U412" s="8">
        <f t="shared" si="261"/>
        <v>23.799999999999997</v>
      </c>
      <c r="V412" s="8">
        <f t="shared" si="262"/>
        <v>10.256666666666668</v>
      </c>
      <c r="W412" s="8">
        <f t="shared" si="263"/>
        <v>37.799999999999997</v>
      </c>
      <c r="X412" s="3">
        <f t="shared" si="283"/>
        <v>235525</v>
      </c>
      <c r="Y412" s="3">
        <f t="shared" si="284"/>
        <v>235525</v>
      </c>
      <c r="Z412" s="3">
        <f t="shared" si="249"/>
        <v>3000</v>
      </c>
      <c r="AA412" s="3">
        <f t="shared" si="286"/>
        <v>3000</v>
      </c>
      <c r="AB412" s="3">
        <f t="shared" si="286"/>
        <v>3000</v>
      </c>
      <c r="AC412" s="3">
        <f t="shared" si="286"/>
        <v>3000</v>
      </c>
      <c r="AD412" s="3">
        <f t="shared" si="286"/>
        <v>3000</v>
      </c>
      <c r="AE412" s="3">
        <f t="shared" si="286"/>
        <v>3000</v>
      </c>
      <c r="AF412" s="3">
        <f t="shared" si="286"/>
        <v>3000</v>
      </c>
      <c r="AG412" s="3">
        <f t="shared" si="286"/>
        <v>3000</v>
      </c>
      <c r="AH412" s="3">
        <f t="shared" si="286"/>
        <v>3000</v>
      </c>
      <c r="AI412" s="3">
        <f t="shared" si="286"/>
        <v>3000</v>
      </c>
      <c r="AJ412" s="3">
        <f t="shared" si="286"/>
        <v>3000</v>
      </c>
      <c r="AK412" s="3">
        <f t="shared" si="286"/>
        <v>5561.1111111111095</v>
      </c>
      <c r="AL412" s="3">
        <f t="shared" si="286"/>
        <v>14000</v>
      </c>
      <c r="AM412" s="3">
        <f t="shared" si="286"/>
        <v>23428.571428571435</v>
      </c>
      <c r="AN412" s="3">
        <f t="shared" si="286"/>
        <v>33848.888888888905</v>
      </c>
      <c r="AO412" s="3">
        <f t="shared" si="286"/>
        <v>45262.500000000015</v>
      </c>
      <c r="AP412" s="3">
        <f t="shared" si="264"/>
        <v>0</v>
      </c>
      <c r="AQ412" s="3">
        <f t="shared" si="265"/>
        <v>0</v>
      </c>
      <c r="AR412" s="3">
        <f t="shared" si="266"/>
        <v>0</v>
      </c>
      <c r="AS412" s="3">
        <f t="shared" si="267"/>
        <v>0</v>
      </c>
      <c r="AT412" s="3">
        <f t="shared" si="268"/>
        <v>0</v>
      </c>
      <c r="AU412" s="3">
        <f t="shared" si="269"/>
        <v>0</v>
      </c>
      <c r="AV412" s="3">
        <f t="shared" si="270"/>
        <v>0</v>
      </c>
      <c r="AW412" s="3">
        <f t="shared" si="271"/>
        <v>0</v>
      </c>
      <c r="AX412" s="3">
        <f t="shared" si="272"/>
        <v>3</v>
      </c>
      <c r="AY412" s="3">
        <f t="shared" si="273"/>
        <v>9</v>
      </c>
      <c r="AZ412" s="3">
        <f t="shared" si="274"/>
        <v>18</v>
      </c>
      <c r="BA412" s="3">
        <f t="shared" si="275"/>
        <v>0</v>
      </c>
      <c r="BB412" s="3">
        <f t="shared" si="276"/>
        <v>0</v>
      </c>
      <c r="BC412" s="3">
        <f t="shared" si="277"/>
        <v>0</v>
      </c>
      <c r="BD412" s="3">
        <f t="shared" si="278"/>
        <v>0</v>
      </c>
      <c r="BE412" s="3">
        <f t="shared" si="279"/>
        <v>0</v>
      </c>
      <c r="BF412" s="7">
        <f t="shared" si="280"/>
        <v>30</v>
      </c>
    </row>
    <row r="413" spans="9:58" x14ac:dyDescent="0.4">
      <c r="I413">
        <f t="shared" si="281"/>
        <v>410</v>
      </c>
      <c r="J413" s="3">
        <f t="shared" si="251"/>
        <v>6214797.222222222</v>
      </c>
      <c r="K413" s="3">
        <f t="shared" si="252"/>
        <v>471500</v>
      </c>
      <c r="L413">
        <f t="shared" si="253"/>
        <v>14</v>
      </c>
      <c r="M413" s="6">
        <f t="shared" si="254"/>
        <v>10</v>
      </c>
      <c r="N413" s="6">
        <f t="shared" si="255"/>
        <v>10</v>
      </c>
      <c r="O413" s="6">
        <f t="shared" si="256"/>
        <v>12.799999999999999</v>
      </c>
      <c r="P413" s="6">
        <f t="shared" si="257"/>
        <v>7.2</v>
      </c>
      <c r="Q413" s="7">
        <f t="shared" si="282"/>
        <v>33</v>
      </c>
      <c r="R413" s="10">
        <f t="shared" si="258"/>
        <v>306.33333333333331</v>
      </c>
      <c r="S413" s="8">
        <f t="shared" si="259"/>
        <v>21</v>
      </c>
      <c r="T413" s="8">
        <f t="shared" si="260"/>
        <v>21</v>
      </c>
      <c r="U413" s="8">
        <f t="shared" si="261"/>
        <v>23.799999999999997</v>
      </c>
      <c r="V413" s="8">
        <f t="shared" si="262"/>
        <v>10.263333333333334</v>
      </c>
      <c r="W413" s="8">
        <f t="shared" si="263"/>
        <v>37.799999999999997</v>
      </c>
      <c r="X413" s="3">
        <f t="shared" si="283"/>
        <v>236212.5</v>
      </c>
      <c r="Y413" s="3">
        <f t="shared" si="284"/>
        <v>236212.5</v>
      </c>
      <c r="Z413" s="3">
        <f t="shared" si="249"/>
        <v>3000</v>
      </c>
      <c r="AA413" s="3">
        <f t="shared" si="286"/>
        <v>3000</v>
      </c>
      <c r="AB413" s="3">
        <f t="shared" si="286"/>
        <v>3000</v>
      </c>
      <c r="AC413" s="3">
        <f t="shared" si="286"/>
        <v>3000</v>
      </c>
      <c r="AD413" s="3">
        <f t="shared" si="286"/>
        <v>3000</v>
      </c>
      <c r="AE413" s="3">
        <f t="shared" si="286"/>
        <v>3000</v>
      </c>
      <c r="AF413" s="3">
        <f t="shared" si="286"/>
        <v>3000</v>
      </c>
      <c r="AG413" s="3">
        <f t="shared" si="286"/>
        <v>3000</v>
      </c>
      <c r="AH413" s="3">
        <f t="shared" si="286"/>
        <v>3000</v>
      </c>
      <c r="AI413" s="3">
        <f t="shared" si="286"/>
        <v>3000</v>
      </c>
      <c r="AJ413" s="3">
        <f t="shared" si="286"/>
        <v>3000</v>
      </c>
      <c r="AK413" s="3">
        <f t="shared" si="286"/>
        <v>5561.1111111111095</v>
      </c>
      <c r="AL413" s="3">
        <f t="shared" si="286"/>
        <v>14000</v>
      </c>
      <c r="AM413" s="3">
        <f t="shared" si="286"/>
        <v>23428.571428571435</v>
      </c>
      <c r="AN413" s="3">
        <f t="shared" si="286"/>
        <v>33848.888888888905</v>
      </c>
      <c r="AO413" s="3">
        <f t="shared" si="286"/>
        <v>45262.500000000015</v>
      </c>
      <c r="AP413" s="3">
        <f t="shared" si="264"/>
        <v>0</v>
      </c>
      <c r="AQ413" s="3">
        <f t="shared" si="265"/>
        <v>0</v>
      </c>
      <c r="AR413" s="3">
        <f t="shared" si="266"/>
        <v>0</v>
      </c>
      <c r="AS413" s="3">
        <f t="shared" si="267"/>
        <v>0</v>
      </c>
      <c r="AT413" s="3">
        <f t="shared" si="268"/>
        <v>0</v>
      </c>
      <c r="AU413" s="3">
        <f t="shared" si="269"/>
        <v>0</v>
      </c>
      <c r="AV413" s="3">
        <f t="shared" si="270"/>
        <v>0</v>
      </c>
      <c r="AW413" s="3">
        <f t="shared" si="271"/>
        <v>0</v>
      </c>
      <c r="AX413" s="3">
        <f t="shared" si="272"/>
        <v>3</v>
      </c>
      <c r="AY413" s="3">
        <f t="shared" si="273"/>
        <v>9</v>
      </c>
      <c r="AZ413" s="3">
        <f t="shared" si="274"/>
        <v>18</v>
      </c>
      <c r="BA413" s="3">
        <f t="shared" si="275"/>
        <v>0</v>
      </c>
      <c r="BB413" s="3">
        <f t="shared" si="276"/>
        <v>0</v>
      </c>
      <c r="BC413" s="3">
        <f t="shared" si="277"/>
        <v>0</v>
      </c>
      <c r="BD413" s="3">
        <f t="shared" si="278"/>
        <v>0</v>
      </c>
      <c r="BE413" s="3">
        <f t="shared" si="279"/>
        <v>0</v>
      </c>
      <c r="BF413" s="7">
        <f t="shared" si="280"/>
        <v>30</v>
      </c>
    </row>
    <row r="414" spans="9:58" x14ac:dyDescent="0.4">
      <c r="I414">
        <f t="shared" si="281"/>
        <v>411</v>
      </c>
      <c r="J414" s="3">
        <f t="shared" si="251"/>
        <v>6238100</v>
      </c>
      <c r="K414" s="3">
        <f t="shared" si="252"/>
        <v>472650</v>
      </c>
      <c r="L414">
        <f t="shared" si="253"/>
        <v>14</v>
      </c>
      <c r="M414" s="6">
        <f t="shared" si="254"/>
        <v>10</v>
      </c>
      <c r="N414" s="6">
        <f t="shared" si="255"/>
        <v>10</v>
      </c>
      <c r="O414" s="6">
        <f t="shared" si="256"/>
        <v>12.799999999999999</v>
      </c>
      <c r="P414" s="6">
        <f t="shared" si="257"/>
        <v>7.2</v>
      </c>
      <c r="Q414" s="7">
        <f t="shared" si="282"/>
        <v>33</v>
      </c>
      <c r="R414" s="10">
        <f t="shared" si="258"/>
        <v>307</v>
      </c>
      <c r="S414" s="8">
        <f t="shared" si="259"/>
        <v>21</v>
      </c>
      <c r="T414" s="8">
        <f t="shared" si="260"/>
        <v>21</v>
      </c>
      <c r="U414" s="8">
        <f t="shared" si="261"/>
        <v>23.799999999999997</v>
      </c>
      <c r="V414" s="8">
        <f t="shared" si="262"/>
        <v>10.27</v>
      </c>
      <c r="W414" s="8">
        <f t="shared" si="263"/>
        <v>37.799999999999997</v>
      </c>
      <c r="X414" s="3">
        <f t="shared" si="283"/>
        <v>236900</v>
      </c>
      <c r="Y414" s="3">
        <f t="shared" si="284"/>
        <v>236900</v>
      </c>
      <c r="Z414" s="3">
        <f t="shared" si="249"/>
        <v>3000</v>
      </c>
      <c r="AA414" s="3">
        <f t="shared" si="286"/>
        <v>3000</v>
      </c>
      <c r="AB414" s="3">
        <f t="shared" si="286"/>
        <v>3000</v>
      </c>
      <c r="AC414" s="3">
        <f t="shared" si="286"/>
        <v>3000</v>
      </c>
      <c r="AD414" s="3">
        <f t="shared" si="286"/>
        <v>3000</v>
      </c>
      <c r="AE414" s="3">
        <f t="shared" si="286"/>
        <v>3000</v>
      </c>
      <c r="AF414" s="3">
        <f t="shared" si="286"/>
        <v>3000</v>
      </c>
      <c r="AG414" s="3">
        <f t="shared" si="286"/>
        <v>3000</v>
      </c>
      <c r="AH414" s="3">
        <f t="shared" si="286"/>
        <v>3000</v>
      </c>
      <c r="AI414" s="3">
        <f t="shared" si="286"/>
        <v>3000</v>
      </c>
      <c r="AJ414" s="3">
        <f t="shared" si="286"/>
        <v>3000</v>
      </c>
      <c r="AK414" s="3">
        <f t="shared" si="286"/>
        <v>5561.1111111111095</v>
      </c>
      <c r="AL414" s="3">
        <f t="shared" si="286"/>
        <v>14000</v>
      </c>
      <c r="AM414" s="3">
        <f t="shared" si="286"/>
        <v>23428.571428571435</v>
      </c>
      <c r="AN414" s="3">
        <f t="shared" si="286"/>
        <v>33848.888888888905</v>
      </c>
      <c r="AO414" s="3">
        <f t="shared" si="286"/>
        <v>45262.500000000015</v>
      </c>
      <c r="AP414" s="3">
        <f t="shared" si="264"/>
        <v>0</v>
      </c>
      <c r="AQ414" s="3">
        <f t="shared" si="265"/>
        <v>0</v>
      </c>
      <c r="AR414" s="3">
        <f t="shared" si="266"/>
        <v>0</v>
      </c>
      <c r="AS414" s="3">
        <f t="shared" si="267"/>
        <v>0</v>
      </c>
      <c r="AT414" s="3">
        <f t="shared" si="268"/>
        <v>0</v>
      </c>
      <c r="AU414" s="3">
        <f t="shared" si="269"/>
        <v>0</v>
      </c>
      <c r="AV414" s="3">
        <f t="shared" si="270"/>
        <v>0</v>
      </c>
      <c r="AW414" s="3">
        <f t="shared" si="271"/>
        <v>0</v>
      </c>
      <c r="AX414" s="3">
        <f t="shared" si="272"/>
        <v>3</v>
      </c>
      <c r="AY414" s="3">
        <f t="shared" si="273"/>
        <v>9</v>
      </c>
      <c r="AZ414" s="3">
        <f t="shared" si="274"/>
        <v>18</v>
      </c>
      <c r="BA414" s="3">
        <f t="shared" si="275"/>
        <v>0</v>
      </c>
      <c r="BB414" s="3">
        <f t="shared" si="276"/>
        <v>0</v>
      </c>
      <c r="BC414" s="3">
        <f t="shared" si="277"/>
        <v>0</v>
      </c>
      <c r="BD414" s="3">
        <f t="shared" si="278"/>
        <v>0</v>
      </c>
      <c r="BE414" s="3">
        <f t="shared" si="279"/>
        <v>0</v>
      </c>
      <c r="BF414" s="7">
        <f t="shared" si="280"/>
        <v>30</v>
      </c>
    </row>
    <row r="415" spans="9:58" x14ac:dyDescent="0.4">
      <c r="I415">
        <f t="shared" si="281"/>
        <v>412</v>
      </c>
      <c r="J415" s="3">
        <f t="shared" si="251"/>
        <v>6261447.2222222229</v>
      </c>
      <c r="K415" s="3">
        <f t="shared" si="252"/>
        <v>473800</v>
      </c>
      <c r="L415">
        <f t="shared" si="253"/>
        <v>14</v>
      </c>
      <c r="M415" s="6">
        <f t="shared" si="254"/>
        <v>10</v>
      </c>
      <c r="N415" s="6">
        <f t="shared" si="255"/>
        <v>10</v>
      </c>
      <c r="O415" s="6">
        <f t="shared" si="256"/>
        <v>12.799999999999999</v>
      </c>
      <c r="P415" s="6">
        <f t="shared" si="257"/>
        <v>7.2</v>
      </c>
      <c r="Q415" s="7">
        <f t="shared" si="282"/>
        <v>33</v>
      </c>
      <c r="R415" s="10">
        <f t="shared" si="258"/>
        <v>307.66666666666669</v>
      </c>
      <c r="S415" s="8">
        <f t="shared" si="259"/>
        <v>21</v>
      </c>
      <c r="T415" s="8">
        <f t="shared" si="260"/>
        <v>21</v>
      </c>
      <c r="U415" s="8">
        <f t="shared" si="261"/>
        <v>23.799999999999997</v>
      </c>
      <c r="V415" s="8">
        <f t="shared" si="262"/>
        <v>10.276666666666667</v>
      </c>
      <c r="W415" s="8">
        <f t="shared" si="263"/>
        <v>37.799999999999997</v>
      </c>
      <c r="X415" s="3">
        <f t="shared" si="283"/>
        <v>237587.5</v>
      </c>
      <c r="Y415" s="3">
        <f t="shared" si="284"/>
        <v>237587.5</v>
      </c>
      <c r="Z415" s="3">
        <f t="shared" si="249"/>
        <v>3000</v>
      </c>
      <c r="AA415" s="3">
        <f t="shared" si="286"/>
        <v>3000</v>
      </c>
      <c r="AB415" s="3">
        <f t="shared" si="286"/>
        <v>3000</v>
      </c>
      <c r="AC415" s="3">
        <f t="shared" si="286"/>
        <v>3000</v>
      </c>
      <c r="AD415" s="3">
        <f t="shared" si="286"/>
        <v>3000</v>
      </c>
      <c r="AE415" s="3">
        <f t="shared" si="286"/>
        <v>3000</v>
      </c>
      <c r="AF415" s="3">
        <f t="shared" si="286"/>
        <v>3000</v>
      </c>
      <c r="AG415" s="3">
        <f t="shared" si="286"/>
        <v>3000</v>
      </c>
      <c r="AH415" s="3">
        <f t="shared" si="286"/>
        <v>3000</v>
      </c>
      <c r="AI415" s="3">
        <f t="shared" si="286"/>
        <v>3000</v>
      </c>
      <c r="AJ415" s="3">
        <f t="shared" si="286"/>
        <v>3000</v>
      </c>
      <c r="AK415" s="3">
        <f t="shared" si="286"/>
        <v>5561.1111111111095</v>
      </c>
      <c r="AL415" s="3">
        <f t="shared" si="286"/>
        <v>14000</v>
      </c>
      <c r="AM415" s="3">
        <f t="shared" si="286"/>
        <v>23428.571428571435</v>
      </c>
      <c r="AN415" s="3">
        <f t="shared" si="286"/>
        <v>33848.888888888905</v>
      </c>
      <c r="AO415" s="3">
        <f t="shared" si="286"/>
        <v>45262.500000000015</v>
      </c>
      <c r="AP415" s="3">
        <f t="shared" si="264"/>
        <v>0</v>
      </c>
      <c r="AQ415" s="3">
        <f t="shared" si="265"/>
        <v>0</v>
      </c>
      <c r="AR415" s="3">
        <f t="shared" si="266"/>
        <v>0</v>
      </c>
      <c r="AS415" s="3">
        <f t="shared" si="267"/>
        <v>0</v>
      </c>
      <c r="AT415" s="3">
        <f t="shared" si="268"/>
        <v>0</v>
      </c>
      <c r="AU415" s="3">
        <f t="shared" si="269"/>
        <v>0</v>
      </c>
      <c r="AV415" s="3">
        <f t="shared" si="270"/>
        <v>0</v>
      </c>
      <c r="AW415" s="3">
        <f t="shared" si="271"/>
        <v>0</v>
      </c>
      <c r="AX415" s="3">
        <f t="shared" si="272"/>
        <v>3</v>
      </c>
      <c r="AY415" s="3">
        <f t="shared" si="273"/>
        <v>9</v>
      </c>
      <c r="AZ415" s="3">
        <f t="shared" si="274"/>
        <v>18</v>
      </c>
      <c r="BA415" s="3">
        <f t="shared" si="275"/>
        <v>0</v>
      </c>
      <c r="BB415" s="3">
        <f t="shared" si="276"/>
        <v>0</v>
      </c>
      <c r="BC415" s="3">
        <f t="shared" si="277"/>
        <v>0</v>
      </c>
      <c r="BD415" s="3">
        <f t="shared" si="278"/>
        <v>0</v>
      </c>
      <c r="BE415" s="3">
        <f t="shared" si="279"/>
        <v>0</v>
      </c>
      <c r="BF415" s="7">
        <f t="shared" si="280"/>
        <v>30</v>
      </c>
    </row>
    <row r="416" spans="9:58" x14ac:dyDescent="0.4">
      <c r="I416">
        <f t="shared" si="281"/>
        <v>413</v>
      </c>
      <c r="J416" s="3">
        <f t="shared" si="251"/>
        <v>6284838.888888889</v>
      </c>
      <c r="K416" s="3">
        <f t="shared" si="252"/>
        <v>474950</v>
      </c>
      <c r="L416">
        <f t="shared" si="253"/>
        <v>14</v>
      </c>
      <c r="M416" s="6">
        <f t="shared" si="254"/>
        <v>10</v>
      </c>
      <c r="N416" s="6">
        <f t="shared" si="255"/>
        <v>10</v>
      </c>
      <c r="O416" s="6">
        <f t="shared" si="256"/>
        <v>12.799999999999999</v>
      </c>
      <c r="P416" s="6">
        <f t="shared" si="257"/>
        <v>7.2</v>
      </c>
      <c r="Q416" s="7">
        <f t="shared" si="282"/>
        <v>33</v>
      </c>
      <c r="R416" s="10">
        <f t="shared" si="258"/>
        <v>308.33333333333331</v>
      </c>
      <c r="S416" s="8">
        <f t="shared" si="259"/>
        <v>21</v>
      </c>
      <c r="T416" s="8">
        <f t="shared" si="260"/>
        <v>21</v>
      </c>
      <c r="U416" s="8">
        <f t="shared" si="261"/>
        <v>23.799999999999997</v>
      </c>
      <c r="V416" s="8">
        <f t="shared" si="262"/>
        <v>10.283333333333333</v>
      </c>
      <c r="W416" s="8">
        <f t="shared" si="263"/>
        <v>37.799999999999997</v>
      </c>
      <c r="X416" s="3">
        <f t="shared" si="283"/>
        <v>238275</v>
      </c>
      <c r="Y416" s="3">
        <f t="shared" si="284"/>
        <v>238275</v>
      </c>
      <c r="Z416" s="3">
        <f t="shared" si="249"/>
        <v>3000</v>
      </c>
      <c r="AA416" s="3">
        <f t="shared" si="286"/>
        <v>3000</v>
      </c>
      <c r="AB416" s="3">
        <f t="shared" si="286"/>
        <v>3000</v>
      </c>
      <c r="AC416" s="3">
        <f t="shared" si="286"/>
        <v>3000</v>
      </c>
      <c r="AD416" s="3">
        <f t="shared" si="286"/>
        <v>3000</v>
      </c>
      <c r="AE416" s="3">
        <f t="shared" si="286"/>
        <v>3000</v>
      </c>
      <c r="AF416" s="3">
        <f t="shared" si="286"/>
        <v>3000</v>
      </c>
      <c r="AG416" s="3">
        <f t="shared" si="286"/>
        <v>3000</v>
      </c>
      <c r="AH416" s="3">
        <f t="shared" si="286"/>
        <v>3000</v>
      </c>
      <c r="AI416" s="3">
        <f t="shared" si="286"/>
        <v>3000</v>
      </c>
      <c r="AJ416" s="3">
        <f t="shared" si="286"/>
        <v>3000</v>
      </c>
      <c r="AK416" s="3">
        <f t="shared" si="286"/>
        <v>5561.1111111111095</v>
      </c>
      <c r="AL416" s="3">
        <f t="shared" si="286"/>
        <v>14000</v>
      </c>
      <c r="AM416" s="3">
        <f t="shared" si="286"/>
        <v>23428.571428571435</v>
      </c>
      <c r="AN416" s="3">
        <f t="shared" si="286"/>
        <v>33848.888888888905</v>
      </c>
      <c r="AO416" s="3">
        <f t="shared" si="286"/>
        <v>45262.500000000015</v>
      </c>
      <c r="AP416" s="3">
        <f t="shared" si="264"/>
        <v>0</v>
      </c>
      <c r="AQ416" s="3">
        <f t="shared" si="265"/>
        <v>0</v>
      </c>
      <c r="AR416" s="3">
        <f t="shared" si="266"/>
        <v>0</v>
      </c>
      <c r="AS416" s="3">
        <f t="shared" si="267"/>
        <v>0</v>
      </c>
      <c r="AT416" s="3">
        <f t="shared" si="268"/>
        <v>0</v>
      </c>
      <c r="AU416" s="3">
        <f t="shared" si="269"/>
        <v>0</v>
      </c>
      <c r="AV416" s="3">
        <f t="shared" si="270"/>
        <v>0</v>
      </c>
      <c r="AW416" s="3">
        <f t="shared" si="271"/>
        <v>0</v>
      </c>
      <c r="AX416" s="3">
        <f t="shared" si="272"/>
        <v>3</v>
      </c>
      <c r="AY416" s="3">
        <f t="shared" si="273"/>
        <v>9</v>
      </c>
      <c r="AZ416" s="3">
        <f t="shared" si="274"/>
        <v>18</v>
      </c>
      <c r="BA416" s="3">
        <f t="shared" si="275"/>
        <v>0</v>
      </c>
      <c r="BB416" s="3">
        <f t="shared" si="276"/>
        <v>0</v>
      </c>
      <c r="BC416" s="3">
        <f t="shared" si="277"/>
        <v>0</v>
      </c>
      <c r="BD416" s="3">
        <f t="shared" si="278"/>
        <v>0</v>
      </c>
      <c r="BE416" s="3">
        <f t="shared" si="279"/>
        <v>0</v>
      </c>
      <c r="BF416" s="7">
        <f t="shared" si="280"/>
        <v>30</v>
      </c>
    </row>
    <row r="417" spans="9:58" x14ac:dyDescent="0.4">
      <c r="I417">
        <f t="shared" si="281"/>
        <v>414</v>
      </c>
      <c r="J417" s="3">
        <f t="shared" si="251"/>
        <v>6308275</v>
      </c>
      <c r="K417" s="3">
        <f t="shared" si="252"/>
        <v>476100</v>
      </c>
      <c r="L417">
        <f t="shared" si="253"/>
        <v>14</v>
      </c>
      <c r="M417" s="6">
        <f t="shared" si="254"/>
        <v>10</v>
      </c>
      <c r="N417" s="6">
        <f t="shared" si="255"/>
        <v>10</v>
      </c>
      <c r="O417" s="6">
        <f t="shared" si="256"/>
        <v>12.799999999999999</v>
      </c>
      <c r="P417" s="6">
        <f t="shared" si="257"/>
        <v>7.2</v>
      </c>
      <c r="Q417" s="7">
        <f t="shared" si="282"/>
        <v>33</v>
      </c>
      <c r="R417" s="10">
        <f t="shared" si="258"/>
        <v>309</v>
      </c>
      <c r="S417" s="8">
        <f t="shared" si="259"/>
        <v>21</v>
      </c>
      <c r="T417" s="8">
        <f t="shared" si="260"/>
        <v>21</v>
      </c>
      <c r="U417" s="8">
        <f t="shared" si="261"/>
        <v>23.799999999999997</v>
      </c>
      <c r="V417" s="8">
        <f t="shared" si="262"/>
        <v>10.29</v>
      </c>
      <c r="W417" s="8">
        <f t="shared" si="263"/>
        <v>37.799999999999997</v>
      </c>
      <c r="X417" s="3">
        <f t="shared" si="283"/>
        <v>238962.5</v>
      </c>
      <c r="Y417" s="3">
        <f t="shared" si="284"/>
        <v>238962.5</v>
      </c>
      <c r="Z417" s="3">
        <f t="shared" si="249"/>
        <v>3000</v>
      </c>
      <c r="AA417" s="3">
        <f t="shared" si="286"/>
        <v>3000</v>
      </c>
      <c r="AB417" s="3">
        <f t="shared" si="286"/>
        <v>3000</v>
      </c>
      <c r="AC417" s="3">
        <f t="shared" si="286"/>
        <v>3000</v>
      </c>
      <c r="AD417" s="3">
        <f t="shared" si="286"/>
        <v>3000</v>
      </c>
      <c r="AE417" s="3">
        <f t="shared" si="286"/>
        <v>3000</v>
      </c>
      <c r="AF417" s="3">
        <f t="shared" si="286"/>
        <v>3000</v>
      </c>
      <c r="AG417" s="3">
        <f t="shared" si="286"/>
        <v>3000</v>
      </c>
      <c r="AH417" s="3">
        <f t="shared" si="286"/>
        <v>3000</v>
      </c>
      <c r="AI417" s="3">
        <f t="shared" si="286"/>
        <v>3000</v>
      </c>
      <c r="AJ417" s="3">
        <f t="shared" si="286"/>
        <v>3000</v>
      </c>
      <c r="AK417" s="3">
        <f t="shared" si="286"/>
        <v>5561.1111111111095</v>
      </c>
      <c r="AL417" s="3">
        <f t="shared" si="286"/>
        <v>14000</v>
      </c>
      <c r="AM417" s="3">
        <f t="shared" si="286"/>
        <v>23428.571428571435</v>
      </c>
      <c r="AN417" s="3">
        <f t="shared" si="286"/>
        <v>33848.888888888905</v>
      </c>
      <c r="AO417" s="3">
        <f t="shared" si="286"/>
        <v>45262.500000000015</v>
      </c>
      <c r="AP417" s="3">
        <f t="shared" si="264"/>
        <v>0</v>
      </c>
      <c r="AQ417" s="3">
        <f t="shared" si="265"/>
        <v>0</v>
      </c>
      <c r="AR417" s="3">
        <f t="shared" si="266"/>
        <v>0</v>
      </c>
      <c r="AS417" s="3">
        <f t="shared" si="267"/>
        <v>0</v>
      </c>
      <c r="AT417" s="3">
        <f t="shared" si="268"/>
        <v>0</v>
      </c>
      <c r="AU417" s="3">
        <f t="shared" si="269"/>
        <v>0</v>
      </c>
      <c r="AV417" s="3">
        <f t="shared" si="270"/>
        <v>0</v>
      </c>
      <c r="AW417" s="3">
        <f t="shared" si="271"/>
        <v>0</v>
      </c>
      <c r="AX417" s="3">
        <f t="shared" si="272"/>
        <v>3</v>
      </c>
      <c r="AY417" s="3">
        <f t="shared" si="273"/>
        <v>9</v>
      </c>
      <c r="AZ417" s="3">
        <f t="shared" si="274"/>
        <v>18</v>
      </c>
      <c r="BA417" s="3">
        <f t="shared" si="275"/>
        <v>0</v>
      </c>
      <c r="BB417" s="3">
        <f t="shared" si="276"/>
        <v>0</v>
      </c>
      <c r="BC417" s="3">
        <f t="shared" si="277"/>
        <v>0</v>
      </c>
      <c r="BD417" s="3">
        <f t="shared" si="278"/>
        <v>0</v>
      </c>
      <c r="BE417" s="3">
        <f t="shared" si="279"/>
        <v>0</v>
      </c>
      <c r="BF417" s="7">
        <f t="shared" si="280"/>
        <v>30</v>
      </c>
    </row>
    <row r="418" spans="9:58" x14ac:dyDescent="0.4">
      <c r="I418">
        <f t="shared" si="281"/>
        <v>415</v>
      </c>
      <c r="J418" s="3">
        <f t="shared" si="251"/>
        <v>6331755.555555556</v>
      </c>
      <c r="K418" s="3">
        <f t="shared" si="252"/>
        <v>477250</v>
      </c>
      <c r="L418">
        <f t="shared" si="253"/>
        <v>14</v>
      </c>
      <c r="M418" s="6">
        <f t="shared" si="254"/>
        <v>10</v>
      </c>
      <c r="N418" s="6">
        <f t="shared" si="255"/>
        <v>10</v>
      </c>
      <c r="O418" s="6">
        <f t="shared" si="256"/>
        <v>12.799999999999999</v>
      </c>
      <c r="P418" s="6">
        <f t="shared" si="257"/>
        <v>7.2</v>
      </c>
      <c r="Q418" s="7">
        <f t="shared" si="282"/>
        <v>33</v>
      </c>
      <c r="R418" s="10">
        <f t="shared" si="258"/>
        <v>309.66666666666669</v>
      </c>
      <c r="S418" s="8">
        <f t="shared" si="259"/>
        <v>21</v>
      </c>
      <c r="T418" s="8">
        <f t="shared" si="260"/>
        <v>21</v>
      </c>
      <c r="U418" s="8">
        <f t="shared" si="261"/>
        <v>23.799999999999997</v>
      </c>
      <c r="V418" s="8">
        <f t="shared" si="262"/>
        <v>10.296666666666667</v>
      </c>
      <c r="W418" s="8">
        <f t="shared" si="263"/>
        <v>37.799999999999997</v>
      </c>
      <c r="X418" s="3">
        <f t="shared" si="283"/>
        <v>239650</v>
      </c>
      <c r="Y418" s="3">
        <f t="shared" si="284"/>
        <v>239650</v>
      </c>
      <c r="Z418" s="3">
        <f t="shared" si="249"/>
        <v>3000</v>
      </c>
      <c r="AA418" s="3">
        <f t="shared" si="286"/>
        <v>3000</v>
      </c>
      <c r="AB418" s="3">
        <f t="shared" si="286"/>
        <v>3000</v>
      </c>
      <c r="AC418" s="3">
        <f t="shared" si="286"/>
        <v>3000</v>
      </c>
      <c r="AD418" s="3">
        <f t="shared" si="286"/>
        <v>3000</v>
      </c>
      <c r="AE418" s="3">
        <f t="shared" si="286"/>
        <v>3000</v>
      </c>
      <c r="AF418" s="3">
        <f t="shared" si="286"/>
        <v>3000</v>
      </c>
      <c r="AG418" s="3">
        <f t="shared" si="286"/>
        <v>3000</v>
      </c>
      <c r="AH418" s="3">
        <f t="shared" si="286"/>
        <v>3000</v>
      </c>
      <c r="AI418" s="3">
        <f t="shared" si="286"/>
        <v>3000</v>
      </c>
      <c r="AJ418" s="3">
        <f t="shared" si="286"/>
        <v>3000</v>
      </c>
      <c r="AK418" s="3">
        <f t="shared" si="286"/>
        <v>5561.1111111111095</v>
      </c>
      <c r="AL418" s="3">
        <f t="shared" si="286"/>
        <v>14000</v>
      </c>
      <c r="AM418" s="3">
        <f t="shared" si="286"/>
        <v>23428.571428571435</v>
      </c>
      <c r="AN418" s="3">
        <f t="shared" si="286"/>
        <v>33848.888888888905</v>
      </c>
      <c r="AO418" s="3">
        <f t="shared" si="286"/>
        <v>45262.500000000015</v>
      </c>
      <c r="AP418" s="3">
        <f t="shared" si="264"/>
        <v>0</v>
      </c>
      <c r="AQ418" s="3">
        <f t="shared" si="265"/>
        <v>0</v>
      </c>
      <c r="AR418" s="3">
        <f t="shared" si="266"/>
        <v>0</v>
      </c>
      <c r="AS418" s="3">
        <f t="shared" si="267"/>
        <v>0</v>
      </c>
      <c r="AT418" s="3">
        <f t="shared" si="268"/>
        <v>0</v>
      </c>
      <c r="AU418" s="3">
        <f t="shared" si="269"/>
        <v>0</v>
      </c>
      <c r="AV418" s="3">
        <f t="shared" si="270"/>
        <v>0</v>
      </c>
      <c r="AW418" s="3">
        <f t="shared" si="271"/>
        <v>0</v>
      </c>
      <c r="AX418" s="3">
        <f t="shared" si="272"/>
        <v>3</v>
      </c>
      <c r="AY418" s="3">
        <f t="shared" si="273"/>
        <v>9</v>
      </c>
      <c r="AZ418" s="3">
        <f t="shared" si="274"/>
        <v>18</v>
      </c>
      <c r="BA418" s="3">
        <f t="shared" si="275"/>
        <v>0</v>
      </c>
      <c r="BB418" s="3">
        <f t="shared" si="276"/>
        <v>0</v>
      </c>
      <c r="BC418" s="3">
        <f t="shared" si="277"/>
        <v>0</v>
      </c>
      <c r="BD418" s="3">
        <f t="shared" si="278"/>
        <v>0</v>
      </c>
      <c r="BE418" s="3">
        <f t="shared" si="279"/>
        <v>0</v>
      </c>
      <c r="BF418" s="7">
        <f t="shared" si="280"/>
        <v>30</v>
      </c>
    </row>
    <row r="419" spans="9:58" x14ac:dyDescent="0.4">
      <c r="I419">
        <f t="shared" si="281"/>
        <v>416</v>
      </c>
      <c r="J419" s="3">
        <f t="shared" si="251"/>
        <v>6355280.555555555</v>
      </c>
      <c r="K419" s="3">
        <f t="shared" si="252"/>
        <v>478400</v>
      </c>
      <c r="L419">
        <f t="shared" si="253"/>
        <v>14</v>
      </c>
      <c r="M419" s="6">
        <f t="shared" si="254"/>
        <v>10</v>
      </c>
      <c r="N419" s="6">
        <f t="shared" si="255"/>
        <v>10</v>
      </c>
      <c r="O419" s="6">
        <f t="shared" si="256"/>
        <v>12.799999999999999</v>
      </c>
      <c r="P419" s="6">
        <f t="shared" si="257"/>
        <v>7.2</v>
      </c>
      <c r="Q419" s="7">
        <f t="shared" si="282"/>
        <v>33</v>
      </c>
      <c r="R419" s="10">
        <f t="shared" si="258"/>
        <v>310.33333333333331</v>
      </c>
      <c r="S419" s="8">
        <f t="shared" si="259"/>
        <v>21</v>
      </c>
      <c r="T419" s="8">
        <f t="shared" si="260"/>
        <v>21</v>
      </c>
      <c r="U419" s="8">
        <f t="shared" si="261"/>
        <v>23.799999999999997</v>
      </c>
      <c r="V419" s="8">
        <f t="shared" si="262"/>
        <v>10.303333333333333</v>
      </c>
      <c r="W419" s="8">
        <f t="shared" si="263"/>
        <v>37.799999999999997</v>
      </c>
      <c r="X419" s="3">
        <f t="shared" si="283"/>
        <v>240337.5</v>
      </c>
      <c r="Y419" s="3">
        <f t="shared" si="284"/>
        <v>240337.5</v>
      </c>
      <c r="Z419" s="3">
        <f t="shared" si="249"/>
        <v>3000</v>
      </c>
      <c r="AA419" s="3">
        <f t="shared" si="286"/>
        <v>3000</v>
      </c>
      <c r="AB419" s="3">
        <f t="shared" si="286"/>
        <v>3000</v>
      </c>
      <c r="AC419" s="3">
        <f t="shared" si="286"/>
        <v>3000</v>
      </c>
      <c r="AD419" s="3">
        <f t="shared" si="286"/>
        <v>3000</v>
      </c>
      <c r="AE419" s="3">
        <f t="shared" si="286"/>
        <v>3000</v>
      </c>
      <c r="AF419" s="3">
        <f t="shared" si="286"/>
        <v>3000</v>
      </c>
      <c r="AG419" s="3">
        <f t="shared" si="286"/>
        <v>3000</v>
      </c>
      <c r="AH419" s="3">
        <f t="shared" si="286"/>
        <v>3000</v>
      </c>
      <c r="AI419" s="3">
        <f t="shared" si="286"/>
        <v>3000</v>
      </c>
      <c r="AJ419" s="3">
        <f t="shared" si="286"/>
        <v>3000</v>
      </c>
      <c r="AK419" s="3">
        <f t="shared" si="286"/>
        <v>5561.1111111111095</v>
      </c>
      <c r="AL419" s="3">
        <f t="shared" si="286"/>
        <v>14000</v>
      </c>
      <c r="AM419" s="3">
        <f t="shared" si="286"/>
        <v>23428.571428571435</v>
      </c>
      <c r="AN419" s="3">
        <f t="shared" si="286"/>
        <v>33848.888888888905</v>
      </c>
      <c r="AO419" s="3">
        <f t="shared" si="286"/>
        <v>45262.500000000015</v>
      </c>
      <c r="AP419" s="3">
        <f t="shared" si="264"/>
        <v>0</v>
      </c>
      <c r="AQ419" s="3">
        <f t="shared" si="265"/>
        <v>0</v>
      </c>
      <c r="AR419" s="3">
        <f t="shared" si="266"/>
        <v>0</v>
      </c>
      <c r="AS419" s="3">
        <f t="shared" si="267"/>
        <v>0</v>
      </c>
      <c r="AT419" s="3">
        <f t="shared" si="268"/>
        <v>0</v>
      </c>
      <c r="AU419" s="3">
        <f t="shared" si="269"/>
        <v>0</v>
      </c>
      <c r="AV419" s="3">
        <f t="shared" si="270"/>
        <v>0</v>
      </c>
      <c r="AW419" s="3">
        <f t="shared" si="271"/>
        <v>0</v>
      </c>
      <c r="AX419" s="3">
        <f t="shared" si="272"/>
        <v>3</v>
      </c>
      <c r="AY419" s="3">
        <f t="shared" si="273"/>
        <v>9</v>
      </c>
      <c r="AZ419" s="3">
        <f t="shared" si="274"/>
        <v>18</v>
      </c>
      <c r="BA419" s="3">
        <f t="shared" si="275"/>
        <v>0</v>
      </c>
      <c r="BB419" s="3">
        <f t="shared" si="276"/>
        <v>0</v>
      </c>
      <c r="BC419" s="3">
        <f t="shared" si="277"/>
        <v>0</v>
      </c>
      <c r="BD419" s="3">
        <f t="shared" si="278"/>
        <v>0</v>
      </c>
      <c r="BE419" s="3">
        <f t="shared" si="279"/>
        <v>0</v>
      </c>
      <c r="BF419" s="7">
        <f t="shared" si="280"/>
        <v>30</v>
      </c>
    </row>
    <row r="420" spans="9:58" x14ac:dyDescent="0.4">
      <c r="I420">
        <f t="shared" si="281"/>
        <v>417</v>
      </c>
      <c r="J420" s="3">
        <f t="shared" si="251"/>
        <v>6378850</v>
      </c>
      <c r="K420" s="3">
        <f t="shared" si="252"/>
        <v>479550</v>
      </c>
      <c r="L420">
        <f t="shared" si="253"/>
        <v>14</v>
      </c>
      <c r="M420" s="6">
        <f t="shared" si="254"/>
        <v>10</v>
      </c>
      <c r="N420" s="6">
        <f t="shared" si="255"/>
        <v>10</v>
      </c>
      <c r="O420" s="6">
        <f t="shared" si="256"/>
        <v>12.799999999999999</v>
      </c>
      <c r="P420" s="6">
        <f t="shared" si="257"/>
        <v>7.2</v>
      </c>
      <c r="Q420" s="7">
        <f t="shared" si="282"/>
        <v>33</v>
      </c>
      <c r="R420" s="10">
        <f t="shared" si="258"/>
        <v>311</v>
      </c>
      <c r="S420" s="8">
        <f t="shared" si="259"/>
        <v>21</v>
      </c>
      <c r="T420" s="8">
        <f t="shared" si="260"/>
        <v>21</v>
      </c>
      <c r="U420" s="8">
        <f t="shared" si="261"/>
        <v>23.799999999999997</v>
      </c>
      <c r="V420" s="8">
        <f t="shared" si="262"/>
        <v>10.31</v>
      </c>
      <c r="W420" s="8">
        <f t="shared" si="263"/>
        <v>37.799999999999997</v>
      </c>
      <c r="X420" s="3">
        <f t="shared" si="283"/>
        <v>241025</v>
      </c>
      <c r="Y420" s="3">
        <f t="shared" si="284"/>
        <v>241025</v>
      </c>
      <c r="Z420" s="3">
        <f t="shared" si="249"/>
        <v>3000</v>
      </c>
      <c r="AA420" s="3">
        <f t="shared" si="286"/>
        <v>3000</v>
      </c>
      <c r="AB420" s="3">
        <f t="shared" si="286"/>
        <v>3000</v>
      </c>
      <c r="AC420" s="3">
        <f t="shared" si="286"/>
        <v>3000</v>
      </c>
      <c r="AD420" s="3">
        <f t="shared" si="286"/>
        <v>3000</v>
      </c>
      <c r="AE420" s="3">
        <f t="shared" si="286"/>
        <v>3000</v>
      </c>
      <c r="AF420" s="3">
        <f t="shared" si="286"/>
        <v>3000</v>
      </c>
      <c r="AG420" s="3">
        <f t="shared" si="286"/>
        <v>3000</v>
      </c>
      <c r="AH420" s="3">
        <f t="shared" si="286"/>
        <v>3000</v>
      </c>
      <c r="AI420" s="3">
        <f t="shared" si="286"/>
        <v>3000</v>
      </c>
      <c r="AJ420" s="3">
        <f t="shared" si="286"/>
        <v>3000</v>
      </c>
      <c r="AK420" s="3">
        <f t="shared" si="286"/>
        <v>5561.1111111111095</v>
      </c>
      <c r="AL420" s="3">
        <f t="shared" si="286"/>
        <v>14000</v>
      </c>
      <c r="AM420" s="3">
        <f t="shared" si="286"/>
        <v>23428.571428571435</v>
      </c>
      <c r="AN420" s="3">
        <f t="shared" si="286"/>
        <v>33848.888888888905</v>
      </c>
      <c r="AO420" s="3">
        <f t="shared" si="286"/>
        <v>45262.500000000015</v>
      </c>
      <c r="AP420" s="3">
        <f t="shared" si="264"/>
        <v>0</v>
      </c>
      <c r="AQ420" s="3">
        <f t="shared" si="265"/>
        <v>0</v>
      </c>
      <c r="AR420" s="3">
        <f t="shared" si="266"/>
        <v>0</v>
      </c>
      <c r="AS420" s="3">
        <f t="shared" si="267"/>
        <v>0</v>
      </c>
      <c r="AT420" s="3">
        <f t="shared" si="268"/>
        <v>0</v>
      </c>
      <c r="AU420" s="3">
        <f t="shared" si="269"/>
        <v>0</v>
      </c>
      <c r="AV420" s="3">
        <f t="shared" si="270"/>
        <v>0</v>
      </c>
      <c r="AW420" s="3">
        <f t="shared" si="271"/>
        <v>0</v>
      </c>
      <c r="AX420" s="3">
        <f t="shared" si="272"/>
        <v>3</v>
      </c>
      <c r="AY420" s="3">
        <f t="shared" si="273"/>
        <v>9</v>
      </c>
      <c r="AZ420" s="3">
        <f t="shared" si="274"/>
        <v>18</v>
      </c>
      <c r="BA420" s="3">
        <f t="shared" si="275"/>
        <v>0</v>
      </c>
      <c r="BB420" s="3">
        <f t="shared" si="276"/>
        <v>0</v>
      </c>
      <c r="BC420" s="3">
        <f t="shared" si="277"/>
        <v>0</v>
      </c>
      <c r="BD420" s="3">
        <f t="shared" si="278"/>
        <v>0</v>
      </c>
      <c r="BE420" s="3">
        <f t="shared" si="279"/>
        <v>0</v>
      </c>
      <c r="BF420" s="7">
        <f t="shared" si="280"/>
        <v>30</v>
      </c>
    </row>
    <row r="421" spans="9:58" x14ac:dyDescent="0.4">
      <c r="I421">
        <f t="shared" si="281"/>
        <v>418</v>
      </c>
      <c r="J421" s="3">
        <f t="shared" si="251"/>
        <v>6402463.888888889</v>
      </c>
      <c r="K421" s="3">
        <f t="shared" si="252"/>
        <v>480700</v>
      </c>
      <c r="L421">
        <f t="shared" si="253"/>
        <v>14</v>
      </c>
      <c r="M421" s="6">
        <f t="shared" si="254"/>
        <v>10</v>
      </c>
      <c r="N421" s="6">
        <f t="shared" si="255"/>
        <v>10</v>
      </c>
      <c r="O421" s="6">
        <f t="shared" si="256"/>
        <v>12.799999999999999</v>
      </c>
      <c r="P421" s="6">
        <f t="shared" si="257"/>
        <v>7.2</v>
      </c>
      <c r="Q421" s="7">
        <f t="shared" si="282"/>
        <v>33</v>
      </c>
      <c r="R421" s="10">
        <f t="shared" si="258"/>
        <v>311.66666666666669</v>
      </c>
      <c r="S421" s="8">
        <f t="shared" si="259"/>
        <v>21</v>
      </c>
      <c r="T421" s="8">
        <f t="shared" si="260"/>
        <v>21</v>
      </c>
      <c r="U421" s="8">
        <f t="shared" si="261"/>
        <v>23.799999999999997</v>
      </c>
      <c r="V421" s="8">
        <f t="shared" si="262"/>
        <v>10.316666666666666</v>
      </c>
      <c r="W421" s="8">
        <f t="shared" si="263"/>
        <v>37.799999999999997</v>
      </c>
      <c r="X421" s="3">
        <f t="shared" si="283"/>
        <v>241712.5</v>
      </c>
      <c r="Y421" s="3">
        <f t="shared" si="284"/>
        <v>241712.5</v>
      </c>
      <c r="Z421" s="3">
        <f t="shared" si="249"/>
        <v>3000</v>
      </c>
      <c r="AA421" s="3">
        <f t="shared" si="286"/>
        <v>3000</v>
      </c>
      <c r="AB421" s="3">
        <f t="shared" si="286"/>
        <v>3000</v>
      </c>
      <c r="AC421" s="3">
        <f t="shared" si="286"/>
        <v>3000</v>
      </c>
      <c r="AD421" s="3">
        <f t="shared" si="286"/>
        <v>3000</v>
      </c>
      <c r="AE421" s="3">
        <f t="shared" si="286"/>
        <v>3000</v>
      </c>
      <c r="AF421" s="3">
        <f t="shared" si="286"/>
        <v>3000</v>
      </c>
      <c r="AG421" s="3">
        <f t="shared" si="286"/>
        <v>3000</v>
      </c>
      <c r="AH421" s="3">
        <f t="shared" si="286"/>
        <v>3000</v>
      </c>
      <c r="AI421" s="3">
        <f t="shared" si="286"/>
        <v>3000</v>
      </c>
      <c r="AJ421" s="3">
        <f t="shared" si="286"/>
        <v>3000</v>
      </c>
      <c r="AK421" s="3">
        <f t="shared" si="286"/>
        <v>5561.1111111111095</v>
      </c>
      <c r="AL421" s="3">
        <f t="shared" si="286"/>
        <v>14000</v>
      </c>
      <c r="AM421" s="3">
        <f t="shared" si="286"/>
        <v>23428.571428571435</v>
      </c>
      <c r="AN421" s="3">
        <f t="shared" si="286"/>
        <v>33848.888888888905</v>
      </c>
      <c r="AO421" s="3">
        <f t="shared" si="286"/>
        <v>45262.500000000015</v>
      </c>
      <c r="AP421" s="3">
        <f t="shared" si="264"/>
        <v>0</v>
      </c>
      <c r="AQ421" s="3">
        <f t="shared" si="265"/>
        <v>0</v>
      </c>
      <c r="AR421" s="3">
        <f t="shared" si="266"/>
        <v>0</v>
      </c>
      <c r="AS421" s="3">
        <f t="shared" si="267"/>
        <v>0</v>
      </c>
      <c r="AT421" s="3">
        <f t="shared" si="268"/>
        <v>0</v>
      </c>
      <c r="AU421" s="3">
        <f t="shared" si="269"/>
        <v>0</v>
      </c>
      <c r="AV421" s="3">
        <f t="shared" si="270"/>
        <v>0</v>
      </c>
      <c r="AW421" s="3">
        <f t="shared" si="271"/>
        <v>0</v>
      </c>
      <c r="AX421" s="3">
        <f t="shared" si="272"/>
        <v>3</v>
      </c>
      <c r="AY421" s="3">
        <f t="shared" si="273"/>
        <v>9</v>
      </c>
      <c r="AZ421" s="3">
        <f t="shared" si="274"/>
        <v>18</v>
      </c>
      <c r="BA421" s="3">
        <f t="shared" si="275"/>
        <v>0</v>
      </c>
      <c r="BB421" s="3">
        <f t="shared" si="276"/>
        <v>0</v>
      </c>
      <c r="BC421" s="3">
        <f t="shared" si="277"/>
        <v>0</v>
      </c>
      <c r="BD421" s="3">
        <f t="shared" si="278"/>
        <v>0</v>
      </c>
      <c r="BE421" s="3">
        <f t="shared" si="279"/>
        <v>0</v>
      </c>
      <c r="BF421" s="7">
        <f t="shared" si="280"/>
        <v>30</v>
      </c>
    </row>
    <row r="422" spans="9:58" x14ac:dyDescent="0.4">
      <c r="I422">
        <f t="shared" si="281"/>
        <v>419</v>
      </c>
      <c r="J422" s="3">
        <f t="shared" si="251"/>
        <v>6426122.222222222</v>
      </c>
      <c r="K422" s="3">
        <f t="shared" si="252"/>
        <v>481850</v>
      </c>
      <c r="L422">
        <f t="shared" si="253"/>
        <v>14</v>
      </c>
      <c r="M422" s="6">
        <f t="shared" si="254"/>
        <v>10</v>
      </c>
      <c r="N422" s="6">
        <f t="shared" si="255"/>
        <v>10</v>
      </c>
      <c r="O422" s="6">
        <f t="shared" si="256"/>
        <v>12.799999999999999</v>
      </c>
      <c r="P422" s="6">
        <f t="shared" si="257"/>
        <v>7.2</v>
      </c>
      <c r="Q422" s="7">
        <f t="shared" si="282"/>
        <v>33</v>
      </c>
      <c r="R422" s="10">
        <f t="shared" si="258"/>
        <v>312.33333333333331</v>
      </c>
      <c r="S422" s="8">
        <f t="shared" si="259"/>
        <v>21</v>
      </c>
      <c r="T422" s="8">
        <f t="shared" si="260"/>
        <v>21</v>
      </c>
      <c r="U422" s="8">
        <f t="shared" si="261"/>
        <v>23.799999999999997</v>
      </c>
      <c r="V422" s="8">
        <f t="shared" si="262"/>
        <v>10.323333333333334</v>
      </c>
      <c r="W422" s="8">
        <f t="shared" si="263"/>
        <v>37.799999999999997</v>
      </c>
      <c r="X422" s="3">
        <f t="shared" si="283"/>
        <v>242400</v>
      </c>
      <c r="Y422" s="3">
        <f t="shared" si="284"/>
        <v>242400</v>
      </c>
      <c r="Z422" s="3">
        <f t="shared" si="249"/>
        <v>3000</v>
      </c>
      <c r="AA422" s="3">
        <f t="shared" si="286"/>
        <v>3000</v>
      </c>
      <c r="AB422" s="3">
        <f t="shared" si="286"/>
        <v>3000</v>
      </c>
      <c r="AC422" s="3">
        <f t="shared" si="286"/>
        <v>3000</v>
      </c>
      <c r="AD422" s="3">
        <f t="shared" si="286"/>
        <v>3000</v>
      </c>
      <c r="AE422" s="3">
        <f t="shared" si="286"/>
        <v>3000</v>
      </c>
      <c r="AF422" s="3">
        <f t="shared" si="286"/>
        <v>3000</v>
      </c>
      <c r="AG422" s="3">
        <f t="shared" si="286"/>
        <v>3000</v>
      </c>
      <c r="AH422" s="3">
        <f t="shared" si="286"/>
        <v>3000</v>
      </c>
      <c r="AI422" s="3">
        <f t="shared" si="286"/>
        <v>3000</v>
      </c>
      <c r="AJ422" s="3">
        <f t="shared" si="286"/>
        <v>3000</v>
      </c>
      <c r="AK422" s="3">
        <f t="shared" si="286"/>
        <v>5561.1111111111095</v>
      </c>
      <c r="AL422" s="3">
        <f t="shared" si="286"/>
        <v>14000</v>
      </c>
      <c r="AM422" s="3">
        <f t="shared" si="286"/>
        <v>23428.571428571435</v>
      </c>
      <c r="AN422" s="3">
        <f t="shared" si="286"/>
        <v>33848.888888888905</v>
      </c>
      <c r="AO422" s="3">
        <f t="shared" si="286"/>
        <v>45262.500000000015</v>
      </c>
      <c r="AP422" s="3">
        <f t="shared" si="264"/>
        <v>0</v>
      </c>
      <c r="AQ422" s="3">
        <f t="shared" si="265"/>
        <v>0</v>
      </c>
      <c r="AR422" s="3">
        <f t="shared" si="266"/>
        <v>0</v>
      </c>
      <c r="AS422" s="3">
        <f t="shared" si="267"/>
        <v>0</v>
      </c>
      <c r="AT422" s="3">
        <f t="shared" si="268"/>
        <v>0</v>
      </c>
      <c r="AU422" s="3">
        <f t="shared" si="269"/>
        <v>0</v>
      </c>
      <c r="AV422" s="3">
        <f t="shared" si="270"/>
        <v>0</v>
      </c>
      <c r="AW422" s="3">
        <f t="shared" si="271"/>
        <v>0</v>
      </c>
      <c r="AX422" s="3">
        <f t="shared" si="272"/>
        <v>3</v>
      </c>
      <c r="AY422" s="3">
        <f t="shared" si="273"/>
        <v>9</v>
      </c>
      <c r="AZ422" s="3">
        <f t="shared" si="274"/>
        <v>18</v>
      </c>
      <c r="BA422" s="3">
        <f t="shared" si="275"/>
        <v>0</v>
      </c>
      <c r="BB422" s="3">
        <f t="shared" si="276"/>
        <v>0</v>
      </c>
      <c r="BC422" s="3">
        <f t="shared" si="277"/>
        <v>0</v>
      </c>
      <c r="BD422" s="3">
        <f t="shared" si="278"/>
        <v>0</v>
      </c>
      <c r="BE422" s="3">
        <f t="shared" si="279"/>
        <v>0</v>
      </c>
      <c r="BF422" s="7">
        <f t="shared" si="280"/>
        <v>30</v>
      </c>
    </row>
    <row r="423" spans="9:58" x14ac:dyDescent="0.4">
      <c r="I423">
        <f t="shared" si="281"/>
        <v>420</v>
      </c>
      <c r="J423" s="3">
        <f t="shared" si="251"/>
        <v>6449825</v>
      </c>
      <c r="K423" s="3">
        <f t="shared" si="252"/>
        <v>483000</v>
      </c>
      <c r="L423">
        <f t="shared" si="253"/>
        <v>14</v>
      </c>
      <c r="M423" s="6">
        <f t="shared" si="254"/>
        <v>10</v>
      </c>
      <c r="N423" s="6">
        <f t="shared" si="255"/>
        <v>10</v>
      </c>
      <c r="O423" s="6">
        <f t="shared" si="256"/>
        <v>12.799999999999999</v>
      </c>
      <c r="P423" s="6">
        <f t="shared" si="257"/>
        <v>7.2</v>
      </c>
      <c r="Q423" s="7">
        <f t="shared" si="282"/>
        <v>33</v>
      </c>
      <c r="R423" s="10">
        <f t="shared" si="258"/>
        <v>313</v>
      </c>
      <c r="S423" s="8">
        <f t="shared" si="259"/>
        <v>21</v>
      </c>
      <c r="T423" s="8">
        <f t="shared" si="260"/>
        <v>21</v>
      </c>
      <c r="U423" s="8">
        <f t="shared" si="261"/>
        <v>23.799999999999997</v>
      </c>
      <c r="V423" s="8">
        <f t="shared" si="262"/>
        <v>10.33</v>
      </c>
      <c r="W423" s="8">
        <f t="shared" si="263"/>
        <v>37.799999999999997</v>
      </c>
      <c r="X423" s="3">
        <f t="shared" si="283"/>
        <v>243087.5</v>
      </c>
      <c r="Y423" s="3">
        <f t="shared" si="284"/>
        <v>243087.5</v>
      </c>
      <c r="Z423" s="3">
        <f t="shared" si="249"/>
        <v>3000</v>
      </c>
      <c r="AA423" s="3">
        <f t="shared" si="286"/>
        <v>3000</v>
      </c>
      <c r="AB423" s="3">
        <f t="shared" si="286"/>
        <v>3000</v>
      </c>
      <c r="AC423" s="3">
        <f t="shared" si="286"/>
        <v>3000</v>
      </c>
      <c r="AD423" s="3">
        <f t="shared" si="286"/>
        <v>3000</v>
      </c>
      <c r="AE423" s="3">
        <f t="shared" si="286"/>
        <v>3000</v>
      </c>
      <c r="AF423" s="3">
        <f t="shared" si="286"/>
        <v>3000</v>
      </c>
      <c r="AG423" s="3">
        <f t="shared" si="286"/>
        <v>3000</v>
      </c>
      <c r="AH423" s="3">
        <f t="shared" si="286"/>
        <v>3000</v>
      </c>
      <c r="AI423" s="3">
        <f t="shared" si="286"/>
        <v>3000</v>
      </c>
      <c r="AJ423" s="3">
        <f t="shared" si="286"/>
        <v>3000</v>
      </c>
      <c r="AK423" s="3">
        <f t="shared" si="286"/>
        <v>5561.1111111111095</v>
      </c>
      <c r="AL423" s="3">
        <f t="shared" si="286"/>
        <v>14000</v>
      </c>
      <c r="AM423" s="3">
        <f t="shared" si="286"/>
        <v>23428.571428571435</v>
      </c>
      <c r="AN423" s="3">
        <f t="shared" si="286"/>
        <v>33848.888888888905</v>
      </c>
      <c r="AO423" s="3">
        <f t="shared" si="286"/>
        <v>45262.500000000015</v>
      </c>
      <c r="AP423" s="3">
        <f t="shared" si="264"/>
        <v>0</v>
      </c>
      <c r="AQ423" s="3">
        <f t="shared" si="265"/>
        <v>0</v>
      </c>
      <c r="AR423" s="3">
        <f t="shared" si="266"/>
        <v>0</v>
      </c>
      <c r="AS423" s="3">
        <f t="shared" si="267"/>
        <v>0</v>
      </c>
      <c r="AT423" s="3">
        <f t="shared" si="268"/>
        <v>0</v>
      </c>
      <c r="AU423" s="3">
        <f t="shared" si="269"/>
        <v>0</v>
      </c>
      <c r="AV423" s="3">
        <f t="shared" si="270"/>
        <v>0</v>
      </c>
      <c r="AW423" s="3">
        <f t="shared" si="271"/>
        <v>0</v>
      </c>
      <c r="AX423" s="3">
        <f t="shared" si="272"/>
        <v>3</v>
      </c>
      <c r="AY423" s="3">
        <f t="shared" si="273"/>
        <v>9</v>
      </c>
      <c r="AZ423" s="3">
        <f t="shared" si="274"/>
        <v>18</v>
      </c>
      <c r="BA423" s="3">
        <f t="shared" si="275"/>
        <v>0</v>
      </c>
      <c r="BB423" s="3">
        <f t="shared" si="276"/>
        <v>0</v>
      </c>
      <c r="BC423" s="3">
        <f t="shared" si="277"/>
        <v>0</v>
      </c>
      <c r="BD423" s="3">
        <f t="shared" si="278"/>
        <v>0</v>
      </c>
      <c r="BE423" s="3">
        <f t="shared" si="279"/>
        <v>0</v>
      </c>
      <c r="BF423" s="7">
        <f t="shared" si="280"/>
        <v>30</v>
      </c>
    </row>
    <row r="424" spans="9:58" x14ac:dyDescent="0.4">
      <c r="I424">
        <f t="shared" si="281"/>
        <v>421</v>
      </c>
      <c r="J424" s="3">
        <f t="shared" si="251"/>
        <v>6473572.2222222229</v>
      </c>
      <c r="K424" s="3">
        <f t="shared" si="252"/>
        <v>484150</v>
      </c>
      <c r="L424">
        <f t="shared" si="253"/>
        <v>14</v>
      </c>
      <c r="M424" s="6">
        <f t="shared" si="254"/>
        <v>10</v>
      </c>
      <c r="N424" s="6">
        <f t="shared" si="255"/>
        <v>10</v>
      </c>
      <c r="O424" s="6">
        <f t="shared" si="256"/>
        <v>12.799999999999999</v>
      </c>
      <c r="P424" s="6">
        <f t="shared" si="257"/>
        <v>7.2</v>
      </c>
      <c r="Q424" s="7">
        <f t="shared" si="282"/>
        <v>33</v>
      </c>
      <c r="R424" s="10">
        <f t="shared" si="258"/>
        <v>313.66666666666669</v>
      </c>
      <c r="S424" s="8">
        <f t="shared" si="259"/>
        <v>21</v>
      </c>
      <c r="T424" s="8">
        <f t="shared" si="260"/>
        <v>21</v>
      </c>
      <c r="U424" s="8">
        <f t="shared" si="261"/>
        <v>23.799999999999997</v>
      </c>
      <c r="V424" s="8">
        <f t="shared" si="262"/>
        <v>10.336666666666666</v>
      </c>
      <c r="W424" s="8">
        <f t="shared" si="263"/>
        <v>37.799999999999997</v>
      </c>
      <c r="X424" s="3">
        <f t="shared" si="283"/>
        <v>243775</v>
      </c>
      <c r="Y424" s="3">
        <f t="shared" si="284"/>
        <v>243775</v>
      </c>
      <c r="Z424" s="3">
        <f t="shared" si="249"/>
        <v>3000</v>
      </c>
      <c r="AA424" s="3">
        <f t="shared" si="286"/>
        <v>3000</v>
      </c>
      <c r="AB424" s="3">
        <f t="shared" si="286"/>
        <v>3000</v>
      </c>
      <c r="AC424" s="3">
        <f t="shared" si="286"/>
        <v>3000</v>
      </c>
      <c r="AD424" s="3">
        <f t="shared" si="286"/>
        <v>3000</v>
      </c>
      <c r="AE424" s="3">
        <f t="shared" si="286"/>
        <v>3000</v>
      </c>
      <c r="AF424" s="3">
        <f t="shared" si="286"/>
        <v>3000</v>
      </c>
      <c r="AG424" s="3">
        <f t="shared" si="286"/>
        <v>3000</v>
      </c>
      <c r="AH424" s="3">
        <f t="shared" si="286"/>
        <v>3000</v>
      </c>
      <c r="AI424" s="3">
        <f t="shared" si="286"/>
        <v>3000</v>
      </c>
      <c r="AJ424" s="3">
        <f t="shared" si="286"/>
        <v>3000</v>
      </c>
      <c r="AK424" s="3">
        <f t="shared" si="286"/>
        <v>5561.1111111111095</v>
      </c>
      <c r="AL424" s="3">
        <f t="shared" si="286"/>
        <v>14000</v>
      </c>
      <c r="AM424" s="3">
        <f t="shared" si="286"/>
        <v>23428.571428571435</v>
      </c>
      <c r="AN424" s="3">
        <f t="shared" si="286"/>
        <v>33848.888888888905</v>
      </c>
      <c r="AO424" s="3">
        <f t="shared" ref="AA424:AO441" si="287">MAX(AO$3-(AO$3/(AO$2*3))*($W424-4),3000)</f>
        <v>45262.500000000015</v>
      </c>
      <c r="AP424" s="3">
        <f t="shared" si="264"/>
        <v>0</v>
      </c>
      <c r="AQ424" s="3">
        <f t="shared" si="265"/>
        <v>0</v>
      </c>
      <c r="AR424" s="3">
        <f t="shared" si="266"/>
        <v>0</v>
      </c>
      <c r="AS424" s="3">
        <f t="shared" si="267"/>
        <v>0</v>
      </c>
      <c r="AT424" s="3">
        <f t="shared" si="268"/>
        <v>0</v>
      </c>
      <c r="AU424" s="3">
        <f t="shared" si="269"/>
        <v>0</v>
      </c>
      <c r="AV424" s="3">
        <f t="shared" si="270"/>
        <v>0</v>
      </c>
      <c r="AW424" s="3">
        <f t="shared" si="271"/>
        <v>0</v>
      </c>
      <c r="AX424" s="3">
        <f t="shared" si="272"/>
        <v>3</v>
      </c>
      <c r="AY424" s="3">
        <f t="shared" si="273"/>
        <v>9</v>
      </c>
      <c r="AZ424" s="3">
        <f t="shared" si="274"/>
        <v>18</v>
      </c>
      <c r="BA424" s="3">
        <f t="shared" si="275"/>
        <v>0</v>
      </c>
      <c r="BB424" s="3">
        <f t="shared" si="276"/>
        <v>0</v>
      </c>
      <c r="BC424" s="3">
        <f t="shared" si="277"/>
        <v>0</v>
      </c>
      <c r="BD424" s="3">
        <f t="shared" si="278"/>
        <v>0</v>
      </c>
      <c r="BE424" s="3">
        <f t="shared" si="279"/>
        <v>0</v>
      </c>
      <c r="BF424" s="7">
        <f t="shared" si="280"/>
        <v>30</v>
      </c>
    </row>
    <row r="425" spans="9:58" x14ac:dyDescent="0.4">
      <c r="I425">
        <f t="shared" si="281"/>
        <v>422</v>
      </c>
      <c r="J425" s="3">
        <f t="shared" si="251"/>
        <v>6497363.888888889</v>
      </c>
      <c r="K425" s="3">
        <f t="shared" si="252"/>
        <v>485300</v>
      </c>
      <c r="L425">
        <f t="shared" si="253"/>
        <v>14</v>
      </c>
      <c r="M425" s="6">
        <f t="shared" si="254"/>
        <v>10</v>
      </c>
      <c r="N425" s="6">
        <f t="shared" si="255"/>
        <v>10</v>
      </c>
      <c r="O425" s="6">
        <f t="shared" si="256"/>
        <v>12.799999999999999</v>
      </c>
      <c r="P425" s="6">
        <f t="shared" si="257"/>
        <v>7.2</v>
      </c>
      <c r="Q425" s="7">
        <f t="shared" si="282"/>
        <v>33</v>
      </c>
      <c r="R425" s="10">
        <f t="shared" si="258"/>
        <v>314.33333333333331</v>
      </c>
      <c r="S425" s="8">
        <f t="shared" si="259"/>
        <v>21</v>
      </c>
      <c r="T425" s="8">
        <f t="shared" si="260"/>
        <v>21</v>
      </c>
      <c r="U425" s="8">
        <f t="shared" si="261"/>
        <v>23.799999999999997</v>
      </c>
      <c r="V425" s="8">
        <f t="shared" si="262"/>
        <v>10.343333333333334</v>
      </c>
      <c r="W425" s="8">
        <f t="shared" si="263"/>
        <v>37.799999999999997</v>
      </c>
      <c r="X425" s="3">
        <f t="shared" si="283"/>
        <v>244462.5</v>
      </c>
      <c r="Y425" s="3">
        <f t="shared" si="284"/>
        <v>244462.5</v>
      </c>
      <c r="Z425" s="3">
        <f t="shared" si="249"/>
        <v>3000</v>
      </c>
      <c r="AA425" s="3">
        <f t="shared" si="287"/>
        <v>3000</v>
      </c>
      <c r="AB425" s="3">
        <f t="shared" si="287"/>
        <v>3000</v>
      </c>
      <c r="AC425" s="3">
        <f t="shared" si="287"/>
        <v>3000</v>
      </c>
      <c r="AD425" s="3">
        <f t="shared" si="287"/>
        <v>3000</v>
      </c>
      <c r="AE425" s="3">
        <f t="shared" si="287"/>
        <v>3000</v>
      </c>
      <c r="AF425" s="3">
        <f t="shared" si="287"/>
        <v>3000</v>
      </c>
      <c r="AG425" s="3">
        <f t="shared" si="287"/>
        <v>3000</v>
      </c>
      <c r="AH425" s="3">
        <f t="shared" si="287"/>
        <v>3000</v>
      </c>
      <c r="AI425" s="3">
        <f t="shared" si="287"/>
        <v>3000</v>
      </c>
      <c r="AJ425" s="3">
        <f t="shared" si="287"/>
        <v>3000</v>
      </c>
      <c r="AK425" s="3">
        <f t="shared" si="287"/>
        <v>5561.1111111111095</v>
      </c>
      <c r="AL425" s="3">
        <f t="shared" si="287"/>
        <v>14000</v>
      </c>
      <c r="AM425" s="3">
        <f t="shared" si="287"/>
        <v>23428.571428571435</v>
      </c>
      <c r="AN425" s="3">
        <f t="shared" si="287"/>
        <v>33848.888888888905</v>
      </c>
      <c r="AO425" s="3">
        <f t="shared" si="287"/>
        <v>45262.500000000015</v>
      </c>
      <c r="AP425" s="3">
        <f t="shared" si="264"/>
        <v>0</v>
      </c>
      <c r="AQ425" s="3">
        <f t="shared" si="265"/>
        <v>0</v>
      </c>
      <c r="AR425" s="3">
        <f t="shared" si="266"/>
        <v>0</v>
      </c>
      <c r="AS425" s="3">
        <f t="shared" si="267"/>
        <v>0</v>
      </c>
      <c r="AT425" s="3">
        <f t="shared" si="268"/>
        <v>0</v>
      </c>
      <c r="AU425" s="3">
        <f t="shared" si="269"/>
        <v>0</v>
      </c>
      <c r="AV425" s="3">
        <f t="shared" si="270"/>
        <v>0</v>
      </c>
      <c r="AW425" s="3">
        <f t="shared" si="271"/>
        <v>0</v>
      </c>
      <c r="AX425" s="3">
        <f t="shared" si="272"/>
        <v>3</v>
      </c>
      <c r="AY425" s="3">
        <f t="shared" si="273"/>
        <v>9</v>
      </c>
      <c r="AZ425" s="3">
        <f t="shared" si="274"/>
        <v>18</v>
      </c>
      <c r="BA425" s="3">
        <f t="shared" si="275"/>
        <v>0</v>
      </c>
      <c r="BB425" s="3">
        <f t="shared" si="276"/>
        <v>0</v>
      </c>
      <c r="BC425" s="3">
        <f t="shared" si="277"/>
        <v>0</v>
      </c>
      <c r="BD425" s="3">
        <f t="shared" si="278"/>
        <v>0</v>
      </c>
      <c r="BE425" s="3">
        <f t="shared" si="279"/>
        <v>0</v>
      </c>
      <c r="BF425" s="7">
        <f t="shared" si="280"/>
        <v>30</v>
      </c>
    </row>
    <row r="426" spans="9:58" x14ac:dyDescent="0.4">
      <c r="I426">
        <f t="shared" si="281"/>
        <v>423</v>
      </c>
      <c r="J426" s="3">
        <f t="shared" si="251"/>
        <v>6521200</v>
      </c>
      <c r="K426" s="3">
        <f t="shared" si="252"/>
        <v>486450</v>
      </c>
      <c r="L426">
        <f t="shared" si="253"/>
        <v>14</v>
      </c>
      <c r="M426" s="6">
        <f t="shared" si="254"/>
        <v>10</v>
      </c>
      <c r="N426" s="6">
        <f t="shared" si="255"/>
        <v>10</v>
      </c>
      <c r="O426" s="6">
        <f t="shared" si="256"/>
        <v>12.799999999999999</v>
      </c>
      <c r="P426" s="6">
        <f t="shared" si="257"/>
        <v>7.2</v>
      </c>
      <c r="Q426" s="7">
        <f t="shared" si="282"/>
        <v>33</v>
      </c>
      <c r="R426" s="10">
        <f t="shared" si="258"/>
        <v>315</v>
      </c>
      <c r="S426" s="8">
        <f t="shared" si="259"/>
        <v>21</v>
      </c>
      <c r="T426" s="8">
        <f t="shared" si="260"/>
        <v>21</v>
      </c>
      <c r="U426" s="8">
        <f t="shared" si="261"/>
        <v>23.799999999999997</v>
      </c>
      <c r="V426" s="8">
        <f t="shared" si="262"/>
        <v>10.35</v>
      </c>
      <c r="W426" s="8">
        <f t="shared" si="263"/>
        <v>37.799999999999997</v>
      </c>
      <c r="X426" s="3">
        <f t="shared" si="283"/>
        <v>245150</v>
      </c>
      <c r="Y426" s="3">
        <f t="shared" si="284"/>
        <v>245150</v>
      </c>
      <c r="Z426" s="3">
        <f t="shared" si="249"/>
        <v>3000</v>
      </c>
      <c r="AA426" s="3">
        <f t="shared" si="287"/>
        <v>3000</v>
      </c>
      <c r="AB426" s="3">
        <f t="shared" si="287"/>
        <v>3000</v>
      </c>
      <c r="AC426" s="3">
        <f t="shared" si="287"/>
        <v>3000</v>
      </c>
      <c r="AD426" s="3">
        <f t="shared" si="287"/>
        <v>3000</v>
      </c>
      <c r="AE426" s="3">
        <f t="shared" si="287"/>
        <v>3000</v>
      </c>
      <c r="AF426" s="3">
        <f t="shared" si="287"/>
        <v>3000</v>
      </c>
      <c r="AG426" s="3">
        <f t="shared" si="287"/>
        <v>3000</v>
      </c>
      <c r="AH426" s="3">
        <f t="shared" si="287"/>
        <v>3000</v>
      </c>
      <c r="AI426" s="3">
        <f t="shared" si="287"/>
        <v>3000</v>
      </c>
      <c r="AJ426" s="3">
        <f t="shared" si="287"/>
        <v>3000</v>
      </c>
      <c r="AK426" s="3">
        <f t="shared" si="287"/>
        <v>5561.1111111111095</v>
      </c>
      <c r="AL426" s="3">
        <f t="shared" si="287"/>
        <v>14000</v>
      </c>
      <c r="AM426" s="3">
        <f t="shared" si="287"/>
        <v>23428.571428571435</v>
      </c>
      <c r="AN426" s="3">
        <f t="shared" si="287"/>
        <v>33848.888888888905</v>
      </c>
      <c r="AO426" s="3">
        <f t="shared" si="287"/>
        <v>45262.500000000015</v>
      </c>
      <c r="AP426" s="3">
        <f t="shared" si="264"/>
        <v>0</v>
      </c>
      <c r="AQ426" s="3">
        <f t="shared" si="265"/>
        <v>0</v>
      </c>
      <c r="AR426" s="3">
        <f t="shared" si="266"/>
        <v>0</v>
      </c>
      <c r="AS426" s="3">
        <f t="shared" si="267"/>
        <v>0</v>
      </c>
      <c r="AT426" s="3">
        <f t="shared" si="268"/>
        <v>0</v>
      </c>
      <c r="AU426" s="3">
        <f t="shared" si="269"/>
        <v>0</v>
      </c>
      <c r="AV426" s="3">
        <f t="shared" si="270"/>
        <v>0</v>
      </c>
      <c r="AW426" s="3">
        <f t="shared" si="271"/>
        <v>0</v>
      </c>
      <c r="AX426" s="3">
        <f t="shared" si="272"/>
        <v>3</v>
      </c>
      <c r="AY426" s="3">
        <f t="shared" si="273"/>
        <v>9</v>
      </c>
      <c r="AZ426" s="3">
        <f t="shared" si="274"/>
        <v>18</v>
      </c>
      <c r="BA426" s="3">
        <f t="shared" si="275"/>
        <v>0</v>
      </c>
      <c r="BB426" s="3">
        <f t="shared" si="276"/>
        <v>0</v>
      </c>
      <c r="BC426" s="3">
        <f t="shared" si="277"/>
        <v>0</v>
      </c>
      <c r="BD426" s="3">
        <f t="shared" si="278"/>
        <v>0</v>
      </c>
      <c r="BE426" s="3">
        <f t="shared" si="279"/>
        <v>0</v>
      </c>
      <c r="BF426" s="7">
        <f t="shared" si="280"/>
        <v>30</v>
      </c>
    </row>
    <row r="427" spans="9:58" x14ac:dyDescent="0.4">
      <c r="I427">
        <f t="shared" si="281"/>
        <v>424</v>
      </c>
      <c r="J427" s="3">
        <f t="shared" si="251"/>
        <v>6545080.555555556</v>
      </c>
      <c r="K427" s="3">
        <f t="shared" si="252"/>
        <v>487600</v>
      </c>
      <c r="L427">
        <f t="shared" si="253"/>
        <v>14</v>
      </c>
      <c r="M427" s="6">
        <f t="shared" si="254"/>
        <v>10</v>
      </c>
      <c r="N427" s="6">
        <f t="shared" si="255"/>
        <v>10</v>
      </c>
      <c r="O427" s="6">
        <f t="shared" si="256"/>
        <v>12.799999999999999</v>
      </c>
      <c r="P427" s="6">
        <f t="shared" si="257"/>
        <v>7.2</v>
      </c>
      <c r="Q427" s="7">
        <f t="shared" si="282"/>
        <v>33</v>
      </c>
      <c r="R427" s="10">
        <f t="shared" si="258"/>
        <v>315.66666666666669</v>
      </c>
      <c r="S427" s="8">
        <f t="shared" si="259"/>
        <v>21</v>
      </c>
      <c r="T427" s="8">
        <f t="shared" si="260"/>
        <v>21</v>
      </c>
      <c r="U427" s="8">
        <f t="shared" si="261"/>
        <v>23.799999999999997</v>
      </c>
      <c r="V427" s="8">
        <f t="shared" si="262"/>
        <v>10.356666666666667</v>
      </c>
      <c r="W427" s="8">
        <f t="shared" si="263"/>
        <v>37.799999999999997</v>
      </c>
      <c r="X427" s="3">
        <f t="shared" si="283"/>
        <v>245837.5</v>
      </c>
      <c r="Y427" s="3">
        <f t="shared" si="284"/>
        <v>245837.5</v>
      </c>
      <c r="Z427" s="3">
        <f t="shared" si="249"/>
        <v>3000</v>
      </c>
      <c r="AA427" s="3">
        <f t="shared" si="287"/>
        <v>3000</v>
      </c>
      <c r="AB427" s="3">
        <f t="shared" si="287"/>
        <v>3000</v>
      </c>
      <c r="AC427" s="3">
        <f t="shared" si="287"/>
        <v>3000</v>
      </c>
      <c r="AD427" s="3">
        <f t="shared" si="287"/>
        <v>3000</v>
      </c>
      <c r="AE427" s="3">
        <f t="shared" si="287"/>
        <v>3000</v>
      </c>
      <c r="AF427" s="3">
        <f t="shared" si="287"/>
        <v>3000</v>
      </c>
      <c r="AG427" s="3">
        <f t="shared" si="287"/>
        <v>3000</v>
      </c>
      <c r="AH427" s="3">
        <f t="shared" si="287"/>
        <v>3000</v>
      </c>
      <c r="AI427" s="3">
        <f t="shared" si="287"/>
        <v>3000</v>
      </c>
      <c r="AJ427" s="3">
        <f t="shared" si="287"/>
        <v>3000</v>
      </c>
      <c r="AK427" s="3">
        <f t="shared" si="287"/>
        <v>5561.1111111111095</v>
      </c>
      <c r="AL427" s="3">
        <f t="shared" si="287"/>
        <v>14000</v>
      </c>
      <c r="AM427" s="3">
        <f t="shared" si="287"/>
        <v>23428.571428571435</v>
      </c>
      <c r="AN427" s="3">
        <f t="shared" si="287"/>
        <v>33848.888888888905</v>
      </c>
      <c r="AO427" s="3">
        <f t="shared" si="287"/>
        <v>45262.500000000015</v>
      </c>
      <c r="AP427" s="3">
        <f t="shared" si="264"/>
        <v>0</v>
      </c>
      <c r="AQ427" s="3">
        <f t="shared" si="265"/>
        <v>0</v>
      </c>
      <c r="AR427" s="3">
        <f t="shared" si="266"/>
        <v>0</v>
      </c>
      <c r="AS427" s="3">
        <f t="shared" si="267"/>
        <v>0</v>
      </c>
      <c r="AT427" s="3">
        <f t="shared" si="268"/>
        <v>0</v>
      </c>
      <c r="AU427" s="3">
        <f t="shared" si="269"/>
        <v>0</v>
      </c>
      <c r="AV427" s="3">
        <f t="shared" si="270"/>
        <v>0</v>
      </c>
      <c r="AW427" s="3">
        <f t="shared" si="271"/>
        <v>0</v>
      </c>
      <c r="AX427" s="3">
        <f t="shared" si="272"/>
        <v>3</v>
      </c>
      <c r="AY427" s="3">
        <f t="shared" si="273"/>
        <v>9</v>
      </c>
      <c r="AZ427" s="3">
        <f t="shared" si="274"/>
        <v>18</v>
      </c>
      <c r="BA427" s="3">
        <f t="shared" si="275"/>
        <v>0</v>
      </c>
      <c r="BB427" s="3">
        <f t="shared" si="276"/>
        <v>0</v>
      </c>
      <c r="BC427" s="3">
        <f t="shared" si="277"/>
        <v>0</v>
      </c>
      <c r="BD427" s="3">
        <f t="shared" si="278"/>
        <v>0</v>
      </c>
      <c r="BE427" s="3">
        <f t="shared" si="279"/>
        <v>0</v>
      </c>
      <c r="BF427" s="7">
        <f t="shared" si="280"/>
        <v>30</v>
      </c>
    </row>
    <row r="428" spans="9:58" x14ac:dyDescent="0.4">
      <c r="I428">
        <f t="shared" si="281"/>
        <v>425</v>
      </c>
      <c r="J428" s="3">
        <f t="shared" si="251"/>
        <v>6569005.555555555</v>
      </c>
      <c r="K428" s="3">
        <f t="shared" si="252"/>
        <v>488750</v>
      </c>
      <c r="L428">
        <f t="shared" si="253"/>
        <v>14</v>
      </c>
      <c r="M428" s="6">
        <f t="shared" si="254"/>
        <v>10</v>
      </c>
      <c r="N428" s="6">
        <f t="shared" si="255"/>
        <v>10</v>
      </c>
      <c r="O428" s="6">
        <f t="shared" si="256"/>
        <v>12.799999999999999</v>
      </c>
      <c r="P428" s="6">
        <f t="shared" si="257"/>
        <v>7.2</v>
      </c>
      <c r="Q428" s="7">
        <f t="shared" si="282"/>
        <v>33</v>
      </c>
      <c r="R428" s="10">
        <f t="shared" si="258"/>
        <v>316.33333333333331</v>
      </c>
      <c r="S428" s="8">
        <f t="shared" si="259"/>
        <v>21</v>
      </c>
      <c r="T428" s="8">
        <f t="shared" si="260"/>
        <v>21</v>
      </c>
      <c r="U428" s="8">
        <f t="shared" si="261"/>
        <v>23.799999999999997</v>
      </c>
      <c r="V428" s="8">
        <f t="shared" si="262"/>
        <v>10.363333333333333</v>
      </c>
      <c r="W428" s="8">
        <f t="shared" si="263"/>
        <v>37.799999999999997</v>
      </c>
      <c r="X428" s="3">
        <f t="shared" si="283"/>
        <v>246525</v>
      </c>
      <c r="Y428" s="3">
        <f t="shared" si="284"/>
        <v>246525</v>
      </c>
      <c r="Z428" s="3">
        <f t="shared" si="249"/>
        <v>3000</v>
      </c>
      <c r="AA428" s="3">
        <f t="shared" si="287"/>
        <v>3000</v>
      </c>
      <c r="AB428" s="3">
        <f t="shared" si="287"/>
        <v>3000</v>
      </c>
      <c r="AC428" s="3">
        <f t="shared" si="287"/>
        <v>3000</v>
      </c>
      <c r="AD428" s="3">
        <f t="shared" si="287"/>
        <v>3000</v>
      </c>
      <c r="AE428" s="3">
        <f t="shared" si="287"/>
        <v>3000</v>
      </c>
      <c r="AF428" s="3">
        <f t="shared" si="287"/>
        <v>3000</v>
      </c>
      <c r="AG428" s="3">
        <f t="shared" si="287"/>
        <v>3000</v>
      </c>
      <c r="AH428" s="3">
        <f t="shared" si="287"/>
        <v>3000</v>
      </c>
      <c r="AI428" s="3">
        <f t="shared" si="287"/>
        <v>3000</v>
      </c>
      <c r="AJ428" s="3">
        <f t="shared" si="287"/>
        <v>3000</v>
      </c>
      <c r="AK428" s="3">
        <f t="shared" si="287"/>
        <v>5561.1111111111095</v>
      </c>
      <c r="AL428" s="3">
        <f t="shared" si="287"/>
        <v>14000</v>
      </c>
      <c r="AM428" s="3">
        <f t="shared" si="287"/>
        <v>23428.571428571435</v>
      </c>
      <c r="AN428" s="3">
        <f t="shared" si="287"/>
        <v>33848.888888888905</v>
      </c>
      <c r="AO428" s="3">
        <f t="shared" si="287"/>
        <v>45262.500000000015</v>
      </c>
      <c r="AP428" s="3">
        <f t="shared" si="264"/>
        <v>0</v>
      </c>
      <c r="AQ428" s="3">
        <f t="shared" si="265"/>
        <v>0</v>
      </c>
      <c r="AR428" s="3">
        <f t="shared" si="266"/>
        <v>0</v>
      </c>
      <c r="AS428" s="3">
        <f t="shared" si="267"/>
        <v>0</v>
      </c>
      <c r="AT428" s="3">
        <f t="shared" si="268"/>
        <v>0</v>
      </c>
      <c r="AU428" s="3">
        <f t="shared" si="269"/>
        <v>0</v>
      </c>
      <c r="AV428" s="3">
        <f t="shared" si="270"/>
        <v>0</v>
      </c>
      <c r="AW428" s="3">
        <f t="shared" si="271"/>
        <v>0</v>
      </c>
      <c r="AX428" s="3">
        <f t="shared" si="272"/>
        <v>3</v>
      </c>
      <c r="AY428" s="3">
        <f t="shared" si="273"/>
        <v>9</v>
      </c>
      <c r="AZ428" s="3">
        <f t="shared" si="274"/>
        <v>18</v>
      </c>
      <c r="BA428" s="3">
        <f t="shared" si="275"/>
        <v>0</v>
      </c>
      <c r="BB428" s="3">
        <f t="shared" si="276"/>
        <v>0</v>
      </c>
      <c r="BC428" s="3">
        <f t="shared" si="277"/>
        <v>0</v>
      </c>
      <c r="BD428" s="3">
        <f t="shared" si="278"/>
        <v>0</v>
      </c>
      <c r="BE428" s="3">
        <f t="shared" si="279"/>
        <v>0</v>
      </c>
      <c r="BF428" s="7">
        <f t="shared" si="280"/>
        <v>30</v>
      </c>
    </row>
    <row r="429" spans="9:58" x14ac:dyDescent="0.4">
      <c r="I429">
        <f t="shared" si="281"/>
        <v>426</v>
      </c>
      <c r="J429" s="3">
        <f t="shared" si="251"/>
        <v>6592975</v>
      </c>
      <c r="K429" s="3">
        <f t="shared" si="252"/>
        <v>489900</v>
      </c>
      <c r="L429">
        <f t="shared" si="253"/>
        <v>14</v>
      </c>
      <c r="M429" s="6">
        <f t="shared" si="254"/>
        <v>10</v>
      </c>
      <c r="N429" s="6">
        <f t="shared" si="255"/>
        <v>10</v>
      </c>
      <c r="O429" s="6">
        <f t="shared" si="256"/>
        <v>12.799999999999999</v>
      </c>
      <c r="P429" s="6">
        <f t="shared" si="257"/>
        <v>7.2</v>
      </c>
      <c r="Q429" s="7">
        <f t="shared" si="282"/>
        <v>33</v>
      </c>
      <c r="R429" s="10">
        <f t="shared" si="258"/>
        <v>317</v>
      </c>
      <c r="S429" s="8">
        <f t="shared" si="259"/>
        <v>21</v>
      </c>
      <c r="T429" s="8">
        <f t="shared" si="260"/>
        <v>21</v>
      </c>
      <c r="U429" s="8">
        <f t="shared" si="261"/>
        <v>23.799999999999997</v>
      </c>
      <c r="V429" s="8">
        <f t="shared" si="262"/>
        <v>10.370000000000001</v>
      </c>
      <c r="W429" s="8">
        <f t="shared" si="263"/>
        <v>37.799999999999997</v>
      </c>
      <c r="X429" s="3">
        <f t="shared" si="283"/>
        <v>247212.5</v>
      </c>
      <c r="Y429" s="3">
        <f t="shared" si="284"/>
        <v>247212.5</v>
      </c>
      <c r="Z429" s="3">
        <f t="shared" si="249"/>
        <v>3000</v>
      </c>
      <c r="AA429" s="3">
        <f t="shared" si="287"/>
        <v>3000</v>
      </c>
      <c r="AB429" s="3">
        <f t="shared" si="287"/>
        <v>3000</v>
      </c>
      <c r="AC429" s="3">
        <f t="shared" si="287"/>
        <v>3000</v>
      </c>
      <c r="AD429" s="3">
        <f t="shared" si="287"/>
        <v>3000</v>
      </c>
      <c r="AE429" s="3">
        <f t="shared" si="287"/>
        <v>3000</v>
      </c>
      <c r="AF429" s="3">
        <f t="shared" si="287"/>
        <v>3000</v>
      </c>
      <c r="AG429" s="3">
        <f t="shared" si="287"/>
        <v>3000</v>
      </c>
      <c r="AH429" s="3">
        <f t="shared" si="287"/>
        <v>3000</v>
      </c>
      <c r="AI429" s="3">
        <f t="shared" si="287"/>
        <v>3000</v>
      </c>
      <c r="AJ429" s="3">
        <f t="shared" si="287"/>
        <v>3000</v>
      </c>
      <c r="AK429" s="3">
        <f t="shared" si="287"/>
        <v>5561.1111111111095</v>
      </c>
      <c r="AL429" s="3">
        <f t="shared" si="287"/>
        <v>14000</v>
      </c>
      <c r="AM429" s="3">
        <f t="shared" si="287"/>
        <v>23428.571428571435</v>
      </c>
      <c r="AN429" s="3">
        <f t="shared" si="287"/>
        <v>33848.888888888905</v>
      </c>
      <c r="AO429" s="3">
        <f t="shared" si="287"/>
        <v>45262.500000000015</v>
      </c>
      <c r="AP429" s="3">
        <f t="shared" si="264"/>
        <v>0</v>
      </c>
      <c r="AQ429" s="3">
        <f t="shared" si="265"/>
        <v>0</v>
      </c>
      <c r="AR429" s="3">
        <f t="shared" si="266"/>
        <v>0</v>
      </c>
      <c r="AS429" s="3">
        <f t="shared" si="267"/>
        <v>0</v>
      </c>
      <c r="AT429" s="3">
        <f t="shared" si="268"/>
        <v>0</v>
      </c>
      <c r="AU429" s="3">
        <f t="shared" si="269"/>
        <v>0</v>
      </c>
      <c r="AV429" s="3">
        <f t="shared" si="270"/>
        <v>0</v>
      </c>
      <c r="AW429" s="3">
        <f t="shared" si="271"/>
        <v>0</v>
      </c>
      <c r="AX429" s="3">
        <f t="shared" si="272"/>
        <v>3</v>
      </c>
      <c r="AY429" s="3">
        <f t="shared" si="273"/>
        <v>9</v>
      </c>
      <c r="AZ429" s="3">
        <f t="shared" si="274"/>
        <v>18</v>
      </c>
      <c r="BA429" s="3">
        <f t="shared" si="275"/>
        <v>0</v>
      </c>
      <c r="BB429" s="3">
        <f t="shared" si="276"/>
        <v>0</v>
      </c>
      <c r="BC429" s="3">
        <f t="shared" si="277"/>
        <v>0</v>
      </c>
      <c r="BD429" s="3">
        <f t="shared" si="278"/>
        <v>0</v>
      </c>
      <c r="BE429" s="3">
        <f t="shared" si="279"/>
        <v>0</v>
      </c>
      <c r="BF429" s="7">
        <f t="shared" si="280"/>
        <v>30</v>
      </c>
    </row>
    <row r="430" spans="9:58" x14ac:dyDescent="0.4">
      <c r="I430">
        <f t="shared" si="281"/>
        <v>427</v>
      </c>
      <c r="J430" s="3">
        <f t="shared" si="251"/>
        <v>6616988.888888889</v>
      </c>
      <c r="K430" s="3">
        <f t="shared" si="252"/>
        <v>491050</v>
      </c>
      <c r="L430">
        <f t="shared" si="253"/>
        <v>14</v>
      </c>
      <c r="M430" s="6">
        <f t="shared" si="254"/>
        <v>10</v>
      </c>
      <c r="N430" s="6">
        <f t="shared" si="255"/>
        <v>10</v>
      </c>
      <c r="O430" s="6">
        <f t="shared" si="256"/>
        <v>12.799999999999999</v>
      </c>
      <c r="P430" s="6">
        <f t="shared" si="257"/>
        <v>7.2</v>
      </c>
      <c r="Q430" s="7">
        <f t="shared" si="282"/>
        <v>33</v>
      </c>
      <c r="R430" s="10">
        <f t="shared" si="258"/>
        <v>317.66666666666669</v>
      </c>
      <c r="S430" s="8">
        <f t="shared" si="259"/>
        <v>21</v>
      </c>
      <c r="T430" s="8">
        <f t="shared" si="260"/>
        <v>21</v>
      </c>
      <c r="U430" s="8">
        <f t="shared" si="261"/>
        <v>23.799999999999997</v>
      </c>
      <c r="V430" s="8">
        <f t="shared" si="262"/>
        <v>10.376666666666667</v>
      </c>
      <c r="W430" s="8">
        <f t="shared" si="263"/>
        <v>37.799999999999997</v>
      </c>
      <c r="X430" s="3">
        <f t="shared" si="283"/>
        <v>247900</v>
      </c>
      <c r="Y430" s="3">
        <f t="shared" si="284"/>
        <v>247900</v>
      </c>
      <c r="Z430" s="3">
        <f t="shared" si="249"/>
        <v>3000</v>
      </c>
      <c r="AA430" s="3">
        <f t="shared" si="287"/>
        <v>3000</v>
      </c>
      <c r="AB430" s="3">
        <f t="shared" si="287"/>
        <v>3000</v>
      </c>
      <c r="AC430" s="3">
        <f t="shared" si="287"/>
        <v>3000</v>
      </c>
      <c r="AD430" s="3">
        <f t="shared" si="287"/>
        <v>3000</v>
      </c>
      <c r="AE430" s="3">
        <f t="shared" si="287"/>
        <v>3000</v>
      </c>
      <c r="AF430" s="3">
        <f t="shared" si="287"/>
        <v>3000</v>
      </c>
      <c r="AG430" s="3">
        <f t="shared" si="287"/>
        <v>3000</v>
      </c>
      <c r="AH430" s="3">
        <f t="shared" si="287"/>
        <v>3000</v>
      </c>
      <c r="AI430" s="3">
        <f t="shared" si="287"/>
        <v>3000</v>
      </c>
      <c r="AJ430" s="3">
        <f t="shared" si="287"/>
        <v>3000</v>
      </c>
      <c r="AK430" s="3">
        <f t="shared" si="287"/>
        <v>5561.1111111111095</v>
      </c>
      <c r="AL430" s="3">
        <f t="shared" si="287"/>
        <v>14000</v>
      </c>
      <c r="AM430" s="3">
        <f t="shared" si="287"/>
        <v>23428.571428571435</v>
      </c>
      <c r="AN430" s="3">
        <f t="shared" si="287"/>
        <v>33848.888888888905</v>
      </c>
      <c r="AO430" s="3">
        <f t="shared" si="287"/>
        <v>45262.500000000015</v>
      </c>
      <c r="AP430" s="3">
        <f t="shared" si="264"/>
        <v>0</v>
      </c>
      <c r="AQ430" s="3">
        <f t="shared" si="265"/>
        <v>0</v>
      </c>
      <c r="AR430" s="3">
        <f t="shared" si="266"/>
        <v>0</v>
      </c>
      <c r="AS430" s="3">
        <f t="shared" si="267"/>
        <v>0</v>
      </c>
      <c r="AT430" s="3">
        <f t="shared" si="268"/>
        <v>0</v>
      </c>
      <c r="AU430" s="3">
        <f t="shared" si="269"/>
        <v>0</v>
      </c>
      <c r="AV430" s="3">
        <f t="shared" si="270"/>
        <v>0</v>
      </c>
      <c r="AW430" s="3">
        <f t="shared" si="271"/>
        <v>0</v>
      </c>
      <c r="AX430" s="3">
        <f t="shared" si="272"/>
        <v>3</v>
      </c>
      <c r="AY430" s="3">
        <f t="shared" si="273"/>
        <v>9</v>
      </c>
      <c r="AZ430" s="3">
        <f t="shared" si="274"/>
        <v>18</v>
      </c>
      <c r="BA430" s="3">
        <f t="shared" si="275"/>
        <v>0</v>
      </c>
      <c r="BB430" s="3">
        <f t="shared" si="276"/>
        <v>0</v>
      </c>
      <c r="BC430" s="3">
        <f t="shared" si="277"/>
        <v>0</v>
      </c>
      <c r="BD430" s="3">
        <f t="shared" si="278"/>
        <v>0</v>
      </c>
      <c r="BE430" s="3">
        <f t="shared" si="279"/>
        <v>0</v>
      </c>
      <c r="BF430" s="7">
        <f t="shared" si="280"/>
        <v>30</v>
      </c>
    </row>
    <row r="431" spans="9:58" x14ac:dyDescent="0.4">
      <c r="I431">
        <f t="shared" si="281"/>
        <v>428</v>
      </c>
      <c r="J431" s="3">
        <f t="shared" si="251"/>
        <v>6641047.222222222</v>
      </c>
      <c r="K431" s="3">
        <f t="shared" si="252"/>
        <v>492200</v>
      </c>
      <c r="L431">
        <f t="shared" si="253"/>
        <v>14</v>
      </c>
      <c r="M431" s="6">
        <f t="shared" si="254"/>
        <v>10</v>
      </c>
      <c r="N431" s="6">
        <f t="shared" si="255"/>
        <v>10</v>
      </c>
      <c r="O431" s="6">
        <f t="shared" si="256"/>
        <v>12.799999999999999</v>
      </c>
      <c r="P431" s="6">
        <f t="shared" si="257"/>
        <v>7.2</v>
      </c>
      <c r="Q431" s="7">
        <f t="shared" si="282"/>
        <v>33</v>
      </c>
      <c r="R431" s="10">
        <f t="shared" si="258"/>
        <v>318.33333333333331</v>
      </c>
      <c r="S431" s="8">
        <f t="shared" si="259"/>
        <v>21</v>
      </c>
      <c r="T431" s="8">
        <f t="shared" si="260"/>
        <v>21</v>
      </c>
      <c r="U431" s="8">
        <f t="shared" si="261"/>
        <v>23.799999999999997</v>
      </c>
      <c r="V431" s="8">
        <f t="shared" si="262"/>
        <v>10.383333333333333</v>
      </c>
      <c r="W431" s="8">
        <f t="shared" si="263"/>
        <v>37.799999999999997</v>
      </c>
      <c r="X431" s="3">
        <f t="shared" si="283"/>
        <v>248587.5</v>
      </c>
      <c r="Y431" s="3">
        <f t="shared" si="284"/>
        <v>248587.5</v>
      </c>
      <c r="Z431" s="3">
        <f t="shared" si="249"/>
        <v>3000</v>
      </c>
      <c r="AA431" s="3">
        <f t="shared" si="287"/>
        <v>3000</v>
      </c>
      <c r="AB431" s="3">
        <f t="shared" si="287"/>
        <v>3000</v>
      </c>
      <c r="AC431" s="3">
        <f t="shared" si="287"/>
        <v>3000</v>
      </c>
      <c r="AD431" s="3">
        <f t="shared" si="287"/>
        <v>3000</v>
      </c>
      <c r="AE431" s="3">
        <f t="shared" si="287"/>
        <v>3000</v>
      </c>
      <c r="AF431" s="3">
        <f t="shared" si="287"/>
        <v>3000</v>
      </c>
      <c r="AG431" s="3">
        <f t="shared" si="287"/>
        <v>3000</v>
      </c>
      <c r="AH431" s="3">
        <f t="shared" si="287"/>
        <v>3000</v>
      </c>
      <c r="AI431" s="3">
        <f t="shared" si="287"/>
        <v>3000</v>
      </c>
      <c r="AJ431" s="3">
        <f t="shared" si="287"/>
        <v>3000</v>
      </c>
      <c r="AK431" s="3">
        <f t="shared" si="287"/>
        <v>5561.1111111111095</v>
      </c>
      <c r="AL431" s="3">
        <f t="shared" si="287"/>
        <v>14000</v>
      </c>
      <c r="AM431" s="3">
        <f t="shared" si="287"/>
        <v>23428.571428571435</v>
      </c>
      <c r="AN431" s="3">
        <f t="shared" si="287"/>
        <v>33848.888888888905</v>
      </c>
      <c r="AO431" s="3">
        <f t="shared" si="287"/>
        <v>45262.500000000015</v>
      </c>
      <c r="AP431" s="3">
        <f t="shared" si="264"/>
        <v>0</v>
      </c>
      <c r="AQ431" s="3">
        <f t="shared" si="265"/>
        <v>0</v>
      </c>
      <c r="AR431" s="3">
        <f t="shared" si="266"/>
        <v>0</v>
      </c>
      <c r="AS431" s="3">
        <f t="shared" si="267"/>
        <v>0</v>
      </c>
      <c r="AT431" s="3">
        <f t="shared" si="268"/>
        <v>0</v>
      </c>
      <c r="AU431" s="3">
        <f t="shared" si="269"/>
        <v>0</v>
      </c>
      <c r="AV431" s="3">
        <f t="shared" si="270"/>
        <v>0</v>
      </c>
      <c r="AW431" s="3">
        <f t="shared" si="271"/>
        <v>0</v>
      </c>
      <c r="AX431" s="3">
        <f t="shared" si="272"/>
        <v>3</v>
      </c>
      <c r="AY431" s="3">
        <f t="shared" si="273"/>
        <v>9</v>
      </c>
      <c r="AZ431" s="3">
        <f t="shared" si="274"/>
        <v>18</v>
      </c>
      <c r="BA431" s="3">
        <f t="shared" si="275"/>
        <v>0</v>
      </c>
      <c r="BB431" s="3">
        <f t="shared" si="276"/>
        <v>0</v>
      </c>
      <c r="BC431" s="3">
        <f t="shared" si="277"/>
        <v>0</v>
      </c>
      <c r="BD431" s="3">
        <f t="shared" si="278"/>
        <v>0</v>
      </c>
      <c r="BE431" s="3">
        <f t="shared" si="279"/>
        <v>0</v>
      </c>
      <c r="BF431" s="7">
        <f t="shared" si="280"/>
        <v>30</v>
      </c>
    </row>
    <row r="432" spans="9:58" x14ac:dyDescent="0.4">
      <c r="I432">
        <f t="shared" si="281"/>
        <v>429</v>
      </c>
      <c r="J432" s="3">
        <f t="shared" si="251"/>
        <v>6665150</v>
      </c>
      <c r="K432" s="3">
        <f t="shared" si="252"/>
        <v>493350</v>
      </c>
      <c r="L432">
        <f t="shared" si="253"/>
        <v>14</v>
      </c>
      <c r="M432" s="6">
        <f t="shared" si="254"/>
        <v>10</v>
      </c>
      <c r="N432" s="6">
        <f t="shared" si="255"/>
        <v>10</v>
      </c>
      <c r="O432" s="6">
        <f t="shared" si="256"/>
        <v>12.799999999999999</v>
      </c>
      <c r="P432" s="6">
        <f t="shared" si="257"/>
        <v>7.2</v>
      </c>
      <c r="Q432" s="7">
        <f t="shared" si="282"/>
        <v>33</v>
      </c>
      <c r="R432" s="10">
        <f t="shared" si="258"/>
        <v>319</v>
      </c>
      <c r="S432" s="8">
        <f t="shared" si="259"/>
        <v>21</v>
      </c>
      <c r="T432" s="8">
        <f t="shared" si="260"/>
        <v>21</v>
      </c>
      <c r="U432" s="8">
        <f t="shared" si="261"/>
        <v>23.799999999999997</v>
      </c>
      <c r="V432" s="8">
        <f t="shared" si="262"/>
        <v>10.39</v>
      </c>
      <c r="W432" s="8">
        <f t="shared" si="263"/>
        <v>37.799999999999997</v>
      </c>
      <c r="X432" s="3">
        <f t="shared" si="283"/>
        <v>249275</v>
      </c>
      <c r="Y432" s="3">
        <f t="shared" si="284"/>
        <v>249275</v>
      </c>
      <c r="Z432" s="3">
        <f t="shared" si="249"/>
        <v>3000</v>
      </c>
      <c r="AA432" s="3">
        <f t="shared" si="287"/>
        <v>3000</v>
      </c>
      <c r="AB432" s="3">
        <f t="shared" si="287"/>
        <v>3000</v>
      </c>
      <c r="AC432" s="3">
        <f t="shared" si="287"/>
        <v>3000</v>
      </c>
      <c r="AD432" s="3">
        <f t="shared" si="287"/>
        <v>3000</v>
      </c>
      <c r="AE432" s="3">
        <f t="shared" si="287"/>
        <v>3000</v>
      </c>
      <c r="AF432" s="3">
        <f t="shared" si="287"/>
        <v>3000</v>
      </c>
      <c r="AG432" s="3">
        <f t="shared" si="287"/>
        <v>3000</v>
      </c>
      <c r="AH432" s="3">
        <f t="shared" si="287"/>
        <v>3000</v>
      </c>
      <c r="AI432" s="3">
        <f t="shared" si="287"/>
        <v>3000</v>
      </c>
      <c r="AJ432" s="3">
        <f t="shared" si="287"/>
        <v>3000</v>
      </c>
      <c r="AK432" s="3">
        <f t="shared" si="287"/>
        <v>5561.1111111111095</v>
      </c>
      <c r="AL432" s="3">
        <f t="shared" si="287"/>
        <v>14000</v>
      </c>
      <c r="AM432" s="3">
        <f t="shared" si="287"/>
        <v>23428.571428571435</v>
      </c>
      <c r="AN432" s="3">
        <f t="shared" si="287"/>
        <v>33848.888888888905</v>
      </c>
      <c r="AO432" s="3">
        <f t="shared" si="287"/>
        <v>45262.500000000015</v>
      </c>
      <c r="AP432" s="3">
        <f t="shared" si="264"/>
        <v>0</v>
      </c>
      <c r="AQ432" s="3">
        <f t="shared" si="265"/>
        <v>0</v>
      </c>
      <c r="AR432" s="3">
        <f t="shared" si="266"/>
        <v>0</v>
      </c>
      <c r="AS432" s="3">
        <f t="shared" si="267"/>
        <v>0</v>
      </c>
      <c r="AT432" s="3">
        <f t="shared" si="268"/>
        <v>0</v>
      </c>
      <c r="AU432" s="3">
        <f t="shared" si="269"/>
        <v>0</v>
      </c>
      <c r="AV432" s="3">
        <f t="shared" si="270"/>
        <v>0</v>
      </c>
      <c r="AW432" s="3">
        <f t="shared" si="271"/>
        <v>0</v>
      </c>
      <c r="AX432" s="3">
        <f t="shared" si="272"/>
        <v>3</v>
      </c>
      <c r="AY432" s="3">
        <f t="shared" si="273"/>
        <v>9</v>
      </c>
      <c r="AZ432" s="3">
        <f t="shared" si="274"/>
        <v>18</v>
      </c>
      <c r="BA432" s="3">
        <f t="shared" si="275"/>
        <v>0</v>
      </c>
      <c r="BB432" s="3">
        <f t="shared" si="276"/>
        <v>0</v>
      </c>
      <c r="BC432" s="3">
        <f t="shared" si="277"/>
        <v>0</v>
      </c>
      <c r="BD432" s="3">
        <f t="shared" si="278"/>
        <v>0</v>
      </c>
      <c r="BE432" s="3">
        <f t="shared" si="279"/>
        <v>0</v>
      </c>
      <c r="BF432" s="7">
        <f t="shared" si="280"/>
        <v>30</v>
      </c>
    </row>
    <row r="433" spans="9:58" x14ac:dyDescent="0.4">
      <c r="I433">
        <f t="shared" si="281"/>
        <v>430</v>
      </c>
      <c r="J433" s="3">
        <f t="shared" si="251"/>
        <v>6689297.2222222229</v>
      </c>
      <c r="K433" s="3">
        <f t="shared" si="252"/>
        <v>494500</v>
      </c>
      <c r="L433">
        <f t="shared" si="253"/>
        <v>14</v>
      </c>
      <c r="M433" s="6">
        <f t="shared" si="254"/>
        <v>10</v>
      </c>
      <c r="N433" s="6">
        <f t="shared" si="255"/>
        <v>10</v>
      </c>
      <c r="O433" s="6">
        <f t="shared" si="256"/>
        <v>12.799999999999999</v>
      </c>
      <c r="P433" s="6">
        <f t="shared" si="257"/>
        <v>7.2</v>
      </c>
      <c r="Q433" s="7">
        <f t="shared" si="282"/>
        <v>33</v>
      </c>
      <c r="R433" s="10">
        <f t="shared" si="258"/>
        <v>319.66666666666669</v>
      </c>
      <c r="S433" s="8">
        <f t="shared" si="259"/>
        <v>21</v>
      </c>
      <c r="T433" s="8">
        <f t="shared" si="260"/>
        <v>21</v>
      </c>
      <c r="U433" s="8">
        <f t="shared" si="261"/>
        <v>23.799999999999997</v>
      </c>
      <c r="V433" s="8">
        <f t="shared" si="262"/>
        <v>10.396666666666667</v>
      </c>
      <c r="W433" s="8">
        <f t="shared" si="263"/>
        <v>37.799999999999997</v>
      </c>
      <c r="X433" s="3">
        <f t="shared" si="283"/>
        <v>249962.5</v>
      </c>
      <c r="Y433" s="3">
        <f t="shared" si="284"/>
        <v>249962.5</v>
      </c>
      <c r="Z433" s="3">
        <f t="shared" si="249"/>
        <v>3000</v>
      </c>
      <c r="AA433" s="3">
        <f t="shared" si="287"/>
        <v>3000</v>
      </c>
      <c r="AB433" s="3">
        <f t="shared" si="287"/>
        <v>3000</v>
      </c>
      <c r="AC433" s="3">
        <f t="shared" si="287"/>
        <v>3000</v>
      </c>
      <c r="AD433" s="3">
        <f t="shared" si="287"/>
        <v>3000</v>
      </c>
      <c r="AE433" s="3">
        <f t="shared" si="287"/>
        <v>3000</v>
      </c>
      <c r="AF433" s="3">
        <f t="shared" si="287"/>
        <v>3000</v>
      </c>
      <c r="AG433" s="3">
        <f t="shared" si="287"/>
        <v>3000</v>
      </c>
      <c r="AH433" s="3">
        <f t="shared" si="287"/>
        <v>3000</v>
      </c>
      <c r="AI433" s="3">
        <f t="shared" si="287"/>
        <v>3000</v>
      </c>
      <c r="AJ433" s="3">
        <f t="shared" si="287"/>
        <v>3000</v>
      </c>
      <c r="AK433" s="3">
        <f t="shared" si="287"/>
        <v>5561.1111111111095</v>
      </c>
      <c r="AL433" s="3">
        <f t="shared" si="287"/>
        <v>14000</v>
      </c>
      <c r="AM433" s="3">
        <f t="shared" si="287"/>
        <v>23428.571428571435</v>
      </c>
      <c r="AN433" s="3">
        <f t="shared" si="287"/>
        <v>33848.888888888905</v>
      </c>
      <c r="AO433" s="3">
        <f t="shared" si="287"/>
        <v>45262.500000000015</v>
      </c>
      <c r="AP433" s="3">
        <f t="shared" si="264"/>
        <v>0</v>
      </c>
      <c r="AQ433" s="3">
        <f t="shared" si="265"/>
        <v>0</v>
      </c>
      <c r="AR433" s="3">
        <f t="shared" si="266"/>
        <v>0</v>
      </c>
      <c r="AS433" s="3">
        <f t="shared" si="267"/>
        <v>0</v>
      </c>
      <c r="AT433" s="3">
        <f t="shared" si="268"/>
        <v>0</v>
      </c>
      <c r="AU433" s="3">
        <f t="shared" si="269"/>
        <v>0</v>
      </c>
      <c r="AV433" s="3">
        <f t="shared" si="270"/>
        <v>0</v>
      </c>
      <c r="AW433" s="3">
        <f t="shared" si="271"/>
        <v>0</v>
      </c>
      <c r="AX433" s="3">
        <f t="shared" si="272"/>
        <v>3</v>
      </c>
      <c r="AY433" s="3">
        <f t="shared" si="273"/>
        <v>9</v>
      </c>
      <c r="AZ433" s="3">
        <f t="shared" si="274"/>
        <v>18</v>
      </c>
      <c r="BA433" s="3">
        <f t="shared" si="275"/>
        <v>0</v>
      </c>
      <c r="BB433" s="3">
        <f t="shared" si="276"/>
        <v>0</v>
      </c>
      <c r="BC433" s="3">
        <f t="shared" si="277"/>
        <v>0</v>
      </c>
      <c r="BD433" s="3">
        <f t="shared" si="278"/>
        <v>0</v>
      </c>
      <c r="BE433" s="3">
        <f t="shared" si="279"/>
        <v>0</v>
      </c>
      <c r="BF433" s="7">
        <f t="shared" si="280"/>
        <v>30</v>
      </c>
    </row>
    <row r="434" spans="9:58" x14ac:dyDescent="0.4">
      <c r="I434">
        <f t="shared" si="281"/>
        <v>431</v>
      </c>
      <c r="J434" s="3">
        <f t="shared" si="251"/>
        <v>6713488.888888889</v>
      </c>
      <c r="K434" s="3">
        <f t="shared" si="252"/>
        <v>495650</v>
      </c>
      <c r="L434">
        <f t="shared" si="253"/>
        <v>14</v>
      </c>
      <c r="M434" s="6">
        <f t="shared" si="254"/>
        <v>10</v>
      </c>
      <c r="N434" s="6">
        <f t="shared" si="255"/>
        <v>10</v>
      </c>
      <c r="O434" s="6">
        <f t="shared" si="256"/>
        <v>12.799999999999999</v>
      </c>
      <c r="P434" s="6">
        <f t="shared" si="257"/>
        <v>7.2</v>
      </c>
      <c r="Q434" s="7">
        <f t="shared" si="282"/>
        <v>33</v>
      </c>
      <c r="R434" s="10">
        <f t="shared" si="258"/>
        <v>320.33333333333331</v>
      </c>
      <c r="S434" s="8">
        <f t="shared" si="259"/>
        <v>21</v>
      </c>
      <c r="T434" s="8">
        <f t="shared" si="260"/>
        <v>21</v>
      </c>
      <c r="U434" s="8">
        <f t="shared" si="261"/>
        <v>23.799999999999997</v>
      </c>
      <c r="V434" s="8">
        <f t="shared" si="262"/>
        <v>10.403333333333332</v>
      </c>
      <c r="W434" s="8">
        <f t="shared" si="263"/>
        <v>37.799999999999997</v>
      </c>
      <c r="X434" s="3">
        <f t="shared" si="283"/>
        <v>250650</v>
      </c>
      <c r="Y434" s="3">
        <f t="shared" si="284"/>
        <v>250650</v>
      </c>
      <c r="Z434" s="3">
        <f t="shared" si="249"/>
        <v>3000</v>
      </c>
      <c r="AA434" s="3">
        <f t="shared" si="287"/>
        <v>3000</v>
      </c>
      <c r="AB434" s="3">
        <f t="shared" si="287"/>
        <v>3000</v>
      </c>
      <c r="AC434" s="3">
        <f t="shared" si="287"/>
        <v>3000</v>
      </c>
      <c r="AD434" s="3">
        <f t="shared" si="287"/>
        <v>3000</v>
      </c>
      <c r="AE434" s="3">
        <f t="shared" si="287"/>
        <v>3000</v>
      </c>
      <c r="AF434" s="3">
        <f t="shared" si="287"/>
        <v>3000</v>
      </c>
      <c r="AG434" s="3">
        <f t="shared" si="287"/>
        <v>3000</v>
      </c>
      <c r="AH434" s="3">
        <f t="shared" si="287"/>
        <v>3000</v>
      </c>
      <c r="AI434" s="3">
        <f t="shared" si="287"/>
        <v>3000</v>
      </c>
      <c r="AJ434" s="3">
        <f t="shared" si="287"/>
        <v>3000</v>
      </c>
      <c r="AK434" s="3">
        <f t="shared" si="287"/>
        <v>5561.1111111111095</v>
      </c>
      <c r="AL434" s="3">
        <f t="shared" si="287"/>
        <v>14000</v>
      </c>
      <c r="AM434" s="3">
        <f t="shared" si="287"/>
        <v>23428.571428571435</v>
      </c>
      <c r="AN434" s="3">
        <f t="shared" si="287"/>
        <v>33848.888888888905</v>
      </c>
      <c r="AO434" s="3">
        <f t="shared" si="287"/>
        <v>45262.500000000015</v>
      </c>
      <c r="AP434" s="3">
        <f t="shared" si="264"/>
        <v>0</v>
      </c>
      <c r="AQ434" s="3">
        <f t="shared" si="265"/>
        <v>0</v>
      </c>
      <c r="AR434" s="3">
        <f t="shared" si="266"/>
        <v>0</v>
      </c>
      <c r="AS434" s="3">
        <f t="shared" si="267"/>
        <v>0</v>
      </c>
      <c r="AT434" s="3">
        <f t="shared" si="268"/>
        <v>0</v>
      </c>
      <c r="AU434" s="3">
        <f t="shared" si="269"/>
        <v>0</v>
      </c>
      <c r="AV434" s="3">
        <f t="shared" si="270"/>
        <v>0</v>
      </c>
      <c r="AW434" s="3">
        <f t="shared" si="271"/>
        <v>0</v>
      </c>
      <c r="AX434" s="3">
        <f t="shared" si="272"/>
        <v>3</v>
      </c>
      <c r="AY434" s="3">
        <f t="shared" si="273"/>
        <v>9</v>
      </c>
      <c r="AZ434" s="3">
        <f t="shared" si="274"/>
        <v>18</v>
      </c>
      <c r="BA434" s="3">
        <f t="shared" si="275"/>
        <v>0</v>
      </c>
      <c r="BB434" s="3">
        <f t="shared" si="276"/>
        <v>0</v>
      </c>
      <c r="BC434" s="3">
        <f t="shared" si="277"/>
        <v>0</v>
      </c>
      <c r="BD434" s="3">
        <f t="shared" si="278"/>
        <v>0</v>
      </c>
      <c r="BE434" s="3">
        <f t="shared" si="279"/>
        <v>0</v>
      </c>
      <c r="BF434" s="7">
        <f t="shared" si="280"/>
        <v>30</v>
      </c>
    </row>
    <row r="435" spans="9:58" x14ac:dyDescent="0.4">
      <c r="I435">
        <f t="shared" si="281"/>
        <v>432</v>
      </c>
      <c r="J435" s="3">
        <f t="shared" si="251"/>
        <v>6737725</v>
      </c>
      <c r="K435" s="3">
        <f t="shared" si="252"/>
        <v>496800</v>
      </c>
      <c r="L435">
        <f t="shared" si="253"/>
        <v>14</v>
      </c>
      <c r="M435" s="6">
        <f t="shared" si="254"/>
        <v>10</v>
      </c>
      <c r="N435" s="6">
        <f t="shared" si="255"/>
        <v>10</v>
      </c>
      <c r="O435" s="6">
        <f t="shared" si="256"/>
        <v>12.799999999999999</v>
      </c>
      <c r="P435" s="6">
        <f t="shared" si="257"/>
        <v>7.2</v>
      </c>
      <c r="Q435" s="7">
        <f t="shared" si="282"/>
        <v>33</v>
      </c>
      <c r="R435" s="10">
        <f t="shared" si="258"/>
        <v>321</v>
      </c>
      <c r="S435" s="8">
        <f t="shared" si="259"/>
        <v>21</v>
      </c>
      <c r="T435" s="8">
        <f t="shared" si="260"/>
        <v>21</v>
      </c>
      <c r="U435" s="8">
        <f t="shared" si="261"/>
        <v>23.799999999999997</v>
      </c>
      <c r="V435" s="8">
        <f t="shared" si="262"/>
        <v>10.41</v>
      </c>
      <c r="W435" s="8">
        <f t="shared" si="263"/>
        <v>37.799999999999997</v>
      </c>
      <c r="X435" s="3">
        <f t="shared" si="283"/>
        <v>251337.5</v>
      </c>
      <c r="Y435" s="3">
        <f t="shared" si="284"/>
        <v>251337.5</v>
      </c>
      <c r="Z435" s="3">
        <f t="shared" ref="Z435:Z498" si="288">MAX(Z$3-(Z$3/(Z$2*3))*($W435-4),3000)</f>
        <v>3000</v>
      </c>
      <c r="AA435" s="3">
        <f t="shared" si="287"/>
        <v>3000</v>
      </c>
      <c r="AB435" s="3">
        <f t="shared" si="287"/>
        <v>3000</v>
      </c>
      <c r="AC435" s="3">
        <f t="shared" si="287"/>
        <v>3000</v>
      </c>
      <c r="AD435" s="3">
        <f t="shared" si="287"/>
        <v>3000</v>
      </c>
      <c r="AE435" s="3">
        <f t="shared" si="287"/>
        <v>3000</v>
      </c>
      <c r="AF435" s="3">
        <f t="shared" si="287"/>
        <v>3000</v>
      </c>
      <c r="AG435" s="3">
        <f t="shared" si="287"/>
        <v>3000</v>
      </c>
      <c r="AH435" s="3">
        <f t="shared" si="287"/>
        <v>3000</v>
      </c>
      <c r="AI435" s="3">
        <f t="shared" si="287"/>
        <v>3000</v>
      </c>
      <c r="AJ435" s="3">
        <f t="shared" si="287"/>
        <v>3000</v>
      </c>
      <c r="AK435" s="3">
        <f t="shared" si="287"/>
        <v>5561.1111111111095</v>
      </c>
      <c r="AL435" s="3">
        <f t="shared" si="287"/>
        <v>14000</v>
      </c>
      <c r="AM435" s="3">
        <f t="shared" si="287"/>
        <v>23428.571428571435</v>
      </c>
      <c r="AN435" s="3">
        <f t="shared" si="287"/>
        <v>33848.888888888905</v>
      </c>
      <c r="AO435" s="3">
        <f t="shared" si="287"/>
        <v>45262.500000000015</v>
      </c>
      <c r="AP435" s="3">
        <f t="shared" si="264"/>
        <v>0</v>
      </c>
      <c r="AQ435" s="3">
        <f t="shared" si="265"/>
        <v>0</v>
      </c>
      <c r="AR435" s="3">
        <f t="shared" si="266"/>
        <v>0</v>
      </c>
      <c r="AS435" s="3">
        <f t="shared" si="267"/>
        <v>0</v>
      </c>
      <c r="AT435" s="3">
        <f t="shared" si="268"/>
        <v>0</v>
      </c>
      <c r="AU435" s="3">
        <f t="shared" si="269"/>
        <v>0</v>
      </c>
      <c r="AV435" s="3">
        <f t="shared" si="270"/>
        <v>0</v>
      </c>
      <c r="AW435" s="3">
        <f t="shared" si="271"/>
        <v>0</v>
      </c>
      <c r="AX435" s="3">
        <f t="shared" si="272"/>
        <v>3</v>
      </c>
      <c r="AY435" s="3">
        <f t="shared" si="273"/>
        <v>9</v>
      </c>
      <c r="AZ435" s="3">
        <f t="shared" si="274"/>
        <v>18</v>
      </c>
      <c r="BA435" s="3">
        <f t="shared" si="275"/>
        <v>0</v>
      </c>
      <c r="BB435" s="3">
        <f t="shared" si="276"/>
        <v>0</v>
      </c>
      <c r="BC435" s="3">
        <f t="shared" si="277"/>
        <v>0</v>
      </c>
      <c r="BD435" s="3">
        <f t="shared" si="278"/>
        <v>0</v>
      </c>
      <c r="BE435" s="3">
        <f t="shared" si="279"/>
        <v>0</v>
      </c>
      <c r="BF435" s="7">
        <f t="shared" si="280"/>
        <v>30</v>
      </c>
    </row>
    <row r="436" spans="9:58" x14ac:dyDescent="0.4">
      <c r="I436">
        <f t="shared" si="281"/>
        <v>433</v>
      </c>
      <c r="J436" s="3">
        <f t="shared" si="251"/>
        <v>6762005.555555556</v>
      </c>
      <c r="K436" s="3">
        <f t="shared" si="252"/>
        <v>497950</v>
      </c>
      <c r="L436">
        <f t="shared" si="253"/>
        <v>14</v>
      </c>
      <c r="M436" s="6">
        <f t="shared" si="254"/>
        <v>10</v>
      </c>
      <c r="N436" s="6">
        <f t="shared" si="255"/>
        <v>10</v>
      </c>
      <c r="O436" s="6">
        <f t="shared" si="256"/>
        <v>12.799999999999999</v>
      </c>
      <c r="P436" s="6">
        <f t="shared" si="257"/>
        <v>7.2</v>
      </c>
      <c r="Q436" s="7">
        <f t="shared" si="282"/>
        <v>33</v>
      </c>
      <c r="R436" s="10">
        <f t="shared" si="258"/>
        <v>321.66666666666669</v>
      </c>
      <c r="S436" s="8">
        <f t="shared" si="259"/>
        <v>21</v>
      </c>
      <c r="T436" s="8">
        <f t="shared" si="260"/>
        <v>21</v>
      </c>
      <c r="U436" s="8">
        <f t="shared" si="261"/>
        <v>23.799999999999997</v>
      </c>
      <c r="V436" s="8">
        <f t="shared" si="262"/>
        <v>10.416666666666668</v>
      </c>
      <c r="W436" s="8">
        <f t="shared" si="263"/>
        <v>37.799999999999997</v>
      </c>
      <c r="X436" s="3">
        <f t="shared" si="283"/>
        <v>252025</v>
      </c>
      <c r="Y436" s="3">
        <f t="shared" si="284"/>
        <v>252025</v>
      </c>
      <c r="Z436" s="3">
        <f t="shared" si="288"/>
        <v>3000</v>
      </c>
      <c r="AA436" s="3">
        <f t="shared" si="287"/>
        <v>3000</v>
      </c>
      <c r="AB436" s="3">
        <f t="shared" si="287"/>
        <v>3000</v>
      </c>
      <c r="AC436" s="3">
        <f t="shared" si="287"/>
        <v>3000</v>
      </c>
      <c r="AD436" s="3">
        <f t="shared" si="287"/>
        <v>3000</v>
      </c>
      <c r="AE436" s="3">
        <f t="shared" si="287"/>
        <v>3000</v>
      </c>
      <c r="AF436" s="3">
        <f t="shared" si="287"/>
        <v>3000</v>
      </c>
      <c r="AG436" s="3">
        <f t="shared" si="287"/>
        <v>3000</v>
      </c>
      <c r="AH436" s="3">
        <f t="shared" si="287"/>
        <v>3000</v>
      </c>
      <c r="AI436" s="3">
        <f t="shared" si="287"/>
        <v>3000</v>
      </c>
      <c r="AJ436" s="3">
        <f t="shared" si="287"/>
        <v>3000</v>
      </c>
      <c r="AK436" s="3">
        <f t="shared" si="287"/>
        <v>5561.1111111111095</v>
      </c>
      <c r="AL436" s="3">
        <f t="shared" si="287"/>
        <v>14000</v>
      </c>
      <c r="AM436" s="3">
        <f t="shared" si="287"/>
        <v>23428.571428571435</v>
      </c>
      <c r="AN436" s="3">
        <f t="shared" si="287"/>
        <v>33848.888888888905</v>
      </c>
      <c r="AO436" s="3">
        <f t="shared" si="287"/>
        <v>45262.500000000015</v>
      </c>
      <c r="AP436" s="3">
        <f t="shared" si="264"/>
        <v>0</v>
      </c>
      <c r="AQ436" s="3">
        <f t="shared" si="265"/>
        <v>0</v>
      </c>
      <c r="AR436" s="3">
        <f t="shared" si="266"/>
        <v>0</v>
      </c>
      <c r="AS436" s="3">
        <f t="shared" si="267"/>
        <v>0</v>
      </c>
      <c r="AT436" s="3">
        <f t="shared" si="268"/>
        <v>0</v>
      </c>
      <c r="AU436" s="3">
        <f t="shared" si="269"/>
        <v>0</v>
      </c>
      <c r="AV436" s="3">
        <f t="shared" si="270"/>
        <v>0</v>
      </c>
      <c r="AW436" s="3">
        <f t="shared" si="271"/>
        <v>0</v>
      </c>
      <c r="AX436" s="3">
        <f t="shared" si="272"/>
        <v>3</v>
      </c>
      <c r="AY436" s="3">
        <f t="shared" si="273"/>
        <v>9</v>
      </c>
      <c r="AZ436" s="3">
        <f t="shared" si="274"/>
        <v>18</v>
      </c>
      <c r="BA436" s="3">
        <f t="shared" si="275"/>
        <v>0</v>
      </c>
      <c r="BB436" s="3">
        <f t="shared" si="276"/>
        <v>0</v>
      </c>
      <c r="BC436" s="3">
        <f t="shared" si="277"/>
        <v>0</v>
      </c>
      <c r="BD436" s="3">
        <f t="shared" si="278"/>
        <v>0</v>
      </c>
      <c r="BE436" s="3">
        <f t="shared" si="279"/>
        <v>0</v>
      </c>
      <c r="BF436" s="7">
        <f t="shared" si="280"/>
        <v>30</v>
      </c>
    </row>
    <row r="437" spans="9:58" x14ac:dyDescent="0.4">
      <c r="I437">
        <f t="shared" si="281"/>
        <v>434</v>
      </c>
      <c r="J437" s="3">
        <f t="shared" si="251"/>
        <v>6786330.555555555</v>
      </c>
      <c r="K437" s="3">
        <f t="shared" si="252"/>
        <v>499100</v>
      </c>
      <c r="L437">
        <f t="shared" si="253"/>
        <v>14</v>
      </c>
      <c r="M437" s="6">
        <f t="shared" si="254"/>
        <v>10</v>
      </c>
      <c r="N437" s="6">
        <f t="shared" si="255"/>
        <v>10</v>
      </c>
      <c r="O437" s="6">
        <f t="shared" si="256"/>
        <v>12.799999999999999</v>
      </c>
      <c r="P437" s="6">
        <f t="shared" si="257"/>
        <v>7.2</v>
      </c>
      <c r="Q437" s="7">
        <f t="shared" si="282"/>
        <v>33</v>
      </c>
      <c r="R437" s="10">
        <f t="shared" si="258"/>
        <v>322.33333333333331</v>
      </c>
      <c r="S437" s="8">
        <f t="shared" si="259"/>
        <v>21</v>
      </c>
      <c r="T437" s="8">
        <f t="shared" si="260"/>
        <v>21</v>
      </c>
      <c r="U437" s="8">
        <f t="shared" si="261"/>
        <v>23.799999999999997</v>
      </c>
      <c r="V437" s="8">
        <f t="shared" si="262"/>
        <v>10.423333333333334</v>
      </c>
      <c r="W437" s="8">
        <f t="shared" si="263"/>
        <v>37.799999999999997</v>
      </c>
      <c r="X437" s="3">
        <f t="shared" si="283"/>
        <v>252712.5</v>
      </c>
      <c r="Y437" s="3">
        <f t="shared" si="284"/>
        <v>252712.5</v>
      </c>
      <c r="Z437" s="3">
        <f t="shared" si="288"/>
        <v>3000</v>
      </c>
      <c r="AA437" s="3">
        <f t="shared" si="287"/>
        <v>3000</v>
      </c>
      <c r="AB437" s="3">
        <f t="shared" si="287"/>
        <v>3000</v>
      </c>
      <c r="AC437" s="3">
        <f t="shared" si="287"/>
        <v>3000</v>
      </c>
      <c r="AD437" s="3">
        <f t="shared" si="287"/>
        <v>3000</v>
      </c>
      <c r="AE437" s="3">
        <f t="shared" si="287"/>
        <v>3000</v>
      </c>
      <c r="AF437" s="3">
        <f t="shared" si="287"/>
        <v>3000</v>
      </c>
      <c r="AG437" s="3">
        <f t="shared" si="287"/>
        <v>3000</v>
      </c>
      <c r="AH437" s="3">
        <f t="shared" si="287"/>
        <v>3000</v>
      </c>
      <c r="AI437" s="3">
        <f t="shared" si="287"/>
        <v>3000</v>
      </c>
      <c r="AJ437" s="3">
        <f t="shared" si="287"/>
        <v>3000</v>
      </c>
      <c r="AK437" s="3">
        <f t="shared" si="287"/>
        <v>5561.1111111111095</v>
      </c>
      <c r="AL437" s="3">
        <f t="shared" si="287"/>
        <v>14000</v>
      </c>
      <c r="AM437" s="3">
        <f t="shared" si="287"/>
        <v>23428.571428571435</v>
      </c>
      <c r="AN437" s="3">
        <f t="shared" si="287"/>
        <v>33848.888888888905</v>
      </c>
      <c r="AO437" s="3">
        <f t="shared" si="287"/>
        <v>45262.500000000015</v>
      </c>
      <c r="AP437" s="3">
        <f t="shared" si="264"/>
        <v>0</v>
      </c>
      <c r="AQ437" s="3">
        <f t="shared" si="265"/>
        <v>0</v>
      </c>
      <c r="AR437" s="3">
        <f t="shared" si="266"/>
        <v>0</v>
      </c>
      <c r="AS437" s="3">
        <f t="shared" si="267"/>
        <v>0</v>
      </c>
      <c r="AT437" s="3">
        <f t="shared" si="268"/>
        <v>0</v>
      </c>
      <c r="AU437" s="3">
        <f t="shared" si="269"/>
        <v>0</v>
      </c>
      <c r="AV437" s="3">
        <f t="shared" si="270"/>
        <v>0</v>
      </c>
      <c r="AW437" s="3">
        <f t="shared" si="271"/>
        <v>0</v>
      </c>
      <c r="AX437" s="3">
        <f t="shared" si="272"/>
        <v>3</v>
      </c>
      <c r="AY437" s="3">
        <f t="shared" si="273"/>
        <v>9</v>
      </c>
      <c r="AZ437" s="3">
        <f t="shared" si="274"/>
        <v>18</v>
      </c>
      <c r="BA437" s="3">
        <f t="shared" si="275"/>
        <v>0</v>
      </c>
      <c r="BB437" s="3">
        <f t="shared" si="276"/>
        <v>0</v>
      </c>
      <c r="BC437" s="3">
        <f t="shared" si="277"/>
        <v>0</v>
      </c>
      <c r="BD437" s="3">
        <f t="shared" si="278"/>
        <v>0</v>
      </c>
      <c r="BE437" s="3">
        <f t="shared" si="279"/>
        <v>0</v>
      </c>
      <c r="BF437" s="7">
        <f t="shared" si="280"/>
        <v>30</v>
      </c>
    </row>
    <row r="438" spans="9:58" x14ac:dyDescent="0.4">
      <c r="I438">
        <f t="shared" si="281"/>
        <v>435</v>
      </c>
      <c r="J438" s="3">
        <f t="shared" si="251"/>
        <v>6810700</v>
      </c>
      <c r="K438" s="3">
        <f t="shared" si="252"/>
        <v>500250</v>
      </c>
      <c r="L438">
        <f t="shared" si="253"/>
        <v>14</v>
      </c>
      <c r="M438" s="6">
        <f t="shared" si="254"/>
        <v>10</v>
      </c>
      <c r="N438" s="6">
        <f t="shared" si="255"/>
        <v>10</v>
      </c>
      <c r="O438" s="6">
        <f t="shared" si="256"/>
        <v>12.799999999999999</v>
      </c>
      <c r="P438" s="6">
        <f t="shared" si="257"/>
        <v>7.2</v>
      </c>
      <c r="Q438" s="7">
        <f t="shared" si="282"/>
        <v>33</v>
      </c>
      <c r="R438" s="10">
        <f t="shared" si="258"/>
        <v>323</v>
      </c>
      <c r="S438" s="8">
        <f t="shared" si="259"/>
        <v>21</v>
      </c>
      <c r="T438" s="8">
        <f t="shared" si="260"/>
        <v>21</v>
      </c>
      <c r="U438" s="8">
        <f t="shared" si="261"/>
        <v>23.799999999999997</v>
      </c>
      <c r="V438" s="8">
        <f t="shared" si="262"/>
        <v>10.43</v>
      </c>
      <c r="W438" s="8">
        <f t="shared" si="263"/>
        <v>37.799999999999997</v>
      </c>
      <c r="X438" s="3">
        <f t="shared" si="283"/>
        <v>253400</v>
      </c>
      <c r="Y438" s="3">
        <f t="shared" si="284"/>
        <v>253400</v>
      </c>
      <c r="Z438" s="3">
        <f t="shared" si="288"/>
        <v>3000</v>
      </c>
      <c r="AA438" s="3">
        <f t="shared" si="287"/>
        <v>3000</v>
      </c>
      <c r="AB438" s="3">
        <f t="shared" si="287"/>
        <v>3000</v>
      </c>
      <c r="AC438" s="3">
        <f t="shared" si="287"/>
        <v>3000</v>
      </c>
      <c r="AD438" s="3">
        <f t="shared" si="287"/>
        <v>3000</v>
      </c>
      <c r="AE438" s="3">
        <f t="shared" si="287"/>
        <v>3000</v>
      </c>
      <c r="AF438" s="3">
        <f t="shared" si="287"/>
        <v>3000</v>
      </c>
      <c r="AG438" s="3">
        <f t="shared" si="287"/>
        <v>3000</v>
      </c>
      <c r="AH438" s="3">
        <f t="shared" si="287"/>
        <v>3000</v>
      </c>
      <c r="AI438" s="3">
        <f t="shared" si="287"/>
        <v>3000</v>
      </c>
      <c r="AJ438" s="3">
        <f t="shared" si="287"/>
        <v>3000</v>
      </c>
      <c r="AK438" s="3">
        <f t="shared" si="287"/>
        <v>5561.1111111111095</v>
      </c>
      <c r="AL438" s="3">
        <f t="shared" si="287"/>
        <v>14000</v>
      </c>
      <c r="AM438" s="3">
        <f t="shared" si="287"/>
        <v>23428.571428571435</v>
      </c>
      <c r="AN438" s="3">
        <f t="shared" si="287"/>
        <v>33848.888888888905</v>
      </c>
      <c r="AO438" s="3">
        <f t="shared" si="287"/>
        <v>45262.500000000015</v>
      </c>
      <c r="AP438" s="3">
        <f t="shared" si="264"/>
        <v>0</v>
      </c>
      <c r="AQ438" s="3">
        <f t="shared" si="265"/>
        <v>0</v>
      </c>
      <c r="AR438" s="3">
        <f t="shared" si="266"/>
        <v>0</v>
      </c>
      <c r="AS438" s="3">
        <f t="shared" si="267"/>
        <v>0</v>
      </c>
      <c r="AT438" s="3">
        <f t="shared" si="268"/>
        <v>0</v>
      </c>
      <c r="AU438" s="3">
        <f t="shared" si="269"/>
        <v>0</v>
      </c>
      <c r="AV438" s="3">
        <f t="shared" si="270"/>
        <v>0</v>
      </c>
      <c r="AW438" s="3">
        <f t="shared" si="271"/>
        <v>0</v>
      </c>
      <c r="AX438" s="3">
        <f t="shared" si="272"/>
        <v>3</v>
      </c>
      <c r="AY438" s="3">
        <f t="shared" si="273"/>
        <v>9</v>
      </c>
      <c r="AZ438" s="3">
        <f t="shared" si="274"/>
        <v>18</v>
      </c>
      <c r="BA438" s="3">
        <f t="shared" si="275"/>
        <v>0</v>
      </c>
      <c r="BB438" s="3">
        <f t="shared" si="276"/>
        <v>0</v>
      </c>
      <c r="BC438" s="3">
        <f t="shared" si="277"/>
        <v>0</v>
      </c>
      <c r="BD438" s="3">
        <f t="shared" si="278"/>
        <v>0</v>
      </c>
      <c r="BE438" s="3">
        <f t="shared" si="279"/>
        <v>0</v>
      </c>
      <c r="BF438" s="7">
        <f t="shared" si="280"/>
        <v>30</v>
      </c>
    </row>
    <row r="439" spans="9:58" x14ac:dyDescent="0.4">
      <c r="I439">
        <f t="shared" si="281"/>
        <v>436</v>
      </c>
      <c r="J439" s="3">
        <f t="shared" si="251"/>
        <v>6835113.888888889</v>
      </c>
      <c r="K439" s="3">
        <f t="shared" si="252"/>
        <v>501400</v>
      </c>
      <c r="L439">
        <f t="shared" si="253"/>
        <v>14</v>
      </c>
      <c r="M439" s="6">
        <f t="shared" si="254"/>
        <v>10</v>
      </c>
      <c r="N439" s="6">
        <f t="shared" si="255"/>
        <v>10</v>
      </c>
      <c r="O439" s="6">
        <f t="shared" si="256"/>
        <v>12.799999999999999</v>
      </c>
      <c r="P439" s="6">
        <f t="shared" si="257"/>
        <v>7.2</v>
      </c>
      <c r="Q439" s="7">
        <f t="shared" si="282"/>
        <v>33</v>
      </c>
      <c r="R439" s="10">
        <f t="shared" si="258"/>
        <v>323.66666666666669</v>
      </c>
      <c r="S439" s="8">
        <f t="shared" si="259"/>
        <v>21</v>
      </c>
      <c r="T439" s="8">
        <f t="shared" si="260"/>
        <v>21</v>
      </c>
      <c r="U439" s="8">
        <f t="shared" si="261"/>
        <v>23.799999999999997</v>
      </c>
      <c r="V439" s="8">
        <f t="shared" si="262"/>
        <v>10.436666666666667</v>
      </c>
      <c r="W439" s="8">
        <f t="shared" si="263"/>
        <v>37.799999999999997</v>
      </c>
      <c r="X439" s="3">
        <f t="shared" si="283"/>
        <v>254087.5</v>
      </c>
      <c r="Y439" s="3">
        <f t="shared" si="284"/>
        <v>254087.5</v>
      </c>
      <c r="Z439" s="3">
        <f t="shared" si="288"/>
        <v>3000</v>
      </c>
      <c r="AA439" s="3">
        <f t="shared" si="287"/>
        <v>3000</v>
      </c>
      <c r="AB439" s="3">
        <f t="shared" si="287"/>
        <v>3000</v>
      </c>
      <c r="AC439" s="3">
        <f t="shared" si="287"/>
        <v>3000</v>
      </c>
      <c r="AD439" s="3">
        <f t="shared" si="287"/>
        <v>3000</v>
      </c>
      <c r="AE439" s="3">
        <f t="shared" si="287"/>
        <v>3000</v>
      </c>
      <c r="AF439" s="3">
        <f t="shared" si="287"/>
        <v>3000</v>
      </c>
      <c r="AG439" s="3">
        <f t="shared" si="287"/>
        <v>3000</v>
      </c>
      <c r="AH439" s="3">
        <f t="shared" si="287"/>
        <v>3000</v>
      </c>
      <c r="AI439" s="3">
        <f t="shared" si="287"/>
        <v>3000</v>
      </c>
      <c r="AJ439" s="3">
        <f t="shared" si="287"/>
        <v>3000</v>
      </c>
      <c r="AK439" s="3">
        <f t="shared" si="287"/>
        <v>5561.1111111111095</v>
      </c>
      <c r="AL439" s="3">
        <f t="shared" si="287"/>
        <v>14000</v>
      </c>
      <c r="AM439" s="3">
        <f t="shared" si="287"/>
        <v>23428.571428571435</v>
      </c>
      <c r="AN439" s="3">
        <f t="shared" si="287"/>
        <v>33848.888888888905</v>
      </c>
      <c r="AO439" s="3">
        <f t="shared" si="287"/>
        <v>45262.500000000015</v>
      </c>
      <c r="AP439" s="3">
        <f t="shared" si="264"/>
        <v>0</v>
      </c>
      <c r="AQ439" s="3">
        <f t="shared" si="265"/>
        <v>0</v>
      </c>
      <c r="AR439" s="3">
        <f t="shared" si="266"/>
        <v>0</v>
      </c>
      <c r="AS439" s="3">
        <f t="shared" si="267"/>
        <v>0</v>
      </c>
      <c r="AT439" s="3">
        <f t="shared" si="268"/>
        <v>0</v>
      </c>
      <c r="AU439" s="3">
        <f t="shared" si="269"/>
        <v>0</v>
      </c>
      <c r="AV439" s="3">
        <f t="shared" si="270"/>
        <v>0</v>
      </c>
      <c r="AW439" s="3">
        <f t="shared" si="271"/>
        <v>0</v>
      </c>
      <c r="AX439" s="3">
        <f t="shared" si="272"/>
        <v>3</v>
      </c>
      <c r="AY439" s="3">
        <f t="shared" si="273"/>
        <v>9</v>
      </c>
      <c r="AZ439" s="3">
        <f t="shared" si="274"/>
        <v>18</v>
      </c>
      <c r="BA439" s="3">
        <f t="shared" si="275"/>
        <v>0</v>
      </c>
      <c r="BB439" s="3">
        <f t="shared" si="276"/>
        <v>0</v>
      </c>
      <c r="BC439" s="3">
        <f t="shared" si="277"/>
        <v>0</v>
      </c>
      <c r="BD439" s="3">
        <f t="shared" si="278"/>
        <v>0</v>
      </c>
      <c r="BE439" s="3">
        <f t="shared" si="279"/>
        <v>0</v>
      </c>
      <c r="BF439" s="7">
        <f t="shared" si="280"/>
        <v>30</v>
      </c>
    </row>
    <row r="440" spans="9:58" x14ac:dyDescent="0.4">
      <c r="I440">
        <f t="shared" si="281"/>
        <v>437</v>
      </c>
      <c r="J440" s="3">
        <f t="shared" si="251"/>
        <v>6859572.222222222</v>
      </c>
      <c r="K440" s="3">
        <f t="shared" si="252"/>
        <v>502550</v>
      </c>
      <c r="L440">
        <f t="shared" si="253"/>
        <v>14</v>
      </c>
      <c r="M440" s="6">
        <f t="shared" si="254"/>
        <v>10</v>
      </c>
      <c r="N440" s="6">
        <f t="shared" si="255"/>
        <v>10</v>
      </c>
      <c r="O440" s="6">
        <f t="shared" si="256"/>
        <v>12.799999999999999</v>
      </c>
      <c r="P440" s="6">
        <f t="shared" si="257"/>
        <v>7.2</v>
      </c>
      <c r="Q440" s="7">
        <f t="shared" si="282"/>
        <v>33</v>
      </c>
      <c r="R440" s="10">
        <f t="shared" si="258"/>
        <v>324.33333333333331</v>
      </c>
      <c r="S440" s="8">
        <f t="shared" si="259"/>
        <v>21</v>
      </c>
      <c r="T440" s="8">
        <f t="shared" si="260"/>
        <v>21</v>
      </c>
      <c r="U440" s="8">
        <f t="shared" si="261"/>
        <v>23.799999999999997</v>
      </c>
      <c r="V440" s="8">
        <f t="shared" si="262"/>
        <v>10.443333333333333</v>
      </c>
      <c r="W440" s="8">
        <f t="shared" si="263"/>
        <v>37.799999999999997</v>
      </c>
      <c r="X440" s="3">
        <f t="shared" si="283"/>
        <v>254775</v>
      </c>
      <c r="Y440" s="3">
        <f t="shared" si="284"/>
        <v>254775</v>
      </c>
      <c r="Z440" s="3">
        <f t="shared" si="288"/>
        <v>3000</v>
      </c>
      <c r="AA440" s="3">
        <f t="shared" si="287"/>
        <v>3000</v>
      </c>
      <c r="AB440" s="3">
        <f t="shared" si="287"/>
        <v>3000</v>
      </c>
      <c r="AC440" s="3">
        <f t="shared" si="287"/>
        <v>3000</v>
      </c>
      <c r="AD440" s="3">
        <f t="shared" si="287"/>
        <v>3000</v>
      </c>
      <c r="AE440" s="3">
        <f t="shared" si="287"/>
        <v>3000</v>
      </c>
      <c r="AF440" s="3">
        <f t="shared" si="287"/>
        <v>3000</v>
      </c>
      <c r="AG440" s="3">
        <f t="shared" si="287"/>
        <v>3000</v>
      </c>
      <c r="AH440" s="3">
        <f t="shared" si="287"/>
        <v>3000</v>
      </c>
      <c r="AI440" s="3">
        <f t="shared" si="287"/>
        <v>3000</v>
      </c>
      <c r="AJ440" s="3">
        <f t="shared" si="287"/>
        <v>3000</v>
      </c>
      <c r="AK440" s="3">
        <f t="shared" si="287"/>
        <v>5561.1111111111095</v>
      </c>
      <c r="AL440" s="3">
        <f t="shared" si="287"/>
        <v>14000</v>
      </c>
      <c r="AM440" s="3">
        <f t="shared" si="287"/>
        <v>23428.571428571435</v>
      </c>
      <c r="AN440" s="3">
        <f t="shared" si="287"/>
        <v>33848.888888888905</v>
      </c>
      <c r="AO440" s="3">
        <f t="shared" si="287"/>
        <v>45262.500000000015</v>
      </c>
      <c r="AP440" s="3">
        <f t="shared" si="264"/>
        <v>0</v>
      </c>
      <c r="AQ440" s="3">
        <f t="shared" si="265"/>
        <v>0</v>
      </c>
      <c r="AR440" s="3">
        <f t="shared" si="266"/>
        <v>0</v>
      </c>
      <c r="AS440" s="3">
        <f t="shared" si="267"/>
        <v>0</v>
      </c>
      <c r="AT440" s="3">
        <f t="shared" si="268"/>
        <v>0</v>
      </c>
      <c r="AU440" s="3">
        <f t="shared" si="269"/>
        <v>0</v>
      </c>
      <c r="AV440" s="3">
        <f t="shared" si="270"/>
        <v>0</v>
      </c>
      <c r="AW440" s="3">
        <f t="shared" si="271"/>
        <v>0</v>
      </c>
      <c r="AX440" s="3">
        <f t="shared" si="272"/>
        <v>3</v>
      </c>
      <c r="AY440" s="3">
        <f t="shared" si="273"/>
        <v>9</v>
      </c>
      <c r="AZ440" s="3">
        <f t="shared" si="274"/>
        <v>18</v>
      </c>
      <c r="BA440" s="3">
        <f t="shared" si="275"/>
        <v>0</v>
      </c>
      <c r="BB440" s="3">
        <f t="shared" si="276"/>
        <v>0</v>
      </c>
      <c r="BC440" s="3">
        <f t="shared" si="277"/>
        <v>0</v>
      </c>
      <c r="BD440" s="3">
        <f t="shared" si="278"/>
        <v>0</v>
      </c>
      <c r="BE440" s="3">
        <f t="shared" si="279"/>
        <v>0</v>
      </c>
      <c r="BF440" s="7">
        <f t="shared" si="280"/>
        <v>30</v>
      </c>
    </row>
    <row r="441" spans="9:58" x14ac:dyDescent="0.4">
      <c r="I441">
        <f t="shared" si="281"/>
        <v>438</v>
      </c>
      <c r="J441" s="3">
        <f t="shared" si="251"/>
        <v>6884075</v>
      </c>
      <c r="K441" s="3">
        <f t="shared" si="252"/>
        <v>503700</v>
      </c>
      <c r="L441">
        <f t="shared" si="253"/>
        <v>14</v>
      </c>
      <c r="M441" s="6">
        <f t="shared" si="254"/>
        <v>10</v>
      </c>
      <c r="N441" s="6">
        <f t="shared" si="255"/>
        <v>10</v>
      </c>
      <c r="O441" s="6">
        <f t="shared" si="256"/>
        <v>12.799999999999999</v>
      </c>
      <c r="P441" s="6">
        <f t="shared" si="257"/>
        <v>7.2</v>
      </c>
      <c r="Q441" s="7">
        <f t="shared" si="282"/>
        <v>33</v>
      </c>
      <c r="R441" s="10">
        <f t="shared" si="258"/>
        <v>325</v>
      </c>
      <c r="S441" s="8">
        <f t="shared" si="259"/>
        <v>21</v>
      </c>
      <c r="T441" s="8">
        <f t="shared" si="260"/>
        <v>21</v>
      </c>
      <c r="U441" s="8">
        <f t="shared" si="261"/>
        <v>23.799999999999997</v>
      </c>
      <c r="V441" s="8">
        <f t="shared" si="262"/>
        <v>10.45</v>
      </c>
      <c r="W441" s="8">
        <f t="shared" si="263"/>
        <v>37.799999999999997</v>
      </c>
      <c r="X441" s="3">
        <f t="shared" si="283"/>
        <v>255462.5</v>
      </c>
      <c r="Y441" s="3">
        <f t="shared" si="284"/>
        <v>255462.5</v>
      </c>
      <c r="Z441" s="3">
        <f t="shared" si="288"/>
        <v>3000</v>
      </c>
      <c r="AA441" s="3">
        <f t="shared" si="287"/>
        <v>3000</v>
      </c>
      <c r="AB441" s="3">
        <f t="shared" si="287"/>
        <v>3000</v>
      </c>
      <c r="AC441" s="3">
        <f t="shared" si="287"/>
        <v>3000</v>
      </c>
      <c r="AD441" s="3">
        <f t="shared" si="287"/>
        <v>3000</v>
      </c>
      <c r="AE441" s="3">
        <f t="shared" si="287"/>
        <v>3000</v>
      </c>
      <c r="AF441" s="3">
        <f t="shared" si="287"/>
        <v>3000</v>
      </c>
      <c r="AG441" s="3">
        <f t="shared" si="287"/>
        <v>3000</v>
      </c>
      <c r="AH441" s="3">
        <f t="shared" si="287"/>
        <v>3000</v>
      </c>
      <c r="AI441" s="3">
        <f t="shared" si="287"/>
        <v>3000</v>
      </c>
      <c r="AJ441" s="3">
        <f t="shared" si="287"/>
        <v>3000</v>
      </c>
      <c r="AK441" s="3">
        <f t="shared" si="287"/>
        <v>5561.1111111111095</v>
      </c>
      <c r="AL441" s="3">
        <f t="shared" si="287"/>
        <v>14000</v>
      </c>
      <c r="AM441" s="3">
        <f t="shared" si="287"/>
        <v>23428.571428571435</v>
      </c>
      <c r="AN441" s="3">
        <f t="shared" si="287"/>
        <v>33848.888888888905</v>
      </c>
      <c r="AO441" s="3">
        <f t="shared" ref="AA441:AO458" si="289">MAX(AO$3-(AO$3/(AO$2*3))*($W441-4),3000)</f>
        <v>45262.500000000015</v>
      </c>
      <c r="AP441" s="3">
        <f t="shared" si="264"/>
        <v>0</v>
      </c>
      <c r="AQ441" s="3">
        <f t="shared" si="265"/>
        <v>0</v>
      </c>
      <c r="AR441" s="3">
        <f t="shared" si="266"/>
        <v>0</v>
      </c>
      <c r="AS441" s="3">
        <f t="shared" si="267"/>
        <v>0</v>
      </c>
      <c r="AT441" s="3">
        <f t="shared" si="268"/>
        <v>0</v>
      </c>
      <c r="AU441" s="3">
        <f t="shared" si="269"/>
        <v>0</v>
      </c>
      <c r="AV441" s="3">
        <f t="shared" si="270"/>
        <v>0</v>
      </c>
      <c r="AW441" s="3">
        <f t="shared" si="271"/>
        <v>0</v>
      </c>
      <c r="AX441" s="3">
        <f t="shared" si="272"/>
        <v>3</v>
      </c>
      <c r="AY441" s="3">
        <f t="shared" si="273"/>
        <v>9</v>
      </c>
      <c r="AZ441" s="3">
        <f t="shared" si="274"/>
        <v>18</v>
      </c>
      <c r="BA441" s="3">
        <f t="shared" si="275"/>
        <v>0</v>
      </c>
      <c r="BB441" s="3">
        <f t="shared" si="276"/>
        <v>0</v>
      </c>
      <c r="BC441" s="3">
        <f t="shared" si="277"/>
        <v>0</v>
      </c>
      <c r="BD441" s="3">
        <f t="shared" si="278"/>
        <v>0</v>
      </c>
      <c r="BE441" s="3">
        <f t="shared" si="279"/>
        <v>0</v>
      </c>
      <c r="BF441" s="7">
        <f t="shared" si="280"/>
        <v>30</v>
      </c>
    </row>
    <row r="442" spans="9:58" x14ac:dyDescent="0.4">
      <c r="I442">
        <f t="shared" si="281"/>
        <v>439</v>
      </c>
      <c r="J442" s="3">
        <f t="shared" si="251"/>
        <v>6908622.2222222229</v>
      </c>
      <c r="K442" s="3">
        <f t="shared" si="252"/>
        <v>504850</v>
      </c>
      <c r="L442">
        <f t="shared" si="253"/>
        <v>14</v>
      </c>
      <c r="M442" s="6">
        <f t="shared" si="254"/>
        <v>10</v>
      </c>
      <c r="N442" s="6">
        <f t="shared" si="255"/>
        <v>10</v>
      </c>
      <c r="O442" s="6">
        <f t="shared" si="256"/>
        <v>12.799999999999999</v>
      </c>
      <c r="P442" s="6">
        <f t="shared" si="257"/>
        <v>7.2</v>
      </c>
      <c r="Q442" s="7">
        <f t="shared" si="282"/>
        <v>33</v>
      </c>
      <c r="R442" s="10">
        <f t="shared" si="258"/>
        <v>325.66666666666669</v>
      </c>
      <c r="S442" s="8">
        <f t="shared" si="259"/>
        <v>21</v>
      </c>
      <c r="T442" s="8">
        <f t="shared" si="260"/>
        <v>21</v>
      </c>
      <c r="U442" s="8">
        <f t="shared" si="261"/>
        <v>23.799999999999997</v>
      </c>
      <c r="V442" s="8">
        <f t="shared" si="262"/>
        <v>10.456666666666667</v>
      </c>
      <c r="W442" s="8">
        <f t="shared" si="263"/>
        <v>37.799999999999997</v>
      </c>
      <c r="X442" s="3">
        <f t="shared" si="283"/>
        <v>256150</v>
      </c>
      <c r="Y442" s="3">
        <f t="shared" si="284"/>
        <v>256150</v>
      </c>
      <c r="Z442" s="3">
        <f t="shared" si="288"/>
        <v>3000</v>
      </c>
      <c r="AA442" s="3">
        <f t="shared" si="289"/>
        <v>3000</v>
      </c>
      <c r="AB442" s="3">
        <f t="shared" si="289"/>
        <v>3000</v>
      </c>
      <c r="AC442" s="3">
        <f t="shared" si="289"/>
        <v>3000</v>
      </c>
      <c r="AD442" s="3">
        <f t="shared" si="289"/>
        <v>3000</v>
      </c>
      <c r="AE442" s="3">
        <f t="shared" si="289"/>
        <v>3000</v>
      </c>
      <c r="AF442" s="3">
        <f t="shared" si="289"/>
        <v>3000</v>
      </c>
      <c r="AG442" s="3">
        <f t="shared" si="289"/>
        <v>3000</v>
      </c>
      <c r="AH442" s="3">
        <f t="shared" si="289"/>
        <v>3000</v>
      </c>
      <c r="AI442" s="3">
        <f t="shared" si="289"/>
        <v>3000</v>
      </c>
      <c r="AJ442" s="3">
        <f t="shared" si="289"/>
        <v>3000</v>
      </c>
      <c r="AK442" s="3">
        <f t="shared" si="289"/>
        <v>5561.1111111111095</v>
      </c>
      <c r="AL442" s="3">
        <f t="shared" si="289"/>
        <v>14000</v>
      </c>
      <c r="AM442" s="3">
        <f t="shared" si="289"/>
        <v>23428.571428571435</v>
      </c>
      <c r="AN442" s="3">
        <f t="shared" si="289"/>
        <v>33848.888888888905</v>
      </c>
      <c r="AO442" s="3">
        <f t="shared" si="289"/>
        <v>45262.500000000015</v>
      </c>
      <c r="AP442" s="3">
        <f t="shared" si="264"/>
        <v>0</v>
      </c>
      <c r="AQ442" s="3">
        <f t="shared" si="265"/>
        <v>0</v>
      </c>
      <c r="AR442" s="3">
        <f t="shared" si="266"/>
        <v>0</v>
      </c>
      <c r="AS442" s="3">
        <f t="shared" si="267"/>
        <v>0</v>
      </c>
      <c r="AT442" s="3">
        <f t="shared" si="268"/>
        <v>0</v>
      </c>
      <c r="AU442" s="3">
        <f t="shared" si="269"/>
        <v>0</v>
      </c>
      <c r="AV442" s="3">
        <f t="shared" si="270"/>
        <v>0</v>
      </c>
      <c r="AW442" s="3">
        <f t="shared" si="271"/>
        <v>0</v>
      </c>
      <c r="AX442" s="3">
        <f t="shared" si="272"/>
        <v>3</v>
      </c>
      <c r="AY442" s="3">
        <f t="shared" si="273"/>
        <v>9</v>
      </c>
      <c r="AZ442" s="3">
        <f t="shared" si="274"/>
        <v>18</v>
      </c>
      <c r="BA442" s="3">
        <f t="shared" si="275"/>
        <v>0</v>
      </c>
      <c r="BB442" s="3">
        <f t="shared" si="276"/>
        <v>0</v>
      </c>
      <c r="BC442" s="3">
        <f t="shared" si="277"/>
        <v>0</v>
      </c>
      <c r="BD442" s="3">
        <f t="shared" si="278"/>
        <v>0</v>
      </c>
      <c r="BE442" s="3">
        <f t="shared" si="279"/>
        <v>0</v>
      </c>
      <c r="BF442" s="7">
        <f t="shared" si="280"/>
        <v>30</v>
      </c>
    </row>
    <row r="443" spans="9:58" x14ac:dyDescent="0.4">
      <c r="I443">
        <f t="shared" si="281"/>
        <v>440</v>
      </c>
      <c r="J443" s="3">
        <f t="shared" si="251"/>
        <v>6933213.888888889</v>
      </c>
      <c r="K443" s="3">
        <f t="shared" si="252"/>
        <v>506000</v>
      </c>
      <c r="L443">
        <f t="shared" si="253"/>
        <v>14</v>
      </c>
      <c r="M443" s="6">
        <f t="shared" si="254"/>
        <v>10</v>
      </c>
      <c r="N443" s="6">
        <f t="shared" si="255"/>
        <v>10</v>
      </c>
      <c r="O443" s="6">
        <f t="shared" si="256"/>
        <v>12.799999999999999</v>
      </c>
      <c r="P443" s="6">
        <f t="shared" si="257"/>
        <v>7.2</v>
      </c>
      <c r="Q443" s="7">
        <f t="shared" si="282"/>
        <v>33</v>
      </c>
      <c r="R443" s="10">
        <f t="shared" si="258"/>
        <v>326.33333333333331</v>
      </c>
      <c r="S443" s="8">
        <f t="shared" si="259"/>
        <v>21</v>
      </c>
      <c r="T443" s="8">
        <f t="shared" si="260"/>
        <v>21</v>
      </c>
      <c r="U443" s="8">
        <f t="shared" si="261"/>
        <v>23.799999999999997</v>
      </c>
      <c r="V443" s="8">
        <f t="shared" si="262"/>
        <v>10.463333333333333</v>
      </c>
      <c r="W443" s="8">
        <f t="shared" si="263"/>
        <v>37.799999999999997</v>
      </c>
      <c r="X443" s="3">
        <f t="shared" si="283"/>
        <v>256837.5</v>
      </c>
      <c r="Y443" s="3">
        <f t="shared" si="284"/>
        <v>256837.5</v>
      </c>
      <c r="Z443" s="3">
        <f t="shared" si="288"/>
        <v>3000</v>
      </c>
      <c r="AA443" s="3">
        <f t="shared" si="289"/>
        <v>3000</v>
      </c>
      <c r="AB443" s="3">
        <f t="shared" si="289"/>
        <v>3000</v>
      </c>
      <c r="AC443" s="3">
        <f t="shared" si="289"/>
        <v>3000</v>
      </c>
      <c r="AD443" s="3">
        <f t="shared" si="289"/>
        <v>3000</v>
      </c>
      <c r="AE443" s="3">
        <f t="shared" si="289"/>
        <v>3000</v>
      </c>
      <c r="AF443" s="3">
        <f t="shared" si="289"/>
        <v>3000</v>
      </c>
      <c r="AG443" s="3">
        <f t="shared" si="289"/>
        <v>3000</v>
      </c>
      <c r="AH443" s="3">
        <f t="shared" si="289"/>
        <v>3000</v>
      </c>
      <c r="AI443" s="3">
        <f t="shared" si="289"/>
        <v>3000</v>
      </c>
      <c r="AJ443" s="3">
        <f t="shared" si="289"/>
        <v>3000</v>
      </c>
      <c r="AK443" s="3">
        <f t="shared" si="289"/>
        <v>5561.1111111111095</v>
      </c>
      <c r="AL443" s="3">
        <f t="shared" si="289"/>
        <v>14000</v>
      </c>
      <c r="AM443" s="3">
        <f t="shared" si="289"/>
        <v>23428.571428571435</v>
      </c>
      <c r="AN443" s="3">
        <f t="shared" si="289"/>
        <v>33848.888888888905</v>
      </c>
      <c r="AO443" s="3">
        <f t="shared" si="289"/>
        <v>45262.500000000015</v>
      </c>
      <c r="AP443" s="3">
        <f t="shared" si="264"/>
        <v>0</v>
      </c>
      <c r="AQ443" s="3">
        <f t="shared" si="265"/>
        <v>0</v>
      </c>
      <c r="AR443" s="3">
        <f t="shared" si="266"/>
        <v>0</v>
      </c>
      <c r="AS443" s="3">
        <f t="shared" si="267"/>
        <v>0</v>
      </c>
      <c r="AT443" s="3">
        <f t="shared" si="268"/>
        <v>0</v>
      </c>
      <c r="AU443" s="3">
        <f t="shared" si="269"/>
        <v>0</v>
      </c>
      <c r="AV443" s="3">
        <f t="shared" si="270"/>
        <v>0</v>
      </c>
      <c r="AW443" s="3">
        <f t="shared" si="271"/>
        <v>0</v>
      </c>
      <c r="AX443" s="3">
        <f t="shared" si="272"/>
        <v>3</v>
      </c>
      <c r="AY443" s="3">
        <f t="shared" si="273"/>
        <v>9</v>
      </c>
      <c r="AZ443" s="3">
        <f t="shared" si="274"/>
        <v>18</v>
      </c>
      <c r="BA443" s="3">
        <f t="shared" si="275"/>
        <v>0</v>
      </c>
      <c r="BB443" s="3">
        <f t="shared" si="276"/>
        <v>0</v>
      </c>
      <c r="BC443" s="3">
        <f t="shared" si="277"/>
        <v>0</v>
      </c>
      <c r="BD443" s="3">
        <f t="shared" si="278"/>
        <v>0</v>
      </c>
      <c r="BE443" s="3">
        <f t="shared" si="279"/>
        <v>0</v>
      </c>
      <c r="BF443" s="7">
        <f t="shared" si="280"/>
        <v>30</v>
      </c>
    </row>
    <row r="444" spans="9:58" x14ac:dyDescent="0.4">
      <c r="I444">
        <f t="shared" si="281"/>
        <v>441</v>
      </c>
      <c r="J444" s="3">
        <f t="shared" si="251"/>
        <v>6957850</v>
      </c>
      <c r="K444" s="3">
        <f t="shared" si="252"/>
        <v>507150</v>
      </c>
      <c r="L444">
        <f t="shared" si="253"/>
        <v>14</v>
      </c>
      <c r="M444" s="6">
        <f t="shared" si="254"/>
        <v>10</v>
      </c>
      <c r="N444" s="6">
        <f t="shared" si="255"/>
        <v>10</v>
      </c>
      <c r="O444" s="6">
        <f t="shared" si="256"/>
        <v>12.799999999999999</v>
      </c>
      <c r="P444" s="6">
        <f t="shared" si="257"/>
        <v>7.2</v>
      </c>
      <c r="Q444" s="7">
        <f t="shared" si="282"/>
        <v>33</v>
      </c>
      <c r="R444" s="10">
        <f t="shared" si="258"/>
        <v>327</v>
      </c>
      <c r="S444" s="8">
        <f t="shared" si="259"/>
        <v>21</v>
      </c>
      <c r="T444" s="8">
        <f t="shared" si="260"/>
        <v>21</v>
      </c>
      <c r="U444" s="8">
        <f t="shared" si="261"/>
        <v>23.799999999999997</v>
      </c>
      <c r="V444" s="8">
        <f t="shared" si="262"/>
        <v>10.47</v>
      </c>
      <c r="W444" s="8">
        <f t="shared" si="263"/>
        <v>37.799999999999997</v>
      </c>
      <c r="X444" s="3">
        <f t="shared" si="283"/>
        <v>257525</v>
      </c>
      <c r="Y444" s="3">
        <f t="shared" si="284"/>
        <v>257525</v>
      </c>
      <c r="Z444" s="3">
        <f t="shared" si="288"/>
        <v>3000</v>
      </c>
      <c r="AA444" s="3">
        <f t="shared" si="289"/>
        <v>3000</v>
      </c>
      <c r="AB444" s="3">
        <f t="shared" si="289"/>
        <v>3000</v>
      </c>
      <c r="AC444" s="3">
        <f t="shared" si="289"/>
        <v>3000</v>
      </c>
      <c r="AD444" s="3">
        <f t="shared" si="289"/>
        <v>3000</v>
      </c>
      <c r="AE444" s="3">
        <f t="shared" si="289"/>
        <v>3000</v>
      </c>
      <c r="AF444" s="3">
        <f t="shared" si="289"/>
        <v>3000</v>
      </c>
      <c r="AG444" s="3">
        <f t="shared" si="289"/>
        <v>3000</v>
      </c>
      <c r="AH444" s="3">
        <f t="shared" si="289"/>
        <v>3000</v>
      </c>
      <c r="AI444" s="3">
        <f t="shared" si="289"/>
        <v>3000</v>
      </c>
      <c r="AJ444" s="3">
        <f t="shared" si="289"/>
        <v>3000</v>
      </c>
      <c r="AK444" s="3">
        <f t="shared" si="289"/>
        <v>5561.1111111111095</v>
      </c>
      <c r="AL444" s="3">
        <f t="shared" si="289"/>
        <v>14000</v>
      </c>
      <c r="AM444" s="3">
        <f t="shared" si="289"/>
        <v>23428.571428571435</v>
      </c>
      <c r="AN444" s="3">
        <f t="shared" si="289"/>
        <v>33848.888888888905</v>
      </c>
      <c r="AO444" s="3">
        <f t="shared" si="289"/>
        <v>45262.500000000015</v>
      </c>
      <c r="AP444" s="3">
        <f t="shared" si="264"/>
        <v>0</v>
      </c>
      <c r="AQ444" s="3">
        <f t="shared" si="265"/>
        <v>0</v>
      </c>
      <c r="AR444" s="3">
        <f t="shared" si="266"/>
        <v>0</v>
      </c>
      <c r="AS444" s="3">
        <f t="shared" si="267"/>
        <v>0</v>
      </c>
      <c r="AT444" s="3">
        <f t="shared" si="268"/>
        <v>0</v>
      </c>
      <c r="AU444" s="3">
        <f t="shared" si="269"/>
        <v>0</v>
      </c>
      <c r="AV444" s="3">
        <f t="shared" si="270"/>
        <v>0</v>
      </c>
      <c r="AW444" s="3">
        <f t="shared" si="271"/>
        <v>0</v>
      </c>
      <c r="AX444" s="3">
        <f t="shared" si="272"/>
        <v>3</v>
      </c>
      <c r="AY444" s="3">
        <f t="shared" si="273"/>
        <v>9</v>
      </c>
      <c r="AZ444" s="3">
        <f t="shared" si="274"/>
        <v>18</v>
      </c>
      <c r="BA444" s="3">
        <f t="shared" si="275"/>
        <v>0</v>
      </c>
      <c r="BB444" s="3">
        <f t="shared" si="276"/>
        <v>0</v>
      </c>
      <c r="BC444" s="3">
        <f t="shared" si="277"/>
        <v>0</v>
      </c>
      <c r="BD444" s="3">
        <f t="shared" si="278"/>
        <v>0</v>
      </c>
      <c r="BE444" s="3">
        <f t="shared" si="279"/>
        <v>0</v>
      </c>
      <c r="BF444" s="7">
        <f t="shared" si="280"/>
        <v>30</v>
      </c>
    </row>
    <row r="445" spans="9:58" x14ac:dyDescent="0.4">
      <c r="I445">
        <f t="shared" si="281"/>
        <v>442</v>
      </c>
      <c r="J445" s="3">
        <f t="shared" si="251"/>
        <v>6982530.555555556</v>
      </c>
      <c r="K445" s="3">
        <f t="shared" si="252"/>
        <v>508300</v>
      </c>
      <c r="L445">
        <f t="shared" si="253"/>
        <v>14</v>
      </c>
      <c r="M445" s="6">
        <f t="shared" si="254"/>
        <v>10</v>
      </c>
      <c r="N445" s="6">
        <f t="shared" si="255"/>
        <v>10</v>
      </c>
      <c r="O445" s="6">
        <f t="shared" si="256"/>
        <v>12.799999999999999</v>
      </c>
      <c r="P445" s="6">
        <f t="shared" si="257"/>
        <v>7.2</v>
      </c>
      <c r="Q445" s="7">
        <f t="shared" si="282"/>
        <v>33</v>
      </c>
      <c r="R445" s="10">
        <f t="shared" si="258"/>
        <v>327.66666666666669</v>
      </c>
      <c r="S445" s="8">
        <f t="shared" si="259"/>
        <v>21</v>
      </c>
      <c r="T445" s="8">
        <f t="shared" si="260"/>
        <v>21</v>
      </c>
      <c r="U445" s="8">
        <f t="shared" si="261"/>
        <v>23.799999999999997</v>
      </c>
      <c r="V445" s="8">
        <f t="shared" si="262"/>
        <v>10.476666666666667</v>
      </c>
      <c r="W445" s="8">
        <f t="shared" si="263"/>
        <v>37.799999999999997</v>
      </c>
      <c r="X445" s="3">
        <f t="shared" si="283"/>
        <v>258212.5</v>
      </c>
      <c r="Y445" s="3">
        <f t="shared" si="284"/>
        <v>258212.5</v>
      </c>
      <c r="Z445" s="3">
        <f t="shared" si="288"/>
        <v>3000</v>
      </c>
      <c r="AA445" s="3">
        <f t="shared" si="289"/>
        <v>3000</v>
      </c>
      <c r="AB445" s="3">
        <f t="shared" si="289"/>
        <v>3000</v>
      </c>
      <c r="AC445" s="3">
        <f t="shared" si="289"/>
        <v>3000</v>
      </c>
      <c r="AD445" s="3">
        <f t="shared" si="289"/>
        <v>3000</v>
      </c>
      <c r="AE445" s="3">
        <f t="shared" si="289"/>
        <v>3000</v>
      </c>
      <c r="AF445" s="3">
        <f t="shared" si="289"/>
        <v>3000</v>
      </c>
      <c r="AG445" s="3">
        <f t="shared" si="289"/>
        <v>3000</v>
      </c>
      <c r="AH445" s="3">
        <f t="shared" si="289"/>
        <v>3000</v>
      </c>
      <c r="AI445" s="3">
        <f t="shared" si="289"/>
        <v>3000</v>
      </c>
      <c r="AJ445" s="3">
        <f t="shared" si="289"/>
        <v>3000</v>
      </c>
      <c r="AK445" s="3">
        <f t="shared" si="289"/>
        <v>5561.1111111111095</v>
      </c>
      <c r="AL445" s="3">
        <f t="shared" si="289"/>
        <v>14000</v>
      </c>
      <c r="AM445" s="3">
        <f t="shared" si="289"/>
        <v>23428.571428571435</v>
      </c>
      <c r="AN445" s="3">
        <f t="shared" si="289"/>
        <v>33848.888888888905</v>
      </c>
      <c r="AO445" s="3">
        <f t="shared" si="289"/>
        <v>45262.500000000015</v>
      </c>
      <c r="AP445" s="3">
        <f t="shared" si="264"/>
        <v>0</v>
      </c>
      <c r="AQ445" s="3">
        <f t="shared" si="265"/>
        <v>0</v>
      </c>
      <c r="AR445" s="3">
        <f t="shared" si="266"/>
        <v>0</v>
      </c>
      <c r="AS445" s="3">
        <f t="shared" si="267"/>
        <v>0</v>
      </c>
      <c r="AT445" s="3">
        <f t="shared" si="268"/>
        <v>0</v>
      </c>
      <c r="AU445" s="3">
        <f t="shared" si="269"/>
        <v>0</v>
      </c>
      <c r="AV445" s="3">
        <f t="shared" si="270"/>
        <v>0</v>
      </c>
      <c r="AW445" s="3">
        <f t="shared" si="271"/>
        <v>0</v>
      </c>
      <c r="AX445" s="3">
        <f t="shared" si="272"/>
        <v>3</v>
      </c>
      <c r="AY445" s="3">
        <f t="shared" si="273"/>
        <v>9</v>
      </c>
      <c r="AZ445" s="3">
        <f t="shared" si="274"/>
        <v>18</v>
      </c>
      <c r="BA445" s="3">
        <f t="shared" si="275"/>
        <v>0</v>
      </c>
      <c r="BB445" s="3">
        <f t="shared" si="276"/>
        <v>0</v>
      </c>
      <c r="BC445" s="3">
        <f t="shared" si="277"/>
        <v>0</v>
      </c>
      <c r="BD445" s="3">
        <f t="shared" si="278"/>
        <v>0</v>
      </c>
      <c r="BE445" s="3">
        <f t="shared" si="279"/>
        <v>0</v>
      </c>
      <c r="BF445" s="7">
        <f t="shared" si="280"/>
        <v>30</v>
      </c>
    </row>
    <row r="446" spans="9:58" x14ac:dyDescent="0.4">
      <c r="I446">
        <f t="shared" si="281"/>
        <v>443</v>
      </c>
      <c r="J446" s="3">
        <f t="shared" si="251"/>
        <v>7007255.555555555</v>
      </c>
      <c r="K446" s="3">
        <f t="shared" si="252"/>
        <v>509450</v>
      </c>
      <c r="L446">
        <f t="shared" si="253"/>
        <v>14</v>
      </c>
      <c r="M446" s="6">
        <f t="shared" si="254"/>
        <v>10</v>
      </c>
      <c r="N446" s="6">
        <f t="shared" si="255"/>
        <v>10</v>
      </c>
      <c r="O446" s="6">
        <f t="shared" si="256"/>
        <v>12.799999999999999</v>
      </c>
      <c r="P446" s="6">
        <f t="shared" si="257"/>
        <v>7.2</v>
      </c>
      <c r="Q446" s="7">
        <f t="shared" si="282"/>
        <v>33</v>
      </c>
      <c r="R446" s="10">
        <f t="shared" si="258"/>
        <v>328.33333333333331</v>
      </c>
      <c r="S446" s="8">
        <f t="shared" si="259"/>
        <v>21</v>
      </c>
      <c r="T446" s="8">
        <f t="shared" si="260"/>
        <v>21</v>
      </c>
      <c r="U446" s="8">
        <f t="shared" si="261"/>
        <v>23.799999999999997</v>
      </c>
      <c r="V446" s="8">
        <f t="shared" si="262"/>
        <v>10.483333333333334</v>
      </c>
      <c r="W446" s="8">
        <f t="shared" si="263"/>
        <v>37.799999999999997</v>
      </c>
      <c r="X446" s="3">
        <f t="shared" si="283"/>
        <v>258900</v>
      </c>
      <c r="Y446" s="3">
        <f t="shared" si="284"/>
        <v>258900</v>
      </c>
      <c r="Z446" s="3">
        <f t="shared" si="288"/>
        <v>3000</v>
      </c>
      <c r="AA446" s="3">
        <f t="shared" si="289"/>
        <v>3000</v>
      </c>
      <c r="AB446" s="3">
        <f t="shared" si="289"/>
        <v>3000</v>
      </c>
      <c r="AC446" s="3">
        <f t="shared" si="289"/>
        <v>3000</v>
      </c>
      <c r="AD446" s="3">
        <f t="shared" si="289"/>
        <v>3000</v>
      </c>
      <c r="AE446" s="3">
        <f t="shared" si="289"/>
        <v>3000</v>
      </c>
      <c r="AF446" s="3">
        <f t="shared" si="289"/>
        <v>3000</v>
      </c>
      <c r="AG446" s="3">
        <f t="shared" si="289"/>
        <v>3000</v>
      </c>
      <c r="AH446" s="3">
        <f t="shared" si="289"/>
        <v>3000</v>
      </c>
      <c r="AI446" s="3">
        <f t="shared" si="289"/>
        <v>3000</v>
      </c>
      <c r="AJ446" s="3">
        <f t="shared" si="289"/>
        <v>3000</v>
      </c>
      <c r="AK446" s="3">
        <f t="shared" si="289"/>
        <v>5561.1111111111095</v>
      </c>
      <c r="AL446" s="3">
        <f t="shared" si="289"/>
        <v>14000</v>
      </c>
      <c r="AM446" s="3">
        <f t="shared" si="289"/>
        <v>23428.571428571435</v>
      </c>
      <c r="AN446" s="3">
        <f t="shared" si="289"/>
        <v>33848.888888888905</v>
      </c>
      <c r="AO446" s="3">
        <f t="shared" si="289"/>
        <v>45262.500000000015</v>
      </c>
      <c r="AP446" s="3">
        <f t="shared" si="264"/>
        <v>0</v>
      </c>
      <c r="AQ446" s="3">
        <f t="shared" si="265"/>
        <v>0</v>
      </c>
      <c r="AR446" s="3">
        <f t="shared" si="266"/>
        <v>0</v>
      </c>
      <c r="AS446" s="3">
        <f t="shared" si="267"/>
        <v>0</v>
      </c>
      <c r="AT446" s="3">
        <f t="shared" si="268"/>
        <v>0</v>
      </c>
      <c r="AU446" s="3">
        <f t="shared" si="269"/>
        <v>0</v>
      </c>
      <c r="AV446" s="3">
        <f t="shared" si="270"/>
        <v>0</v>
      </c>
      <c r="AW446" s="3">
        <f t="shared" si="271"/>
        <v>0</v>
      </c>
      <c r="AX446" s="3">
        <f t="shared" si="272"/>
        <v>3</v>
      </c>
      <c r="AY446" s="3">
        <f t="shared" si="273"/>
        <v>9</v>
      </c>
      <c r="AZ446" s="3">
        <f t="shared" si="274"/>
        <v>18</v>
      </c>
      <c r="BA446" s="3">
        <f t="shared" si="275"/>
        <v>0</v>
      </c>
      <c r="BB446" s="3">
        <f t="shared" si="276"/>
        <v>0</v>
      </c>
      <c r="BC446" s="3">
        <f t="shared" si="277"/>
        <v>0</v>
      </c>
      <c r="BD446" s="3">
        <f t="shared" si="278"/>
        <v>0</v>
      </c>
      <c r="BE446" s="3">
        <f t="shared" si="279"/>
        <v>0</v>
      </c>
      <c r="BF446" s="7">
        <f t="shared" si="280"/>
        <v>30</v>
      </c>
    </row>
    <row r="447" spans="9:58" x14ac:dyDescent="0.4">
      <c r="I447">
        <f t="shared" si="281"/>
        <v>444</v>
      </c>
      <c r="J447" s="3">
        <f t="shared" si="251"/>
        <v>7032025</v>
      </c>
      <c r="K447" s="3">
        <f t="shared" si="252"/>
        <v>510600</v>
      </c>
      <c r="L447">
        <f t="shared" si="253"/>
        <v>14</v>
      </c>
      <c r="M447" s="6">
        <f t="shared" si="254"/>
        <v>10</v>
      </c>
      <c r="N447" s="6">
        <f t="shared" si="255"/>
        <v>10</v>
      </c>
      <c r="O447" s="6">
        <f t="shared" si="256"/>
        <v>12.799999999999999</v>
      </c>
      <c r="P447" s="6">
        <f t="shared" si="257"/>
        <v>7.2</v>
      </c>
      <c r="Q447" s="7">
        <f t="shared" si="282"/>
        <v>33</v>
      </c>
      <c r="R447" s="10">
        <f t="shared" si="258"/>
        <v>329</v>
      </c>
      <c r="S447" s="8">
        <f t="shared" si="259"/>
        <v>21</v>
      </c>
      <c r="T447" s="8">
        <f t="shared" si="260"/>
        <v>21</v>
      </c>
      <c r="U447" s="8">
        <f t="shared" si="261"/>
        <v>23.799999999999997</v>
      </c>
      <c r="V447" s="8">
        <f t="shared" si="262"/>
        <v>10.49</v>
      </c>
      <c r="W447" s="8">
        <f t="shared" si="263"/>
        <v>37.799999999999997</v>
      </c>
      <c r="X447" s="3">
        <f t="shared" si="283"/>
        <v>259587.5</v>
      </c>
      <c r="Y447" s="3">
        <f t="shared" si="284"/>
        <v>259587.5</v>
      </c>
      <c r="Z447" s="3">
        <f t="shared" si="288"/>
        <v>3000</v>
      </c>
      <c r="AA447" s="3">
        <f t="shared" si="289"/>
        <v>3000</v>
      </c>
      <c r="AB447" s="3">
        <f t="shared" si="289"/>
        <v>3000</v>
      </c>
      <c r="AC447" s="3">
        <f t="shared" si="289"/>
        <v>3000</v>
      </c>
      <c r="AD447" s="3">
        <f t="shared" si="289"/>
        <v>3000</v>
      </c>
      <c r="AE447" s="3">
        <f t="shared" si="289"/>
        <v>3000</v>
      </c>
      <c r="AF447" s="3">
        <f t="shared" si="289"/>
        <v>3000</v>
      </c>
      <c r="AG447" s="3">
        <f t="shared" si="289"/>
        <v>3000</v>
      </c>
      <c r="AH447" s="3">
        <f t="shared" si="289"/>
        <v>3000</v>
      </c>
      <c r="AI447" s="3">
        <f t="shared" si="289"/>
        <v>3000</v>
      </c>
      <c r="AJ447" s="3">
        <f t="shared" si="289"/>
        <v>3000</v>
      </c>
      <c r="AK447" s="3">
        <f t="shared" si="289"/>
        <v>5561.1111111111095</v>
      </c>
      <c r="AL447" s="3">
        <f t="shared" si="289"/>
        <v>14000</v>
      </c>
      <c r="AM447" s="3">
        <f t="shared" si="289"/>
        <v>23428.571428571435</v>
      </c>
      <c r="AN447" s="3">
        <f t="shared" si="289"/>
        <v>33848.888888888905</v>
      </c>
      <c r="AO447" s="3">
        <f t="shared" si="289"/>
        <v>45262.500000000015</v>
      </c>
      <c r="AP447" s="3">
        <f t="shared" si="264"/>
        <v>0</v>
      </c>
      <c r="AQ447" s="3">
        <f t="shared" si="265"/>
        <v>0</v>
      </c>
      <c r="AR447" s="3">
        <f t="shared" si="266"/>
        <v>0</v>
      </c>
      <c r="AS447" s="3">
        <f t="shared" si="267"/>
        <v>0</v>
      </c>
      <c r="AT447" s="3">
        <f t="shared" si="268"/>
        <v>0</v>
      </c>
      <c r="AU447" s="3">
        <f t="shared" si="269"/>
        <v>0</v>
      </c>
      <c r="AV447" s="3">
        <f t="shared" si="270"/>
        <v>0</v>
      </c>
      <c r="AW447" s="3">
        <f t="shared" si="271"/>
        <v>0</v>
      </c>
      <c r="AX447" s="3">
        <f t="shared" si="272"/>
        <v>3</v>
      </c>
      <c r="AY447" s="3">
        <f t="shared" si="273"/>
        <v>9</v>
      </c>
      <c r="AZ447" s="3">
        <f t="shared" si="274"/>
        <v>18</v>
      </c>
      <c r="BA447" s="3">
        <f t="shared" si="275"/>
        <v>0</v>
      </c>
      <c r="BB447" s="3">
        <f t="shared" si="276"/>
        <v>0</v>
      </c>
      <c r="BC447" s="3">
        <f t="shared" si="277"/>
        <v>0</v>
      </c>
      <c r="BD447" s="3">
        <f t="shared" si="278"/>
        <v>0</v>
      </c>
      <c r="BE447" s="3">
        <f t="shared" si="279"/>
        <v>0</v>
      </c>
      <c r="BF447" s="7">
        <f t="shared" si="280"/>
        <v>30</v>
      </c>
    </row>
    <row r="448" spans="9:58" x14ac:dyDescent="0.4">
      <c r="I448">
        <f t="shared" si="281"/>
        <v>445</v>
      </c>
      <c r="J448" s="3">
        <f t="shared" si="251"/>
        <v>7056838.888888889</v>
      </c>
      <c r="K448" s="3">
        <f t="shared" si="252"/>
        <v>511750</v>
      </c>
      <c r="L448">
        <f t="shared" si="253"/>
        <v>14</v>
      </c>
      <c r="M448" s="6">
        <f t="shared" si="254"/>
        <v>10</v>
      </c>
      <c r="N448" s="6">
        <f t="shared" si="255"/>
        <v>10</v>
      </c>
      <c r="O448" s="6">
        <f t="shared" si="256"/>
        <v>12.799999999999999</v>
      </c>
      <c r="P448" s="6">
        <f t="shared" si="257"/>
        <v>7.2</v>
      </c>
      <c r="Q448" s="7">
        <f t="shared" si="282"/>
        <v>33</v>
      </c>
      <c r="R448" s="10">
        <f t="shared" si="258"/>
        <v>329.66666666666669</v>
      </c>
      <c r="S448" s="8">
        <f t="shared" si="259"/>
        <v>21</v>
      </c>
      <c r="T448" s="8">
        <f t="shared" si="260"/>
        <v>21</v>
      </c>
      <c r="U448" s="8">
        <f t="shared" si="261"/>
        <v>23.799999999999997</v>
      </c>
      <c r="V448" s="8">
        <f t="shared" si="262"/>
        <v>10.496666666666666</v>
      </c>
      <c r="W448" s="8">
        <f t="shared" si="263"/>
        <v>37.799999999999997</v>
      </c>
      <c r="X448" s="3">
        <f t="shared" si="283"/>
        <v>260275</v>
      </c>
      <c r="Y448" s="3">
        <f t="shared" si="284"/>
        <v>260275</v>
      </c>
      <c r="Z448" s="3">
        <f t="shared" si="288"/>
        <v>3000</v>
      </c>
      <c r="AA448" s="3">
        <f t="shared" si="289"/>
        <v>3000</v>
      </c>
      <c r="AB448" s="3">
        <f t="shared" si="289"/>
        <v>3000</v>
      </c>
      <c r="AC448" s="3">
        <f t="shared" si="289"/>
        <v>3000</v>
      </c>
      <c r="AD448" s="3">
        <f t="shared" si="289"/>
        <v>3000</v>
      </c>
      <c r="AE448" s="3">
        <f t="shared" si="289"/>
        <v>3000</v>
      </c>
      <c r="AF448" s="3">
        <f t="shared" si="289"/>
        <v>3000</v>
      </c>
      <c r="AG448" s="3">
        <f t="shared" si="289"/>
        <v>3000</v>
      </c>
      <c r="AH448" s="3">
        <f t="shared" si="289"/>
        <v>3000</v>
      </c>
      <c r="AI448" s="3">
        <f t="shared" si="289"/>
        <v>3000</v>
      </c>
      <c r="AJ448" s="3">
        <f t="shared" si="289"/>
        <v>3000</v>
      </c>
      <c r="AK448" s="3">
        <f t="shared" si="289"/>
        <v>5561.1111111111095</v>
      </c>
      <c r="AL448" s="3">
        <f t="shared" si="289"/>
        <v>14000</v>
      </c>
      <c r="AM448" s="3">
        <f t="shared" si="289"/>
        <v>23428.571428571435</v>
      </c>
      <c r="AN448" s="3">
        <f t="shared" si="289"/>
        <v>33848.888888888905</v>
      </c>
      <c r="AO448" s="3">
        <f t="shared" si="289"/>
        <v>45262.500000000015</v>
      </c>
      <c r="AP448" s="3">
        <f t="shared" si="264"/>
        <v>0</v>
      </c>
      <c r="AQ448" s="3">
        <f t="shared" si="265"/>
        <v>0</v>
      </c>
      <c r="AR448" s="3">
        <f t="shared" si="266"/>
        <v>0</v>
      </c>
      <c r="AS448" s="3">
        <f t="shared" si="267"/>
        <v>0</v>
      </c>
      <c r="AT448" s="3">
        <f t="shared" si="268"/>
        <v>0</v>
      </c>
      <c r="AU448" s="3">
        <f t="shared" si="269"/>
        <v>0</v>
      </c>
      <c r="AV448" s="3">
        <f t="shared" si="270"/>
        <v>0</v>
      </c>
      <c r="AW448" s="3">
        <f t="shared" si="271"/>
        <v>0</v>
      </c>
      <c r="AX448" s="3">
        <f t="shared" si="272"/>
        <v>3</v>
      </c>
      <c r="AY448" s="3">
        <f t="shared" si="273"/>
        <v>9</v>
      </c>
      <c r="AZ448" s="3">
        <f t="shared" si="274"/>
        <v>18</v>
      </c>
      <c r="BA448" s="3">
        <f t="shared" si="275"/>
        <v>0</v>
      </c>
      <c r="BB448" s="3">
        <f t="shared" si="276"/>
        <v>0</v>
      </c>
      <c r="BC448" s="3">
        <f t="shared" si="277"/>
        <v>0</v>
      </c>
      <c r="BD448" s="3">
        <f t="shared" si="278"/>
        <v>0</v>
      </c>
      <c r="BE448" s="3">
        <f t="shared" si="279"/>
        <v>0</v>
      </c>
      <c r="BF448" s="7">
        <f t="shared" si="280"/>
        <v>30</v>
      </c>
    </row>
    <row r="449" spans="9:58" x14ac:dyDescent="0.4">
      <c r="I449">
        <f t="shared" si="281"/>
        <v>446</v>
      </c>
      <c r="J449" s="3">
        <f t="shared" si="251"/>
        <v>7081697.222222222</v>
      </c>
      <c r="K449" s="3">
        <f t="shared" si="252"/>
        <v>512900</v>
      </c>
      <c r="L449">
        <f t="shared" si="253"/>
        <v>14</v>
      </c>
      <c r="M449" s="6">
        <f t="shared" si="254"/>
        <v>10</v>
      </c>
      <c r="N449" s="6">
        <f t="shared" si="255"/>
        <v>10</v>
      </c>
      <c r="O449" s="6">
        <f t="shared" si="256"/>
        <v>12.799999999999999</v>
      </c>
      <c r="P449" s="6">
        <f t="shared" si="257"/>
        <v>7.2</v>
      </c>
      <c r="Q449" s="7">
        <f t="shared" si="282"/>
        <v>33</v>
      </c>
      <c r="R449" s="10">
        <f t="shared" si="258"/>
        <v>330.33333333333331</v>
      </c>
      <c r="S449" s="8">
        <f t="shared" si="259"/>
        <v>21</v>
      </c>
      <c r="T449" s="8">
        <f t="shared" si="260"/>
        <v>21</v>
      </c>
      <c r="U449" s="8">
        <f t="shared" si="261"/>
        <v>23.799999999999997</v>
      </c>
      <c r="V449" s="8">
        <f t="shared" si="262"/>
        <v>10.503333333333334</v>
      </c>
      <c r="W449" s="8">
        <f t="shared" si="263"/>
        <v>37.799999999999997</v>
      </c>
      <c r="X449" s="3">
        <f t="shared" si="283"/>
        <v>260962.5</v>
      </c>
      <c r="Y449" s="3">
        <f t="shared" si="284"/>
        <v>260962.5</v>
      </c>
      <c r="Z449" s="3">
        <f t="shared" si="288"/>
        <v>3000</v>
      </c>
      <c r="AA449" s="3">
        <f t="shared" si="289"/>
        <v>3000</v>
      </c>
      <c r="AB449" s="3">
        <f t="shared" si="289"/>
        <v>3000</v>
      </c>
      <c r="AC449" s="3">
        <f t="shared" si="289"/>
        <v>3000</v>
      </c>
      <c r="AD449" s="3">
        <f t="shared" si="289"/>
        <v>3000</v>
      </c>
      <c r="AE449" s="3">
        <f t="shared" si="289"/>
        <v>3000</v>
      </c>
      <c r="AF449" s="3">
        <f t="shared" si="289"/>
        <v>3000</v>
      </c>
      <c r="AG449" s="3">
        <f t="shared" si="289"/>
        <v>3000</v>
      </c>
      <c r="AH449" s="3">
        <f t="shared" si="289"/>
        <v>3000</v>
      </c>
      <c r="AI449" s="3">
        <f t="shared" si="289"/>
        <v>3000</v>
      </c>
      <c r="AJ449" s="3">
        <f t="shared" si="289"/>
        <v>3000</v>
      </c>
      <c r="AK449" s="3">
        <f t="shared" si="289"/>
        <v>5561.1111111111095</v>
      </c>
      <c r="AL449" s="3">
        <f t="shared" si="289"/>
        <v>14000</v>
      </c>
      <c r="AM449" s="3">
        <f t="shared" si="289"/>
        <v>23428.571428571435</v>
      </c>
      <c r="AN449" s="3">
        <f t="shared" si="289"/>
        <v>33848.888888888905</v>
      </c>
      <c r="AO449" s="3">
        <f t="shared" si="289"/>
        <v>45262.500000000015</v>
      </c>
      <c r="AP449" s="3">
        <f t="shared" si="264"/>
        <v>0</v>
      </c>
      <c r="AQ449" s="3">
        <f t="shared" si="265"/>
        <v>0</v>
      </c>
      <c r="AR449" s="3">
        <f t="shared" si="266"/>
        <v>0</v>
      </c>
      <c r="AS449" s="3">
        <f t="shared" si="267"/>
        <v>0</v>
      </c>
      <c r="AT449" s="3">
        <f t="shared" si="268"/>
        <v>0</v>
      </c>
      <c r="AU449" s="3">
        <f t="shared" si="269"/>
        <v>0</v>
      </c>
      <c r="AV449" s="3">
        <f t="shared" si="270"/>
        <v>0</v>
      </c>
      <c r="AW449" s="3">
        <f t="shared" si="271"/>
        <v>0</v>
      </c>
      <c r="AX449" s="3">
        <f t="shared" si="272"/>
        <v>3</v>
      </c>
      <c r="AY449" s="3">
        <f t="shared" si="273"/>
        <v>9</v>
      </c>
      <c r="AZ449" s="3">
        <f t="shared" si="274"/>
        <v>18</v>
      </c>
      <c r="BA449" s="3">
        <f t="shared" si="275"/>
        <v>0</v>
      </c>
      <c r="BB449" s="3">
        <f t="shared" si="276"/>
        <v>0</v>
      </c>
      <c r="BC449" s="3">
        <f t="shared" si="277"/>
        <v>0</v>
      </c>
      <c r="BD449" s="3">
        <f t="shared" si="278"/>
        <v>0</v>
      </c>
      <c r="BE449" s="3">
        <f t="shared" si="279"/>
        <v>0</v>
      </c>
      <c r="BF449" s="7">
        <f t="shared" si="280"/>
        <v>30</v>
      </c>
    </row>
    <row r="450" spans="9:58" x14ac:dyDescent="0.4">
      <c r="I450">
        <f t="shared" si="281"/>
        <v>447</v>
      </c>
      <c r="J450" s="3">
        <f t="shared" si="251"/>
        <v>7106600</v>
      </c>
      <c r="K450" s="3">
        <f t="shared" si="252"/>
        <v>514050</v>
      </c>
      <c r="L450">
        <f t="shared" si="253"/>
        <v>14</v>
      </c>
      <c r="M450" s="6">
        <f t="shared" si="254"/>
        <v>10</v>
      </c>
      <c r="N450" s="6">
        <f t="shared" si="255"/>
        <v>10</v>
      </c>
      <c r="O450" s="6">
        <f t="shared" si="256"/>
        <v>12.799999999999999</v>
      </c>
      <c r="P450" s="6">
        <f t="shared" si="257"/>
        <v>7.2</v>
      </c>
      <c r="Q450" s="7">
        <f t="shared" si="282"/>
        <v>33</v>
      </c>
      <c r="R450" s="10">
        <f t="shared" si="258"/>
        <v>331</v>
      </c>
      <c r="S450" s="8">
        <f t="shared" si="259"/>
        <v>21</v>
      </c>
      <c r="T450" s="8">
        <f t="shared" si="260"/>
        <v>21</v>
      </c>
      <c r="U450" s="8">
        <f t="shared" si="261"/>
        <v>23.799999999999997</v>
      </c>
      <c r="V450" s="8">
        <f t="shared" si="262"/>
        <v>10.51</v>
      </c>
      <c r="W450" s="8">
        <f t="shared" si="263"/>
        <v>37.799999999999997</v>
      </c>
      <c r="X450" s="3">
        <f t="shared" si="283"/>
        <v>261650</v>
      </c>
      <c r="Y450" s="3">
        <f t="shared" si="284"/>
        <v>261650</v>
      </c>
      <c r="Z450" s="3">
        <f t="shared" si="288"/>
        <v>3000</v>
      </c>
      <c r="AA450" s="3">
        <f t="shared" si="289"/>
        <v>3000</v>
      </c>
      <c r="AB450" s="3">
        <f t="shared" si="289"/>
        <v>3000</v>
      </c>
      <c r="AC450" s="3">
        <f t="shared" si="289"/>
        <v>3000</v>
      </c>
      <c r="AD450" s="3">
        <f t="shared" si="289"/>
        <v>3000</v>
      </c>
      <c r="AE450" s="3">
        <f t="shared" si="289"/>
        <v>3000</v>
      </c>
      <c r="AF450" s="3">
        <f t="shared" si="289"/>
        <v>3000</v>
      </c>
      <c r="AG450" s="3">
        <f t="shared" si="289"/>
        <v>3000</v>
      </c>
      <c r="AH450" s="3">
        <f t="shared" si="289"/>
        <v>3000</v>
      </c>
      <c r="AI450" s="3">
        <f t="shared" si="289"/>
        <v>3000</v>
      </c>
      <c r="AJ450" s="3">
        <f t="shared" si="289"/>
        <v>3000</v>
      </c>
      <c r="AK450" s="3">
        <f t="shared" si="289"/>
        <v>5561.1111111111095</v>
      </c>
      <c r="AL450" s="3">
        <f t="shared" si="289"/>
        <v>14000</v>
      </c>
      <c r="AM450" s="3">
        <f t="shared" si="289"/>
        <v>23428.571428571435</v>
      </c>
      <c r="AN450" s="3">
        <f t="shared" si="289"/>
        <v>33848.888888888905</v>
      </c>
      <c r="AO450" s="3">
        <f t="shared" si="289"/>
        <v>45262.500000000015</v>
      </c>
      <c r="AP450" s="3">
        <f t="shared" si="264"/>
        <v>0</v>
      </c>
      <c r="AQ450" s="3">
        <f t="shared" si="265"/>
        <v>0</v>
      </c>
      <c r="AR450" s="3">
        <f t="shared" si="266"/>
        <v>0</v>
      </c>
      <c r="AS450" s="3">
        <f t="shared" si="267"/>
        <v>0</v>
      </c>
      <c r="AT450" s="3">
        <f t="shared" si="268"/>
        <v>0</v>
      </c>
      <c r="AU450" s="3">
        <f t="shared" si="269"/>
        <v>0</v>
      </c>
      <c r="AV450" s="3">
        <f t="shared" si="270"/>
        <v>0</v>
      </c>
      <c r="AW450" s="3">
        <f t="shared" si="271"/>
        <v>0</v>
      </c>
      <c r="AX450" s="3">
        <f t="shared" si="272"/>
        <v>3</v>
      </c>
      <c r="AY450" s="3">
        <f t="shared" si="273"/>
        <v>9</v>
      </c>
      <c r="AZ450" s="3">
        <f t="shared" si="274"/>
        <v>18</v>
      </c>
      <c r="BA450" s="3">
        <f t="shared" si="275"/>
        <v>0</v>
      </c>
      <c r="BB450" s="3">
        <f t="shared" si="276"/>
        <v>0</v>
      </c>
      <c r="BC450" s="3">
        <f t="shared" si="277"/>
        <v>0</v>
      </c>
      <c r="BD450" s="3">
        <f t="shared" si="278"/>
        <v>0</v>
      </c>
      <c r="BE450" s="3">
        <f t="shared" si="279"/>
        <v>0</v>
      </c>
      <c r="BF450" s="7">
        <f t="shared" si="280"/>
        <v>30</v>
      </c>
    </row>
    <row r="451" spans="9:58" x14ac:dyDescent="0.4">
      <c r="I451">
        <f t="shared" si="281"/>
        <v>448</v>
      </c>
      <c r="J451" s="3">
        <f t="shared" si="251"/>
        <v>7131547.2222222229</v>
      </c>
      <c r="K451" s="3">
        <f t="shared" si="252"/>
        <v>515200</v>
      </c>
      <c r="L451">
        <f t="shared" si="253"/>
        <v>14</v>
      </c>
      <c r="M451" s="6">
        <f t="shared" si="254"/>
        <v>10</v>
      </c>
      <c r="N451" s="6">
        <f t="shared" si="255"/>
        <v>10</v>
      </c>
      <c r="O451" s="6">
        <f t="shared" si="256"/>
        <v>12.799999999999999</v>
      </c>
      <c r="P451" s="6">
        <f t="shared" si="257"/>
        <v>7.2</v>
      </c>
      <c r="Q451" s="7">
        <f t="shared" si="282"/>
        <v>33</v>
      </c>
      <c r="R451" s="10">
        <f t="shared" si="258"/>
        <v>331.66666666666669</v>
      </c>
      <c r="S451" s="8">
        <f t="shared" si="259"/>
        <v>21</v>
      </c>
      <c r="T451" s="8">
        <f t="shared" si="260"/>
        <v>21</v>
      </c>
      <c r="U451" s="8">
        <f t="shared" si="261"/>
        <v>23.799999999999997</v>
      </c>
      <c r="V451" s="8">
        <f t="shared" si="262"/>
        <v>10.516666666666667</v>
      </c>
      <c r="W451" s="8">
        <f t="shared" si="263"/>
        <v>37.799999999999997</v>
      </c>
      <c r="X451" s="3">
        <f t="shared" si="283"/>
        <v>262337.5</v>
      </c>
      <c r="Y451" s="3">
        <f t="shared" si="284"/>
        <v>262337.5</v>
      </c>
      <c r="Z451" s="3">
        <f t="shared" si="288"/>
        <v>3000</v>
      </c>
      <c r="AA451" s="3">
        <f t="shared" si="289"/>
        <v>3000</v>
      </c>
      <c r="AB451" s="3">
        <f t="shared" si="289"/>
        <v>3000</v>
      </c>
      <c r="AC451" s="3">
        <f t="shared" si="289"/>
        <v>3000</v>
      </c>
      <c r="AD451" s="3">
        <f t="shared" si="289"/>
        <v>3000</v>
      </c>
      <c r="AE451" s="3">
        <f t="shared" si="289"/>
        <v>3000</v>
      </c>
      <c r="AF451" s="3">
        <f t="shared" si="289"/>
        <v>3000</v>
      </c>
      <c r="AG451" s="3">
        <f t="shared" si="289"/>
        <v>3000</v>
      </c>
      <c r="AH451" s="3">
        <f t="shared" si="289"/>
        <v>3000</v>
      </c>
      <c r="AI451" s="3">
        <f t="shared" si="289"/>
        <v>3000</v>
      </c>
      <c r="AJ451" s="3">
        <f t="shared" si="289"/>
        <v>3000</v>
      </c>
      <c r="AK451" s="3">
        <f t="shared" si="289"/>
        <v>5561.1111111111095</v>
      </c>
      <c r="AL451" s="3">
        <f t="shared" si="289"/>
        <v>14000</v>
      </c>
      <c r="AM451" s="3">
        <f t="shared" si="289"/>
        <v>23428.571428571435</v>
      </c>
      <c r="AN451" s="3">
        <f t="shared" si="289"/>
        <v>33848.888888888905</v>
      </c>
      <c r="AO451" s="3">
        <f t="shared" si="289"/>
        <v>45262.500000000015</v>
      </c>
      <c r="AP451" s="3">
        <f t="shared" si="264"/>
        <v>0</v>
      </c>
      <c r="AQ451" s="3">
        <f t="shared" si="265"/>
        <v>0</v>
      </c>
      <c r="AR451" s="3">
        <f t="shared" si="266"/>
        <v>0</v>
      </c>
      <c r="AS451" s="3">
        <f t="shared" si="267"/>
        <v>0</v>
      </c>
      <c r="AT451" s="3">
        <f t="shared" si="268"/>
        <v>0</v>
      </c>
      <c r="AU451" s="3">
        <f t="shared" si="269"/>
        <v>0</v>
      </c>
      <c r="AV451" s="3">
        <f t="shared" si="270"/>
        <v>0</v>
      </c>
      <c r="AW451" s="3">
        <f t="shared" si="271"/>
        <v>0</v>
      </c>
      <c r="AX451" s="3">
        <f t="shared" si="272"/>
        <v>3</v>
      </c>
      <c r="AY451" s="3">
        <f t="shared" si="273"/>
        <v>9</v>
      </c>
      <c r="AZ451" s="3">
        <f t="shared" si="274"/>
        <v>18</v>
      </c>
      <c r="BA451" s="3">
        <f t="shared" si="275"/>
        <v>0</v>
      </c>
      <c r="BB451" s="3">
        <f t="shared" si="276"/>
        <v>0</v>
      </c>
      <c r="BC451" s="3">
        <f t="shared" si="277"/>
        <v>0</v>
      </c>
      <c r="BD451" s="3">
        <f t="shared" si="278"/>
        <v>0</v>
      </c>
      <c r="BE451" s="3">
        <f t="shared" si="279"/>
        <v>0</v>
      </c>
      <c r="BF451" s="7">
        <f t="shared" si="280"/>
        <v>30</v>
      </c>
    </row>
    <row r="452" spans="9:58" x14ac:dyDescent="0.4">
      <c r="I452">
        <f t="shared" si="281"/>
        <v>449</v>
      </c>
      <c r="J452" s="3">
        <f t="shared" si="251"/>
        <v>7156538.888888889</v>
      </c>
      <c r="K452" s="3">
        <f t="shared" si="252"/>
        <v>516350</v>
      </c>
      <c r="L452">
        <f t="shared" si="253"/>
        <v>14</v>
      </c>
      <c r="M452" s="6">
        <f t="shared" si="254"/>
        <v>10</v>
      </c>
      <c r="N452" s="6">
        <f t="shared" si="255"/>
        <v>10</v>
      </c>
      <c r="O452" s="6">
        <f t="shared" si="256"/>
        <v>12.799999999999999</v>
      </c>
      <c r="P452" s="6">
        <f t="shared" si="257"/>
        <v>7.2</v>
      </c>
      <c r="Q452" s="7">
        <f t="shared" si="282"/>
        <v>33</v>
      </c>
      <c r="R452" s="10">
        <f t="shared" si="258"/>
        <v>332.33333333333331</v>
      </c>
      <c r="S452" s="8">
        <f t="shared" si="259"/>
        <v>21</v>
      </c>
      <c r="T452" s="8">
        <f t="shared" si="260"/>
        <v>21</v>
      </c>
      <c r="U452" s="8">
        <f t="shared" si="261"/>
        <v>23.799999999999997</v>
      </c>
      <c r="V452" s="8">
        <f t="shared" si="262"/>
        <v>10.523333333333333</v>
      </c>
      <c r="W452" s="8">
        <f t="shared" si="263"/>
        <v>37.799999999999997</v>
      </c>
      <c r="X452" s="3">
        <f t="shared" si="283"/>
        <v>263025</v>
      </c>
      <c r="Y452" s="3">
        <f t="shared" si="284"/>
        <v>263025</v>
      </c>
      <c r="Z452" s="3">
        <f t="shared" si="288"/>
        <v>3000</v>
      </c>
      <c r="AA452" s="3">
        <f t="shared" si="289"/>
        <v>3000</v>
      </c>
      <c r="AB452" s="3">
        <f t="shared" si="289"/>
        <v>3000</v>
      </c>
      <c r="AC452" s="3">
        <f t="shared" si="289"/>
        <v>3000</v>
      </c>
      <c r="AD452" s="3">
        <f t="shared" si="289"/>
        <v>3000</v>
      </c>
      <c r="AE452" s="3">
        <f t="shared" si="289"/>
        <v>3000</v>
      </c>
      <c r="AF452" s="3">
        <f t="shared" si="289"/>
        <v>3000</v>
      </c>
      <c r="AG452" s="3">
        <f t="shared" si="289"/>
        <v>3000</v>
      </c>
      <c r="AH452" s="3">
        <f t="shared" si="289"/>
        <v>3000</v>
      </c>
      <c r="AI452" s="3">
        <f t="shared" si="289"/>
        <v>3000</v>
      </c>
      <c r="AJ452" s="3">
        <f t="shared" si="289"/>
        <v>3000</v>
      </c>
      <c r="AK452" s="3">
        <f t="shared" si="289"/>
        <v>5561.1111111111095</v>
      </c>
      <c r="AL452" s="3">
        <f t="shared" si="289"/>
        <v>14000</v>
      </c>
      <c r="AM452" s="3">
        <f t="shared" si="289"/>
        <v>23428.571428571435</v>
      </c>
      <c r="AN452" s="3">
        <f t="shared" si="289"/>
        <v>33848.888888888905</v>
      </c>
      <c r="AO452" s="3">
        <f t="shared" si="289"/>
        <v>45262.500000000015</v>
      </c>
      <c r="AP452" s="3">
        <f t="shared" si="264"/>
        <v>0</v>
      </c>
      <c r="AQ452" s="3">
        <f t="shared" si="265"/>
        <v>0</v>
      </c>
      <c r="AR452" s="3">
        <f t="shared" si="266"/>
        <v>0</v>
      </c>
      <c r="AS452" s="3">
        <f t="shared" si="267"/>
        <v>0</v>
      </c>
      <c r="AT452" s="3">
        <f t="shared" si="268"/>
        <v>0</v>
      </c>
      <c r="AU452" s="3">
        <f t="shared" si="269"/>
        <v>0</v>
      </c>
      <c r="AV452" s="3">
        <f t="shared" si="270"/>
        <v>0</v>
      </c>
      <c r="AW452" s="3">
        <f t="shared" si="271"/>
        <v>0</v>
      </c>
      <c r="AX452" s="3">
        <f t="shared" si="272"/>
        <v>3</v>
      </c>
      <c r="AY452" s="3">
        <f t="shared" si="273"/>
        <v>9</v>
      </c>
      <c r="AZ452" s="3">
        <f t="shared" si="274"/>
        <v>18</v>
      </c>
      <c r="BA452" s="3">
        <f t="shared" si="275"/>
        <v>0</v>
      </c>
      <c r="BB452" s="3">
        <f t="shared" si="276"/>
        <v>0</v>
      </c>
      <c r="BC452" s="3">
        <f t="shared" si="277"/>
        <v>0</v>
      </c>
      <c r="BD452" s="3">
        <f t="shared" si="278"/>
        <v>0</v>
      </c>
      <c r="BE452" s="3">
        <f t="shared" si="279"/>
        <v>0</v>
      </c>
      <c r="BF452" s="7">
        <f t="shared" si="280"/>
        <v>30</v>
      </c>
    </row>
    <row r="453" spans="9:58" x14ac:dyDescent="0.4">
      <c r="I453">
        <f t="shared" si="281"/>
        <v>450</v>
      </c>
      <c r="J453" s="3">
        <f t="shared" ref="J453:J516" si="290">SUM(K453,X453,Y453,Q453*3000,Q453^2*300,R453*500,R453^2*50)</f>
        <v>7181575</v>
      </c>
      <c r="K453" s="3">
        <f t="shared" ref="K453:K516" si="291">(1000+1000*$G$7)*I453</f>
        <v>517500</v>
      </c>
      <c r="L453">
        <f t="shared" ref="L453:L516" si="292">ifs(K453&gt;=$D$23,$B$23,K453&gt;=$D$22,$B$22,K453&gt;=$D$21,$B$21,K453&gt;=$D$20,$B$20,K453&gt;=$D$19,$B$19,K453&gt;=$D$18,$B$18,K453&gt;=$D$17,$B$17,K453&gt;=$D$16,$B$16,K453&gt;=$D$15,$B$15,K453&gt;=$D$14,$B$14,K453&gt;=$D$13,$B$13,K453&gt;=$D$12,$B$12,K453&gt;=$D$11,$B$11,K453&gt;=$D$10,$B$10,K453&gt;=$D$9,$B$9,K453&gt;=$D$8,$B$8,K453&gt;=$D$7,$B$7,K453&gt;=$D$6,$B$6,K453&gt;=$D$5,$B$5)</f>
        <v>14</v>
      </c>
      <c r="M453" s="6">
        <f t="shared" ref="M453:M516" si="293">(3+$L453*2*$G$4)</f>
        <v>10</v>
      </c>
      <c r="N453" s="6">
        <f t="shared" ref="N453:N516" si="294">(3+$L453*2*$G$5)</f>
        <v>10</v>
      </c>
      <c r="O453" s="6">
        <f t="shared" ref="O453:O516" si="295">(3+$L453*2*$G$6)</f>
        <v>12.799999999999999</v>
      </c>
      <c r="P453" s="6">
        <f t="shared" ref="P453:P516" si="296">(3+$L453*2*$G$7)</f>
        <v>7.2</v>
      </c>
      <c r="Q453" s="7">
        <f t="shared" si="282"/>
        <v>33</v>
      </c>
      <c r="R453" s="10">
        <f t="shared" ref="R453:R516" si="297">Q453+I453/$G$10*2</f>
        <v>333</v>
      </c>
      <c r="S453" s="8">
        <f t="shared" ref="S453:S516" si="298">M453+$Q453/3</f>
        <v>21</v>
      </c>
      <c r="T453" s="8">
        <f t="shared" ref="T453:T516" si="299">N453+$Q453/3</f>
        <v>21</v>
      </c>
      <c r="U453" s="8">
        <f t="shared" ref="U453:U516" si="300">O453+$Q453/3</f>
        <v>23.799999999999997</v>
      </c>
      <c r="V453" s="8">
        <f t="shared" ref="V453:V516" si="301">P453+R453/100</f>
        <v>10.530000000000001</v>
      </c>
      <c r="W453" s="8">
        <f t="shared" ref="W453:W516" si="302">U453+L453</f>
        <v>37.799999999999997</v>
      </c>
      <c r="X453" s="3">
        <f t="shared" si="283"/>
        <v>263712.5</v>
      </c>
      <c r="Y453" s="3">
        <f t="shared" si="284"/>
        <v>263712.5</v>
      </c>
      <c r="Z453" s="3">
        <f t="shared" si="288"/>
        <v>3000</v>
      </c>
      <c r="AA453" s="3">
        <f t="shared" si="289"/>
        <v>3000</v>
      </c>
      <c r="AB453" s="3">
        <f t="shared" si="289"/>
        <v>3000</v>
      </c>
      <c r="AC453" s="3">
        <f t="shared" si="289"/>
        <v>3000</v>
      </c>
      <c r="AD453" s="3">
        <f t="shared" si="289"/>
        <v>3000</v>
      </c>
      <c r="AE453" s="3">
        <f t="shared" si="289"/>
        <v>3000</v>
      </c>
      <c r="AF453" s="3">
        <f t="shared" si="289"/>
        <v>3000</v>
      </c>
      <c r="AG453" s="3">
        <f t="shared" si="289"/>
        <v>3000</v>
      </c>
      <c r="AH453" s="3">
        <f t="shared" si="289"/>
        <v>3000</v>
      </c>
      <c r="AI453" s="3">
        <f t="shared" si="289"/>
        <v>3000</v>
      </c>
      <c r="AJ453" s="3">
        <f t="shared" si="289"/>
        <v>3000</v>
      </c>
      <c r="AK453" s="3">
        <f t="shared" si="289"/>
        <v>5561.1111111111095</v>
      </c>
      <c r="AL453" s="3">
        <f t="shared" si="289"/>
        <v>14000</v>
      </c>
      <c r="AM453" s="3">
        <f t="shared" si="289"/>
        <v>23428.571428571435</v>
      </c>
      <c r="AN453" s="3">
        <f t="shared" si="289"/>
        <v>33848.888888888905</v>
      </c>
      <c r="AO453" s="3">
        <f t="shared" si="289"/>
        <v>45262.500000000015</v>
      </c>
      <c r="AP453" s="3">
        <f t="shared" ref="AP453:AP516" si="303">IF(Z453=3000,3,0)*AP$3</f>
        <v>0</v>
      </c>
      <c r="AQ453" s="3">
        <f t="shared" ref="AQ453:AQ516" si="304">IF(AA453=3000,3,0)*AQ$3</f>
        <v>0</v>
      </c>
      <c r="AR453" s="3">
        <f t="shared" ref="AR453:AR516" si="305">IF(AB453=3000,3,0)*AR$3</f>
        <v>0</v>
      </c>
      <c r="AS453" s="3">
        <f t="shared" ref="AS453:AS516" si="306">IF(AC453=3000,3,0)*AS$3</f>
        <v>0</v>
      </c>
      <c r="AT453" s="3">
        <f t="shared" ref="AT453:AT516" si="307">IF(AD453=3000,3,0)*AT$3</f>
        <v>0</v>
      </c>
      <c r="AU453" s="3">
        <f t="shared" ref="AU453:AU516" si="308">IF(AE453=3000,3,0)*AU$3</f>
        <v>0</v>
      </c>
      <c r="AV453" s="3">
        <f t="shared" ref="AV453:AV516" si="309">IF(AF453=3000,3,0)*AV$3</f>
        <v>0</v>
      </c>
      <c r="AW453" s="3">
        <f t="shared" ref="AW453:AW516" si="310">IF(AG453=3000,3,0)*AW$3</f>
        <v>0</v>
      </c>
      <c r="AX453" s="3">
        <f t="shared" ref="AX453:AX516" si="311">IF(AH453=3000,3,0)*AX$3</f>
        <v>3</v>
      </c>
      <c r="AY453" s="3">
        <f t="shared" ref="AY453:AY516" si="312">IF(AI453=3000,3,0)*AY$3</f>
        <v>9</v>
      </c>
      <c r="AZ453" s="3">
        <f t="shared" ref="AZ453:AZ516" si="313">IF(AJ453=3000,3,0)*AZ$3</f>
        <v>18</v>
      </c>
      <c r="BA453" s="3">
        <f t="shared" ref="BA453:BA516" si="314">IF(AK453=3000,3,0)*BA$3</f>
        <v>0</v>
      </c>
      <c r="BB453" s="3">
        <f t="shared" ref="BB453:BB516" si="315">IF(AL453=3000,3,0)*BB$3</f>
        <v>0</v>
      </c>
      <c r="BC453" s="3">
        <f t="shared" ref="BC453:BC516" si="316">IF(AM453=3000,3,0)*BC$3</f>
        <v>0</v>
      </c>
      <c r="BD453" s="3">
        <f t="shared" ref="BD453:BD516" si="317">IF(AN453=3000,3,0)*BD$3</f>
        <v>0</v>
      </c>
      <c r="BE453" s="3">
        <f t="shared" ref="BE453:BE516" si="318">IF(AO453=3000,3,0)*BE$3</f>
        <v>0</v>
      </c>
      <c r="BF453" s="7">
        <f t="shared" ref="BF453:BF516" si="319">SUM(AP453:BE453)</f>
        <v>30</v>
      </c>
    </row>
    <row r="454" spans="9:58" x14ac:dyDescent="0.4">
      <c r="I454">
        <f t="shared" ref="I454:I517" si="320">I453+1</f>
        <v>451</v>
      </c>
      <c r="J454" s="3">
        <f t="shared" si="290"/>
        <v>7206655.555555556</v>
      </c>
      <c r="K454" s="3">
        <f t="shared" si="291"/>
        <v>518650</v>
      </c>
      <c r="L454">
        <f t="shared" si="292"/>
        <v>14</v>
      </c>
      <c r="M454" s="6">
        <f t="shared" si="293"/>
        <v>10</v>
      </c>
      <c r="N454" s="6">
        <f t="shared" si="294"/>
        <v>10</v>
      </c>
      <c r="O454" s="6">
        <f t="shared" si="295"/>
        <v>12.799999999999999</v>
      </c>
      <c r="P454" s="6">
        <f t="shared" si="296"/>
        <v>7.2</v>
      </c>
      <c r="Q454" s="7">
        <f t="shared" ref="Q454:Q517" si="321">COUNTIF(Z453:AO453,3000)*3</f>
        <v>33</v>
      </c>
      <c r="R454" s="10">
        <f t="shared" si="297"/>
        <v>333.66666666666669</v>
      </c>
      <c r="S454" s="8">
        <f t="shared" si="298"/>
        <v>21</v>
      </c>
      <c r="T454" s="8">
        <f t="shared" si="299"/>
        <v>21</v>
      </c>
      <c r="U454" s="8">
        <f t="shared" si="300"/>
        <v>23.799999999999997</v>
      </c>
      <c r="V454" s="8">
        <f t="shared" si="301"/>
        <v>10.536666666666667</v>
      </c>
      <c r="W454" s="8">
        <f t="shared" si="302"/>
        <v>37.799999999999997</v>
      </c>
      <c r="X454" s="3">
        <f t="shared" ref="X454:X517" si="322">(1000 + 1000*(S454+L454)*5/100)*$G$4 +X453</f>
        <v>264400</v>
      </c>
      <c r="Y454" s="3">
        <f t="shared" ref="Y454:Y517" si="323">(1000 + 1000*(T454+L454)*5/100)*$G$5 +Y453</f>
        <v>264400</v>
      </c>
      <c r="Z454" s="3">
        <f t="shared" si="288"/>
        <v>3000</v>
      </c>
      <c r="AA454" s="3">
        <f t="shared" si="289"/>
        <v>3000</v>
      </c>
      <c r="AB454" s="3">
        <f t="shared" si="289"/>
        <v>3000</v>
      </c>
      <c r="AC454" s="3">
        <f t="shared" si="289"/>
        <v>3000</v>
      </c>
      <c r="AD454" s="3">
        <f t="shared" si="289"/>
        <v>3000</v>
      </c>
      <c r="AE454" s="3">
        <f t="shared" si="289"/>
        <v>3000</v>
      </c>
      <c r="AF454" s="3">
        <f t="shared" si="289"/>
        <v>3000</v>
      </c>
      <c r="AG454" s="3">
        <f t="shared" si="289"/>
        <v>3000</v>
      </c>
      <c r="AH454" s="3">
        <f t="shared" si="289"/>
        <v>3000</v>
      </c>
      <c r="AI454" s="3">
        <f t="shared" si="289"/>
        <v>3000</v>
      </c>
      <c r="AJ454" s="3">
        <f t="shared" si="289"/>
        <v>3000</v>
      </c>
      <c r="AK454" s="3">
        <f t="shared" si="289"/>
        <v>5561.1111111111095</v>
      </c>
      <c r="AL454" s="3">
        <f t="shared" si="289"/>
        <v>14000</v>
      </c>
      <c r="AM454" s="3">
        <f t="shared" si="289"/>
        <v>23428.571428571435</v>
      </c>
      <c r="AN454" s="3">
        <f t="shared" si="289"/>
        <v>33848.888888888905</v>
      </c>
      <c r="AO454" s="3">
        <f t="shared" si="289"/>
        <v>45262.500000000015</v>
      </c>
      <c r="AP454" s="3">
        <f t="shared" si="303"/>
        <v>0</v>
      </c>
      <c r="AQ454" s="3">
        <f t="shared" si="304"/>
        <v>0</v>
      </c>
      <c r="AR454" s="3">
        <f t="shared" si="305"/>
        <v>0</v>
      </c>
      <c r="AS454" s="3">
        <f t="shared" si="306"/>
        <v>0</v>
      </c>
      <c r="AT454" s="3">
        <f t="shared" si="307"/>
        <v>0</v>
      </c>
      <c r="AU454" s="3">
        <f t="shared" si="308"/>
        <v>0</v>
      </c>
      <c r="AV454" s="3">
        <f t="shared" si="309"/>
        <v>0</v>
      </c>
      <c r="AW454" s="3">
        <f t="shared" si="310"/>
        <v>0</v>
      </c>
      <c r="AX454" s="3">
        <f t="shared" si="311"/>
        <v>3</v>
      </c>
      <c r="AY454" s="3">
        <f t="shared" si="312"/>
        <v>9</v>
      </c>
      <c r="AZ454" s="3">
        <f t="shared" si="313"/>
        <v>18</v>
      </c>
      <c r="BA454" s="3">
        <f t="shared" si="314"/>
        <v>0</v>
      </c>
      <c r="BB454" s="3">
        <f t="shared" si="315"/>
        <v>0</v>
      </c>
      <c r="BC454" s="3">
        <f t="shared" si="316"/>
        <v>0</v>
      </c>
      <c r="BD454" s="3">
        <f t="shared" si="317"/>
        <v>0</v>
      </c>
      <c r="BE454" s="3">
        <f t="shared" si="318"/>
        <v>0</v>
      </c>
      <c r="BF454" s="7">
        <f t="shared" si="319"/>
        <v>30</v>
      </c>
    </row>
    <row r="455" spans="9:58" x14ac:dyDescent="0.4">
      <c r="I455">
        <f t="shared" si="320"/>
        <v>452</v>
      </c>
      <c r="J455" s="3">
        <f t="shared" si="290"/>
        <v>7231780.555555555</v>
      </c>
      <c r="K455" s="3">
        <f t="shared" si="291"/>
        <v>519800</v>
      </c>
      <c r="L455">
        <f t="shared" si="292"/>
        <v>14</v>
      </c>
      <c r="M455" s="6">
        <f t="shared" si="293"/>
        <v>10</v>
      </c>
      <c r="N455" s="6">
        <f t="shared" si="294"/>
        <v>10</v>
      </c>
      <c r="O455" s="6">
        <f t="shared" si="295"/>
        <v>12.799999999999999</v>
      </c>
      <c r="P455" s="6">
        <f t="shared" si="296"/>
        <v>7.2</v>
      </c>
      <c r="Q455" s="7">
        <f t="shared" si="321"/>
        <v>33</v>
      </c>
      <c r="R455" s="10">
        <f t="shared" si="297"/>
        <v>334.33333333333331</v>
      </c>
      <c r="S455" s="8">
        <f t="shared" si="298"/>
        <v>21</v>
      </c>
      <c r="T455" s="8">
        <f t="shared" si="299"/>
        <v>21</v>
      </c>
      <c r="U455" s="8">
        <f t="shared" si="300"/>
        <v>23.799999999999997</v>
      </c>
      <c r="V455" s="8">
        <f t="shared" si="301"/>
        <v>10.543333333333333</v>
      </c>
      <c r="W455" s="8">
        <f t="shared" si="302"/>
        <v>37.799999999999997</v>
      </c>
      <c r="X455" s="3">
        <f t="shared" si="322"/>
        <v>265087.5</v>
      </c>
      <c r="Y455" s="3">
        <f t="shared" si="323"/>
        <v>265087.5</v>
      </c>
      <c r="Z455" s="3">
        <f t="shared" si="288"/>
        <v>3000</v>
      </c>
      <c r="AA455" s="3">
        <f t="shared" si="289"/>
        <v>3000</v>
      </c>
      <c r="AB455" s="3">
        <f t="shared" si="289"/>
        <v>3000</v>
      </c>
      <c r="AC455" s="3">
        <f t="shared" si="289"/>
        <v>3000</v>
      </c>
      <c r="AD455" s="3">
        <f t="shared" si="289"/>
        <v>3000</v>
      </c>
      <c r="AE455" s="3">
        <f t="shared" si="289"/>
        <v>3000</v>
      </c>
      <c r="AF455" s="3">
        <f t="shared" si="289"/>
        <v>3000</v>
      </c>
      <c r="AG455" s="3">
        <f t="shared" si="289"/>
        <v>3000</v>
      </c>
      <c r="AH455" s="3">
        <f t="shared" si="289"/>
        <v>3000</v>
      </c>
      <c r="AI455" s="3">
        <f t="shared" si="289"/>
        <v>3000</v>
      </c>
      <c r="AJ455" s="3">
        <f t="shared" si="289"/>
        <v>3000</v>
      </c>
      <c r="AK455" s="3">
        <f t="shared" si="289"/>
        <v>5561.1111111111095</v>
      </c>
      <c r="AL455" s="3">
        <f t="shared" si="289"/>
        <v>14000</v>
      </c>
      <c r="AM455" s="3">
        <f t="shared" si="289"/>
        <v>23428.571428571435</v>
      </c>
      <c r="AN455" s="3">
        <f t="shared" si="289"/>
        <v>33848.888888888905</v>
      </c>
      <c r="AO455" s="3">
        <f t="shared" si="289"/>
        <v>45262.500000000015</v>
      </c>
      <c r="AP455" s="3">
        <f t="shared" si="303"/>
        <v>0</v>
      </c>
      <c r="AQ455" s="3">
        <f t="shared" si="304"/>
        <v>0</v>
      </c>
      <c r="AR455" s="3">
        <f t="shared" si="305"/>
        <v>0</v>
      </c>
      <c r="AS455" s="3">
        <f t="shared" si="306"/>
        <v>0</v>
      </c>
      <c r="AT455" s="3">
        <f t="shared" si="307"/>
        <v>0</v>
      </c>
      <c r="AU455" s="3">
        <f t="shared" si="308"/>
        <v>0</v>
      </c>
      <c r="AV455" s="3">
        <f t="shared" si="309"/>
        <v>0</v>
      </c>
      <c r="AW455" s="3">
        <f t="shared" si="310"/>
        <v>0</v>
      </c>
      <c r="AX455" s="3">
        <f t="shared" si="311"/>
        <v>3</v>
      </c>
      <c r="AY455" s="3">
        <f t="shared" si="312"/>
        <v>9</v>
      </c>
      <c r="AZ455" s="3">
        <f t="shared" si="313"/>
        <v>18</v>
      </c>
      <c r="BA455" s="3">
        <f t="shared" si="314"/>
        <v>0</v>
      </c>
      <c r="BB455" s="3">
        <f t="shared" si="315"/>
        <v>0</v>
      </c>
      <c r="BC455" s="3">
        <f t="shared" si="316"/>
        <v>0</v>
      </c>
      <c r="BD455" s="3">
        <f t="shared" si="317"/>
        <v>0</v>
      </c>
      <c r="BE455" s="3">
        <f t="shared" si="318"/>
        <v>0</v>
      </c>
      <c r="BF455" s="7">
        <f t="shared" si="319"/>
        <v>30</v>
      </c>
    </row>
    <row r="456" spans="9:58" x14ac:dyDescent="0.4">
      <c r="I456">
        <f t="shared" si="320"/>
        <v>453</v>
      </c>
      <c r="J456" s="3">
        <f t="shared" si="290"/>
        <v>7256950</v>
      </c>
      <c r="K456" s="3">
        <f t="shared" si="291"/>
        <v>520950</v>
      </c>
      <c r="L456">
        <f t="shared" si="292"/>
        <v>14</v>
      </c>
      <c r="M456" s="6">
        <f t="shared" si="293"/>
        <v>10</v>
      </c>
      <c r="N456" s="6">
        <f t="shared" si="294"/>
        <v>10</v>
      </c>
      <c r="O456" s="6">
        <f t="shared" si="295"/>
        <v>12.799999999999999</v>
      </c>
      <c r="P456" s="6">
        <f t="shared" si="296"/>
        <v>7.2</v>
      </c>
      <c r="Q456" s="7">
        <f t="shared" si="321"/>
        <v>33</v>
      </c>
      <c r="R456" s="10">
        <f t="shared" si="297"/>
        <v>335</v>
      </c>
      <c r="S456" s="8">
        <f t="shared" si="298"/>
        <v>21</v>
      </c>
      <c r="T456" s="8">
        <f t="shared" si="299"/>
        <v>21</v>
      </c>
      <c r="U456" s="8">
        <f t="shared" si="300"/>
        <v>23.799999999999997</v>
      </c>
      <c r="V456" s="8">
        <f t="shared" si="301"/>
        <v>10.55</v>
      </c>
      <c r="W456" s="8">
        <f t="shared" si="302"/>
        <v>37.799999999999997</v>
      </c>
      <c r="X456" s="3">
        <f t="shared" si="322"/>
        <v>265775</v>
      </c>
      <c r="Y456" s="3">
        <f t="shared" si="323"/>
        <v>265775</v>
      </c>
      <c r="Z456" s="3">
        <f t="shared" si="288"/>
        <v>3000</v>
      </c>
      <c r="AA456" s="3">
        <f t="shared" si="289"/>
        <v>3000</v>
      </c>
      <c r="AB456" s="3">
        <f t="shared" si="289"/>
        <v>3000</v>
      </c>
      <c r="AC456" s="3">
        <f t="shared" si="289"/>
        <v>3000</v>
      </c>
      <c r="AD456" s="3">
        <f t="shared" si="289"/>
        <v>3000</v>
      </c>
      <c r="AE456" s="3">
        <f t="shared" si="289"/>
        <v>3000</v>
      </c>
      <c r="AF456" s="3">
        <f t="shared" si="289"/>
        <v>3000</v>
      </c>
      <c r="AG456" s="3">
        <f t="shared" si="289"/>
        <v>3000</v>
      </c>
      <c r="AH456" s="3">
        <f t="shared" si="289"/>
        <v>3000</v>
      </c>
      <c r="AI456" s="3">
        <f t="shared" si="289"/>
        <v>3000</v>
      </c>
      <c r="AJ456" s="3">
        <f t="shared" si="289"/>
        <v>3000</v>
      </c>
      <c r="AK456" s="3">
        <f t="shared" si="289"/>
        <v>5561.1111111111095</v>
      </c>
      <c r="AL456" s="3">
        <f t="shared" si="289"/>
        <v>14000</v>
      </c>
      <c r="AM456" s="3">
        <f t="shared" si="289"/>
        <v>23428.571428571435</v>
      </c>
      <c r="AN456" s="3">
        <f t="shared" si="289"/>
        <v>33848.888888888905</v>
      </c>
      <c r="AO456" s="3">
        <f t="shared" si="289"/>
        <v>45262.500000000015</v>
      </c>
      <c r="AP456" s="3">
        <f t="shared" si="303"/>
        <v>0</v>
      </c>
      <c r="AQ456" s="3">
        <f t="shared" si="304"/>
        <v>0</v>
      </c>
      <c r="AR456" s="3">
        <f t="shared" si="305"/>
        <v>0</v>
      </c>
      <c r="AS456" s="3">
        <f t="shared" si="306"/>
        <v>0</v>
      </c>
      <c r="AT456" s="3">
        <f t="shared" si="307"/>
        <v>0</v>
      </c>
      <c r="AU456" s="3">
        <f t="shared" si="308"/>
        <v>0</v>
      </c>
      <c r="AV456" s="3">
        <f t="shared" si="309"/>
        <v>0</v>
      </c>
      <c r="AW456" s="3">
        <f t="shared" si="310"/>
        <v>0</v>
      </c>
      <c r="AX456" s="3">
        <f t="shared" si="311"/>
        <v>3</v>
      </c>
      <c r="AY456" s="3">
        <f t="shared" si="312"/>
        <v>9</v>
      </c>
      <c r="AZ456" s="3">
        <f t="shared" si="313"/>
        <v>18</v>
      </c>
      <c r="BA456" s="3">
        <f t="shared" si="314"/>
        <v>0</v>
      </c>
      <c r="BB456" s="3">
        <f t="shared" si="315"/>
        <v>0</v>
      </c>
      <c r="BC456" s="3">
        <f t="shared" si="316"/>
        <v>0</v>
      </c>
      <c r="BD456" s="3">
        <f t="shared" si="317"/>
        <v>0</v>
      </c>
      <c r="BE456" s="3">
        <f t="shared" si="318"/>
        <v>0</v>
      </c>
      <c r="BF456" s="7">
        <f t="shared" si="319"/>
        <v>30</v>
      </c>
    </row>
    <row r="457" spans="9:58" x14ac:dyDescent="0.4">
      <c r="I457">
        <f t="shared" si="320"/>
        <v>454</v>
      </c>
      <c r="J457" s="3">
        <f t="shared" si="290"/>
        <v>7282163.888888889</v>
      </c>
      <c r="K457" s="3">
        <f t="shared" si="291"/>
        <v>522100</v>
      </c>
      <c r="L457">
        <f t="shared" si="292"/>
        <v>14</v>
      </c>
      <c r="M457" s="6">
        <f t="shared" si="293"/>
        <v>10</v>
      </c>
      <c r="N457" s="6">
        <f t="shared" si="294"/>
        <v>10</v>
      </c>
      <c r="O457" s="6">
        <f t="shared" si="295"/>
        <v>12.799999999999999</v>
      </c>
      <c r="P457" s="6">
        <f t="shared" si="296"/>
        <v>7.2</v>
      </c>
      <c r="Q457" s="7">
        <f t="shared" si="321"/>
        <v>33</v>
      </c>
      <c r="R457" s="10">
        <f t="shared" si="297"/>
        <v>335.66666666666669</v>
      </c>
      <c r="S457" s="8">
        <f t="shared" si="298"/>
        <v>21</v>
      </c>
      <c r="T457" s="8">
        <f t="shared" si="299"/>
        <v>21</v>
      </c>
      <c r="U457" s="8">
        <f t="shared" si="300"/>
        <v>23.799999999999997</v>
      </c>
      <c r="V457" s="8">
        <f t="shared" si="301"/>
        <v>10.556666666666667</v>
      </c>
      <c r="W457" s="8">
        <f t="shared" si="302"/>
        <v>37.799999999999997</v>
      </c>
      <c r="X457" s="3">
        <f t="shared" si="322"/>
        <v>266462.5</v>
      </c>
      <c r="Y457" s="3">
        <f t="shared" si="323"/>
        <v>266462.5</v>
      </c>
      <c r="Z457" s="3">
        <f t="shared" si="288"/>
        <v>3000</v>
      </c>
      <c r="AA457" s="3">
        <f t="shared" si="289"/>
        <v>3000</v>
      </c>
      <c r="AB457" s="3">
        <f t="shared" si="289"/>
        <v>3000</v>
      </c>
      <c r="AC457" s="3">
        <f t="shared" si="289"/>
        <v>3000</v>
      </c>
      <c r="AD457" s="3">
        <f t="shared" si="289"/>
        <v>3000</v>
      </c>
      <c r="AE457" s="3">
        <f t="shared" si="289"/>
        <v>3000</v>
      </c>
      <c r="AF457" s="3">
        <f t="shared" si="289"/>
        <v>3000</v>
      </c>
      <c r="AG457" s="3">
        <f t="shared" si="289"/>
        <v>3000</v>
      </c>
      <c r="AH457" s="3">
        <f t="shared" si="289"/>
        <v>3000</v>
      </c>
      <c r="AI457" s="3">
        <f t="shared" si="289"/>
        <v>3000</v>
      </c>
      <c r="AJ457" s="3">
        <f t="shared" si="289"/>
        <v>3000</v>
      </c>
      <c r="AK457" s="3">
        <f t="shared" si="289"/>
        <v>5561.1111111111095</v>
      </c>
      <c r="AL457" s="3">
        <f t="shared" si="289"/>
        <v>14000</v>
      </c>
      <c r="AM457" s="3">
        <f t="shared" si="289"/>
        <v>23428.571428571435</v>
      </c>
      <c r="AN457" s="3">
        <f t="shared" si="289"/>
        <v>33848.888888888905</v>
      </c>
      <c r="AO457" s="3">
        <f t="shared" si="289"/>
        <v>45262.500000000015</v>
      </c>
      <c r="AP457" s="3">
        <f t="shared" si="303"/>
        <v>0</v>
      </c>
      <c r="AQ457" s="3">
        <f t="shared" si="304"/>
        <v>0</v>
      </c>
      <c r="AR457" s="3">
        <f t="shared" si="305"/>
        <v>0</v>
      </c>
      <c r="AS457" s="3">
        <f t="shared" si="306"/>
        <v>0</v>
      </c>
      <c r="AT457" s="3">
        <f t="shared" si="307"/>
        <v>0</v>
      </c>
      <c r="AU457" s="3">
        <f t="shared" si="308"/>
        <v>0</v>
      </c>
      <c r="AV457" s="3">
        <f t="shared" si="309"/>
        <v>0</v>
      </c>
      <c r="AW457" s="3">
        <f t="shared" si="310"/>
        <v>0</v>
      </c>
      <c r="AX457" s="3">
        <f t="shared" si="311"/>
        <v>3</v>
      </c>
      <c r="AY457" s="3">
        <f t="shared" si="312"/>
        <v>9</v>
      </c>
      <c r="AZ457" s="3">
        <f t="shared" si="313"/>
        <v>18</v>
      </c>
      <c r="BA457" s="3">
        <f t="shared" si="314"/>
        <v>0</v>
      </c>
      <c r="BB457" s="3">
        <f t="shared" si="315"/>
        <v>0</v>
      </c>
      <c r="BC457" s="3">
        <f t="shared" si="316"/>
        <v>0</v>
      </c>
      <c r="BD457" s="3">
        <f t="shared" si="317"/>
        <v>0</v>
      </c>
      <c r="BE457" s="3">
        <f t="shared" si="318"/>
        <v>0</v>
      </c>
      <c r="BF457" s="7">
        <f t="shared" si="319"/>
        <v>30</v>
      </c>
    </row>
    <row r="458" spans="9:58" x14ac:dyDescent="0.4">
      <c r="I458">
        <f t="shared" si="320"/>
        <v>455</v>
      </c>
      <c r="J458" s="3">
        <f t="shared" si="290"/>
        <v>7307422.222222222</v>
      </c>
      <c r="K458" s="3">
        <f t="shared" si="291"/>
        <v>523250</v>
      </c>
      <c r="L458">
        <f t="shared" si="292"/>
        <v>14</v>
      </c>
      <c r="M458" s="6">
        <f t="shared" si="293"/>
        <v>10</v>
      </c>
      <c r="N458" s="6">
        <f t="shared" si="294"/>
        <v>10</v>
      </c>
      <c r="O458" s="6">
        <f t="shared" si="295"/>
        <v>12.799999999999999</v>
      </c>
      <c r="P458" s="6">
        <f t="shared" si="296"/>
        <v>7.2</v>
      </c>
      <c r="Q458" s="7">
        <f t="shared" si="321"/>
        <v>33</v>
      </c>
      <c r="R458" s="10">
        <f t="shared" si="297"/>
        <v>336.33333333333331</v>
      </c>
      <c r="S458" s="8">
        <f t="shared" si="298"/>
        <v>21</v>
      </c>
      <c r="T458" s="8">
        <f t="shared" si="299"/>
        <v>21</v>
      </c>
      <c r="U458" s="8">
        <f t="shared" si="300"/>
        <v>23.799999999999997</v>
      </c>
      <c r="V458" s="8">
        <f t="shared" si="301"/>
        <v>10.563333333333333</v>
      </c>
      <c r="W458" s="8">
        <f t="shared" si="302"/>
        <v>37.799999999999997</v>
      </c>
      <c r="X458" s="3">
        <f t="shared" si="322"/>
        <v>267150</v>
      </c>
      <c r="Y458" s="3">
        <f t="shared" si="323"/>
        <v>267150</v>
      </c>
      <c r="Z458" s="3">
        <f t="shared" si="288"/>
        <v>3000</v>
      </c>
      <c r="AA458" s="3">
        <f t="shared" si="289"/>
        <v>3000</v>
      </c>
      <c r="AB458" s="3">
        <f t="shared" si="289"/>
        <v>3000</v>
      </c>
      <c r="AC458" s="3">
        <f t="shared" si="289"/>
        <v>3000</v>
      </c>
      <c r="AD458" s="3">
        <f t="shared" si="289"/>
        <v>3000</v>
      </c>
      <c r="AE458" s="3">
        <f t="shared" si="289"/>
        <v>3000</v>
      </c>
      <c r="AF458" s="3">
        <f t="shared" si="289"/>
        <v>3000</v>
      </c>
      <c r="AG458" s="3">
        <f t="shared" si="289"/>
        <v>3000</v>
      </c>
      <c r="AH458" s="3">
        <f t="shared" si="289"/>
        <v>3000</v>
      </c>
      <c r="AI458" s="3">
        <f t="shared" si="289"/>
        <v>3000</v>
      </c>
      <c r="AJ458" s="3">
        <f t="shared" si="289"/>
        <v>3000</v>
      </c>
      <c r="AK458" s="3">
        <f t="shared" si="289"/>
        <v>5561.1111111111095</v>
      </c>
      <c r="AL458" s="3">
        <f t="shared" si="289"/>
        <v>14000</v>
      </c>
      <c r="AM458" s="3">
        <f t="shared" si="289"/>
        <v>23428.571428571435</v>
      </c>
      <c r="AN458" s="3">
        <f t="shared" si="289"/>
        <v>33848.888888888905</v>
      </c>
      <c r="AO458" s="3">
        <f t="shared" ref="AA458:AO475" si="324">MAX(AO$3-(AO$3/(AO$2*3))*($W458-4),3000)</f>
        <v>45262.500000000015</v>
      </c>
      <c r="AP458" s="3">
        <f t="shared" si="303"/>
        <v>0</v>
      </c>
      <c r="AQ458" s="3">
        <f t="shared" si="304"/>
        <v>0</v>
      </c>
      <c r="AR458" s="3">
        <f t="shared" si="305"/>
        <v>0</v>
      </c>
      <c r="AS458" s="3">
        <f t="shared" si="306"/>
        <v>0</v>
      </c>
      <c r="AT458" s="3">
        <f t="shared" si="307"/>
        <v>0</v>
      </c>
      <c r="AU458" s="3">
        <f t="shared" si="308"/>
        <v>0</v>
      </c>
      <c r="AV458" s="3">
        <f t="shared" si="309"/>
        <v>0</v>
      </c>
      <c r="AW458" s="3">
        <f t="shared" si="310"/>
        <v>0</v>
      </c>
      <c r="AX458" s="3">
        <f t="shared" si="311"/>
        <v>3</v>
      </c>
      <c r="AY458" s="3">
        <f t="shared" si="312"/>
        <v>9</v>
      </c>
      <c r="AZ458" s="3">
        <f t="shared" si="313"/>
        <v>18</v>
      </c>
      <c r="BA458" s="3">
        <f t="shared" si="314"/>
        <v>0</v>
      </c>
      <c r="BB458" s="3">
        <f t="shared" si="315"/>
        <v>0</v>
      </c>
      <c r="BC458" s="3">
        <f t="shared" si="316"/>
        <v>0</v>
      </c>
      <c r="BD458" s="3">
        <f t="shared" si="317"/>
        <v>0</v>
      </c>
      <c r="BE458" s="3">
        <f t="shared" si="318"/>
        <v>0</v>
      </c>
      <c r="BF458" s="7">
        <f t="shared" si="319"/>
        <v>30</v>
      </c>
    </row>
    <row r="459" spans="9:58" x14ac:dyDescent="0.4">
      <c r="I459">
        <f t="shared" si="320"/>
        <v>456</v>
      </c>
      <c r="J459" s="3">
        <f t="shared" si="290"/>
        <v>7332725</v>
      </c>
      <c r="K459" s="3">
        <f t="shared" si="291"/>
        <v>524400</v>
      </c>
      <c r="L459">
        <f t="shared" si="292"/>
        <v>14</v>
      </c>
      <c r="M459" s="6">
        <f t="shared" si="293"/>
        <v>10</v>
      </c>
      <c r="N459" s="6">
        <f t="shared" si="294"/>
        <v>10</v>
      </c>
      <c r="O459" s="6">
        <f t="shared" si="295"/>
        <v>12.799999999999999</v>
      </c>
      <c r="P459" s="6">
        <f t="shared" si="296"/>
        <v>7.2</v>
      </c>
      <c r="Q459" s="7">
        <f t="shared" si="321"/>
        <v>33</v>
      </c>
      <c r="R459" s="10">
        <f t="shared" si="297"/>
        <v>337</v>
      </c>
      <c r="S459" s="8">
        <f t="shared" si="298"/>
        <v>21</v>
      </c>
      <c r="T459" s="8">
        <f t="shared" si="299"/>
        <v>21</v>
      </c>
      <c r="U459" s="8">
        <f t="shared" si="300"/>
        <v>23.799999999999997</v>
      </c>
      <c r="V459" s="8">
        <f t="shared" si="301"/>
        <v>10.57</v>
      </c>
      <c r="W459" s="8">
        <f t="shared" si="302"/>
        <v>37.799999999999997</v>
      </c>
      <c r="X459" s="3">
        <f t="shared" si="322"/>
        <v>267837.5</v>
      </c>
      <c r="Y459" s="3">
        <f t="shared" si="323"/>
        <v>267837.5</v>
      </c>
      <c r="Z459" s="3">
        <f t="shared" si="288"/>
        <v>3000</v>
      </c>
      <c r="AA459" s="3">
        <f t="shared" si="324"/>
        <v>3000</v>
      </c>
      <c r="AB459" s="3">
        <f t="shared" si="324"/>
        <v>3000</v>
      </c>
      <c r="AC459" s="3">
        <f t="shared" si="324"/>
        <v>3000</v>
      </c>
      <c r="AD459" s="3">
        <f t="shared" si="324"/>
        <v>3000</v>
      </c>
      <c r="AE459" s="3">
        <f t="shared" si="324"/>
        <v>3000</v>
      </c>
      <c r="AF459" s="3">
        <f t="shared" si="324"/>
        <v>3000</v>
      </c>
      <c r="AG459" s="3">
        <f t="shared" si="324"/>
        <v>3000</v>
      </c>
      <c r="AH459" s="3">
        <f t="shared" si="324"/>
        <v>3000</v>
      </c>
      <c r="AI459" s="3">
        <f t="shared" si="324"/>
        <v>3000</v>
      </c>
      <c r="AJ459" s="3">
        <f t="shared" si="324"/>
        <v>3000</v>
      </c>
      <c r="AK459" s="3">
        <f t="shared" si="324"/>
        <v>5561.1111111111095</v>
      </c>
      <c r="AL459" s="3">
        <f t="shared" si="324"/>
        <v>14000</v>
      </c>
      <c r="AM459" s="3">
        <f t="shared" si="324"/>
        <v>23428.571428571435</v>
      </c>
      <c r="AN459" s="3">
        <f t="shared" si="324"/>
        <v>33848.888888888905</v>
      </c>
      <c r="AO459" s="3">
        <f t="shared" si="324"/>
        <v>45262.500000000015</v>
      </c>
      <c r="AP459" s="3">
        <f t="shared" si="303"/>
        <v>0</v>
      </c>
      <c r="AQ459" s="3">
        <f t="shared" si="304"/>
        <v>0</v>
      </c>
      <c r="AR459" s="3">
        <f t="shared" si="305"/>
        <v>0</v>
      </c>
      <c r="AS459" s="3">
        <f t="shared" si="306"/>
        <v>0</v>
      </c>
      <c r="AT459" s="3">
        <f t="shared" si="307"/>
        <v>0</v>
      </c>
      <c r="AU459" s="3">
        <f t="shared" si="308"/>
        <v>0</v>
      </c>
      <c r="AV459" s="3">
        <f t="shared" si="309"/>
        <v>0</v>
      </c>
      <c r="AW459" s="3">
        <f t="shared" si="310"/>
        <v>0</v>
      </c>
      <c r="AX459" s="3">
        <f t="shared" si="311"/>
        <v>3</v>
      </c>
      <c r="AY459" s="3">
        <f t="shared" si="312"/>
        <v>9</v>
      </c>
      <c r="AZ459" s="3">
        <f t="shared" si="313"/>
        <v>18</v>
      </c>
      <c r="BA459" s="3">
        <f t="shared" si="314"/>
        <v>0</v>
      </c>
      <c r="BB459" s="3">
        <f t="shared" si="315"/>
        <v>0</v>
      </c>
      <c r="BC459" s="3">
        <f t="shared" si="316"/>
        <v>0</v>
      </c>
      <c r="BD459" s="3">
        <f t="shared" si="317"/>
        <v>0</v>
      </c>
      <c r="BE459" s="3">
        <f t="shared" si="318"/>
        <v>0</v>
      </c>
      <c r="BF459" s="7">
        <f t="shared" si="319"/>
        <v>30</v>
      </c>
    </row>
    <row r="460" spans="9:58" x14ac:dyDescent="0.4">
      <c r="I460">
        <f t="shared" si="320"/>
        <v>457</v>
      </c>
      <c r="J460" s="3">
        <f t="shared" si="290"/>
        <v>7358072.2222222229</v>
      </c>
      <c r="K460" s="3">
        <f t="shared" si="291"/>
        <v>525550</v>
      </c>
      <c r="L460">
        <f t="shared" si="292"/>
        <v>14</v>
      </c>
      <c r="M460" s="6">
        <f t="shared" si="293"/>
        <v>10</v>
      </c>
      <c r="N460" s="6">
        <f t="shared" si="294"/>
        <v>10</v>
      </c>
      <c r="O460" s="6">
        <f t="shared" si="295"/>
        <v>12.799999999999999</v>
      </c>
      <c r="P460" s="6">
        <f t="shared" si="296"/>
        <v>7.2</v>
      </c>
      <c r="Q460" s="7">
        <f t="shared" si="321"/>
        <v>33</v>
      </c>
      <c r="R460" s="10">
        <f t="shared" si="297"/>
        <v>337.66666666666669</v>
      </c>
      <c r="S460" s="8">
        <f t="shared" si="298"/>
        <v>21</v>
      </c>
      <c r="T460" s="8">
        <f t="shared" si="299"/>
        <v>21</v>
      </c>
      <c r="U460" s="8">
        <f t="shared" si="300"/>
        <v>23.799999999999997</v>
      </c>
      <c r="V460" s="8">
        <f t="shared" si="301"/>
        <v>10.576666666666668</v>
      </c>
      <c r="W460" s="8">
        <f t="shared" si="302"/>
        <v>37.799999999999997</v>
      </c>
      <c r="X460" s="3">
        <f t="shared" si="322"/>
        <v>268525</v>
      </c>
      <c r="Y460" s="3">
        <f t="shared" si="323"/>
        <v>268525</v>
      </c>
      <c r="Z460" s="3">
        <f t="shared" si="288"/>
        <v>3000</v>
      </c>
      <c r="AA460" s="3">
        <f t="shared" si="324"/>
        <v>3000</v>
      </c>
      <c r="AB460" s="3">
        <f t="shared" si="324"/>
        <v>3000</v>
      </c>
      <c r="AC460" s="3">
        <f t="shared" si="324"/>
        <v>3000</v>
      </c>
      <c r="AD460" s="3">
        <f t="shared" si="324"/>
        <v>3000</v>
      </c>
      <c r="AE460" s="3">
        <f t="shared" si="324"/>
        <v>3000</v>
      </c>
      <c r="AF460" s="3">
        <f t="shared" si="324"/>
        <v>3000</v>
      </c>
      <c r="AG460" s="3">
        <f t="shared" si="324"/>
        <v>3000</v>
      </c>
      <c r="AH460" s="3">
        <f t="shared" si="324"/>
        <v>3000</v>
      </c>
      <c r="AI460" s="3">
        <f t="shared" si="324"/>
        <v>3000</v>
      </c>
      <c r="AJ460" s="3">
        <f t="shared" si="324"/>
        <v>3000</v>
      </c>
      <c r="AK460" s="3">
        <f t="shared" si="324"/>
        <v>5561.1111111111095</v>
      </c>
      <c r="AL460" s="3">
        <f t="shared" si="324"/>
        <v>14000</v>
      </c>
      <c r="AM460" s="3">
        <f t="shared" si="324"/>
        <v>23428.571428571435</v>
      </c>
      <c r="AN460" s="3">
        <f t="shared" si="324"/>
        <v>33848.888888888905</v>
      </c>
      <c r="AO460" s="3">
        <f t="shared" si="324"/>
        <v>45262.500000000015</v>
      </c>
      <c r="AP460" s="3">
        <f t="shared" si="303"/>
        <v>0</v>
      </c>
      <c r="AQ460" s="3">
        <f t="shared" si="304"/>
        <v>0</v>
      </c>
      <c r="AR460" s="3">
        <f t="shared" si="305"/>
        <v>0</v>
      </c>
      <c r="AS460" s="3">
        <f t="shared" si="306"/>
        <v>0</v>
      </c>
      <c r="AT460" s="3">
        <f t="shared" si="307"/>
        <v>0</v>
      </c>
      <c r="AU460" s="3">
        <f t="shared" si="308"/>
        <v>0</v>
      </c>
      <c r="AV460" s="3">
        <f t="shared" si="309"/>
        <v>0</v>
      </c>
      <c r="AW460" s="3">
        <f t="shared" si="310"/>
        <v>0</v>
      </c>
      <c r="AX460" s="3">
        <f t="shared" si="311"/>
        <v>3</v>
      </c>
      <c r="AY460" s="3">
        <f t="shared" si="312"/>
        <v>9</v>
      </c>
      <c r="AZ460" s="3">
        <f t="shared" si="313"/>
        <v>18</v>
      </c>
      <c r="BA460" s="3">
        <f t="shared" si="314"/>
        <v>0</v>
      </c>
      <c r="BB460" s="3">
        <f t="shared" si="315"/>
        <v>0</v>
      </c>
      <c r="BC460" s="3">
        <f t="shared" si="316"/>
        <v>0</v>
      </c>
      <c r="BD460" s="3">
        <f t="shared" si="317"/>
        <v>0</v>
      </c>
      <c r="BE460" s="3">
        <f t="shared" si="318"/>
        <v>0</v>
      </c>
      <c r="BF460" s="7">
        <f t="shared" si="319"/>
        <v>30</v>
      </c>
    </row>
    <row r="461" spans="9:58" x14ac:dyDescent="0.4">
      <c r="I461">
        <f t="shared" si="320"/>
        <v>458</v>
      </c>
      <c r="J461" s="3">
        <f t="shared" si="290"/>
        <v>7383463.888888889</v>
      </c>
      <c r="K461" s="3">
        <f t="shared" si="291"/>
        <v>526700</v>
      </c>
      <c r="L461">
        <f t="shared" si="292"/>
        <v>14</v>
      </c>
      <c r="M461" s="6">
        <f t="shared" si="293"/>
        <v>10</v>
      </c>
      <c r="N461" s="6">
        <f t="shared" si="294"/>
        <v>10</v>
      </c>
      <c r="O461" s="6">
        <f t="shared" si="295"/>
        <v>12.799999999999999</v>
      </c>
      <c r="P461" s="6">
        <f t="shared" si="296"/>
        <v>7.2</v>
      </c>
      <c r="Q461" s="7">
        <f t="shared" si="321"/>
        <v>33</v>
      </c>
      <c r="R461" s="10">
        <f t="shared" si="297"/>
        <v>338.33333333333331</v>
      </c>
      <c r="S461" s="8">
        <f t="shared" si="298"/>
        <v>21</v>
      </c>
      <c r="T461" s="8">
        <f t="shared" si="299"/>
        <v>21</v>
      </c>
      <c r="U461" s="8">
        <f t="shared" si="300"/>
        <v>23.799999999999997</v>
      </c>
      <c r="V461" s="8">
        <f t="shared" si="301"/>
        <v>10.583333333333334</v>
      </c>
      <c r="W461" s="8">
        <f t="shared" si="302"/>
        <v>37.799999999999997</v>
      </c>
      <c r="X461" s="3">
        <f t="shared" si="322"/>
        <v>269212.5</v>
      </c>
      <c r="Y461" s="3">
        <f t="shared" si="323"/>
        <v>269212.5</v>
      </c>
      <c r="Z461" s="3">
        <f t="shared" si="288"/>
        <v>3000</v>
      </c>
      <c r="AA461" s="3">
        <f t="shared" si="324"/>
        <v>3000</v>
      </c>
      <c r="AB461" s="3">
        <f t="shared" si="324"/>
        <v>3000</v>
      </c>
      <c r="AC461" s="3">
        <f t="shared" si="324"/>
        <v>3000</v>
      </c>
      <c r="AD461" s="3">
        <f t="shared" si="324"/>
        <v>3000</v>
      </c>
      <c r="AE461" s="3">
        <f t="shared" si="324"/>
        <v>3000</v>
      </c>
      <c r="AF461" s="3">
        <f t="shared" si="324"/>
        <v>3000</v>
      </c>
      <c r="AG461" s="3">
        <f t="shared" si="324"/>
        <v>3000</v>
      </c>
      <c r="AH461" s="3">
        <f t="shared" si="324"/>
        <v>3000</v>
      </c>
      <c r="AI461" s="3">
        <f t="shared" si="324"/>
        <v>3000</v>
      </c>
      <c r="AJ461" s="3">
        <f t="shared" si="324"/>
        <v>3000</v>
      </c>
      <c r="AK461" s="3">
        <f t="shared" si="324"/>
        <v>5561.1111111111095</v>
      </c>
      <c r="AL461" s="3">
        <f t="shared" si="324"/>
        <v>14000</v>
      </c>
      <c r="AM461" s="3">
        <f t="shared" si="324"/>
        <v>23428.571428571435</v>
      </c>
      <c r="AN461" s="3">
        <f t="shared" si="324"/>
        <v>33848.888888888905</v>
      </c>
      <c r="AO461" s="3">
        <f t="shared" si="324"/>
        <v>45262.500000000015</v>
      </c>
      <c r="AP461" s="3">
        <f t="shared" si="303"/>
        <v>0</v>
      </c>
      <c r="AQ461" s="3">
        <f t="shared" si="304"/>
        <v>0</v>
      </c>
      <c r="AR461" s="3">
        <f t="shared" si="305"/>
        <v>0</v>
      </c>
      <c r="AS461" s="3">
        <f t="shared" si="306"/>
        <v>0</v>
      </c>
      <c r="AT461" s="3">
        <f t="shared" si="307"/>
        <v>0</v>
      </c>
      <c r="AU461" s="3">
        <f t="shared" si="308"/>
        <v>0</v>
      </c>
      <c r="AV461" s="3">
        <f t="shared" si="309"/>
        <v>0</v>
      </c>
      <c r="AW461" s="3">
        <f t="shared" si="310"/>
        <v>0</v>
      </c>
      <c r="AX461" s="3">
        <f t="shared" si="311"/>
        <v>3</v>
      </c>
      <c r="AY461" s="3">
        <f t="shared" si="312"/>
        <v>9</v>
      </c>
      <c r="AZ461" s="3">
        <f t="shared" si="313"/>
        <v>18</v>
      </c>
      <c r="BA461" s="3">
        <f t="shared" si="314"/>
        <v>0</v>
      </c>
      <c r="BB461" s="3">
        <f t="shared" si="315"/>
        <v>0</v>
      </c>
      <c r="BC461" s="3">
        <f t="shared" si="316"/>
        <v>0</v>
      </c>
      <c r="BD461" s="3">
        <f t="shared" si="317"/>
        <v>0</v>
      </c>
      <c r="BE461" s="3">
        <f t="shared" si="318"/>
        <v>0</v>
      </c>
      <c r="BF461" s="7">
        <f t="shared" si="319"/>
        <v>30</v>
      </c>
    </row>
    <row r="462" spans="9:58" x14ac:dyDescent="0.4">
      <c r="I462">
        <f t="shared" si="320"/>
        <v>459</v>
      </c>
      <c r="J462" s="3">
        <f t="shared" si="290"/>
        <v>7408900</v>
      </c>
      <c r="K462" s="3">
        <f t="shared" si="291"/>
        <v>527850</v>
      </c>
      <c r="L462">
        <f t="shared" si="292"/>
        <v>14</v>
      </c>
      <c r="M462" s="6">
        <f t="shared" si="293"/>
        <v>10</v>
      </c>
      <c r="N462" s="6">
        <f t="shared" si="294"/>
        <v>10</v>
      </c>
      <c r="O462" s="6">
        <f t="shared" si="295"/>
        <v>12.799999999999999</v>
      </c>
      <c r="P462" s="6">
        <f t="shared" si="296"/>
        <v>7.2</v>
      </c>
      <c r="Q462" s="7">
        <f t="shared" si="321"/>
        <v>33</v>
      </c>
      <c r="R462" s="10">
        <f t="shared" si="297"/>
        <v>339</v>
      </c>
      <c r="S462" s="8">
        <f t="shared" si="298"/>
        <v>21</v>
      </c>
      <c r="T462" s="8">
        <f t="shared" si="299"/>
        <v>21</v>
      </c>
      <c r="U462" s="8">
        <f t="shared" si="300"/>
        <v>23.799999999999997</v>
      </c>
      <c r="V462" s="8">
        <f t="shared" si="301"/>
        <v>10.59</v>
      </c>
      <c r="W462" s="8">
        <f t="shared" si="302"/>
        <v>37.799999999999997</v>
      </c>
      <c r="X462" s="3">
        <f t="shared" si="322"/>
        <v>269900</v>
      </c>
      <c r="Y462" s="3">
        <f t="shared" si="323"/>
        <v>269900</v>
      </c>
      <c r="Z462" s="3">
        <f t="shared" si="288"/>
        <v>3000</v>
      </c>
      <c r="AA462" s="3">
        <f t="shared" si="324"/>
        <v>3000</v>
      </c>
      <c r="AB462" s="3">
        <f t="shared" si="324"/>
        <v>3000</v>
      </c>
      <c r="AC462" s="3">
        <f t="shared" si="324"/>
        <v>3000</v>
      </c>
      <c r="AD462" s="3">
        <f t="shared" si="324"/>
        <v>3000</v>
      </c>
      <c r="AE462" s="3">
        <f t="shared" si="324"/>
        <v>3000</v>
      </c>
      <c r="AF462" s="3">
        <f t="shared" si="324"/>
        <v>3000</v>
      </c>
      <c r="AG462" s="3">
        <f t="shared" si="324"/>
        <v>3000</v>
      </c>
      <c r="AH462" s="3">
        <f t="shared" si="324"/>
        <v>3000</v>
      </c>
      <c r="AI462" s="3">
        <f t="shared" si="324"/>
        <v>3000</v>
      </c>
      <c r="AJ462" s="3">
        <f t="shared" si="324"/>
        <v>3000</v>
      </c>
      <c r="AK462" s="3">
        <f t="shared" si="324"/>
        <v>5561.1111111111095</v>
      </c>
      <c r="AL462" s="3">
        <f t="shared" si="324"/>
        <v>14000</v>
      </c>
      <c r="AM462" s="3">
        <f t="shared" si="324"/>
        <v>23428.571428571435</v>
      </c>
      <c r="AN462" s="3">
        <f t="shared" si="324"/>
        <v>33848.888888888905</v>
      </c>
      <c r="AO462" s="3">
        <f t="shared" si="324"/>
        <v>45262.500000000015</v>
      </c>
      <c r="AP462" s="3">
        <f t="shared" si="303"/>
        <v>0</v>
      </c>
      <c r="AQ462" s="3">
        <f t="shared" si="304"/>
        <v>0</v>
      </c>
      <c r="AR462" s="3">
        <f t="shared" si="305"/>
        <v>0</v>
      </c>
      <c r="AS462" s="3">
        <f t="shared" si="306"/>
        <v>0</v>
      </c>
      <c r="AT462" s="3">
        <f t="shared" si="307"/>
        <v>0</v>
      </c>
      <c r="AU462" s="3">
        <f t="shared" si="308"/>
        <v>0</v>
      </c>
      <c r="AV462" s="3">
        <f t="shared" si="309"/>
        <v>0</v>
      </c>
      <c r="AW462" s="3">
        <f t="shared" si="310"/>
        <v>0</v>
      </c>
      <c r="AX462" s="3">
        <f t="shared" si="311"/>
        <v>3</v>
      </c>
      <c r="AY462" s="3">
        <f t="shared" si="312"/>
        <v>9</v>
      </c>
      <c r="AZ462" s="3">
        <f t="shared" si="313"/>
        <v>18</v>
      </c>
      <c r="BA462" s="3">
        <f t="shared" si="314"/>
        <v>0</v>
      </c>
      <c r="BB462" s="3">
        <f t="shared" si="315"/>
        <v>0</v>
      </c>
      <c r="BC462" s="3">
        <f t="shared" si="316"/>
        <v>0</v>
      </c>
      <c r="BD462" s="3">
        <f t="shared" si="317"/>
        <v>0</v>
      </c>
      <c r="BE462" s="3">
        <f t="shared" si="318"/>
        <v>0</v>
      </c>
      <c r="BF462" s="7">
        <f t="shared" si="319"/>
        <v>30</v>
      </c>
    </row>
    <row r="463" spans="9:58" x14ac:dyDescent="0.4">
      <c r="I463">
        <f t="shared" si="320"/>
        <v>460</v>
      </c>
      <c r="J463" s="3">
        <f t="shared" si="290"/>
        <v>7434380.555555556</v>
      </c>
      <c r="K463" s="3">
        <f t="shared" si="291"/>
        <v>529000</v>
      </c>
      <c r="L463">
        <f t="shared" si="292"/>
        <v>14</v>
      </c>
      <c r="M463" s="6">
        <f t="shared" si="293"/>
        <v>10</v>
      </c>
      <c r="N463" s="6">
        <f t="shared" si="294"/>
        <v>10</v>
      </c>
      <c r="O463" s="6">
        <f t="shared" si="295"/>
        <v>12.799999999999999</v>
      </c>
      <c r="P463" s="6">
        <f t="shared" si="296"/>
        <v>7.2</v>
      </c>
      <c r="Q463" s="7">
        <f t="shared" si="321"/>
        <v>33</v>
      </c>
      <c r="R463" s="10">
        <f t="shared" si="297"/>
        <v>339.66666666666669</v>
      </c>
      <c r="S463" s="8">
        <f t="shared" si="298"/>
        <v>21</v>
      </c>
      <c r="T463" s="8">
        <f t="shared" si="299"/>
        <v>21</v>
      </c>
      <c r="U463" s="8">
        <f t="shared" si="300"/>
        <v>23.799999999999997</v>
      </c>
      <c r="V463" s="8">
        <f t="shared" si="301"/>
        <v>10.596666666666668</v>
      </c>
      <c r="W463" s="8">
        <f t="shared" si="302"/>
        <v>37.799999999999997</v>
      </c>
      <c r="X463" s="3">
        <f t="shared" si="322"/>
        <v>270587.5</v>
      </c>
      <c r="Y463" s="3">
        <f t="shared" si="323"/>
        <v>270587.5</v>
      </c>
      <c r="Z463" s="3">
        <f t="shared" si="288"/>
        <v>3000</v>
      </c>
      <c r="AA463" s="3">
        <f t="shared" si="324"/>
        <v>3000</v>
      </c>
      <c r="AB463" s="3">
        <f t="shared" si="324"/>
        <v>3000</v>
      </c>
      <c r="AC463" s="3">
        <f t="shared" si="324"/>
        <v>3000</v>
      </c>
      <c r="AD463" s="3">
        <f t="shared" si="324"/>
        <v>3000</v>
      </c>
      <c r="AE463" s="3">
        <f t="shared" si="324"/>
        <v>3000</v>
      </c>
      <c r="AF463" s="3">
        <f t="shared" si="324"/>
        <v>3000</v>
      </c>
      <c r="AG463" s="3">
        <f t="shared" si="324"/>
        <v>3000</v>
      </c>
      <c r="AH463" s="3">
        <f t="shared" si="324"/>
        <v>3000</v>
      </c>
      <c r="AI463" s="3">
        <f t="shared" si="324"/>
        <v>3000</v>
      </c>
      <c r="AJ463" s="3">
        <f t="shared" si="324"/>
        <v>3000</v>
      </c>
      <c r="AK463" s="3">
        <f t="shared" si="324"/>
        <v>5561.1111111111095</v>
      </c>
      <c r="AL463" s="3">
        <f t="shared" si="324"/>
        <v>14000</v>
      </c>
      <c r="AM463" s="3">
        <f t="shared" si="324"/>
        <v>23428.571428571435</v>
      </c>
      <c r="AN463" s="3">
        <f t="shared" si="324"/>
        <v>33848.888888888905</v>
      </c>
      <c r="AO463" s="3">
        <f t="shared" si="324"/>
        <v>45262.500000000015</v>
      </c>
      <c r="AP463" s="3">
        <f t="shared" si="303"/>
        <v>0</v>
      </c>
      <c r="AQ463" s="3">
        <f t="shared" si="304"/>
        <v>0</v>
      </c>
      <c r="AR463" s="3">
        <f t="shared" si="305"/>
        <v>0</v>
      </c>
      <c r="AS463" s="3">
        <f t="shared" si="306"/>
        <v>0</v>
      </c>
      <c r="AT463" s="3">
        <f t="shared" si="307"/>
        <v>0</v>
      </c>
      <c r="AU463" s="3">
        <f t="shared" si="308"/>
        <v>0</v>
      </c>
      <c r="AV463" s="3">
        <f t="shared" si="309"/>
        <v>0</v>
      </c>
      <c r="AW463" s="3">
        <f t="shared" si="310"/>
        <v>0</v>
      </c>
      <c r="AX463" s="3">
        <f t="shared" si="311"/>
        <v>3</v>
      </c>
      <c r="AY463" s="3">
        <f t="shared" si="312"/>
        <v>9</v>
      </c>
      <c r="AZ463" s="3">
        <f t="shared" si="313"/>
        <v>18</v>
      </c>
      <c r="BA463" s="3">
        <f t="shared" si="314"/>
        <v>0</v>
      </c>
      <c r="BB463" s="3">
        <f t="shared" si="315"/>
        <v>0</v>
      </c>
      <c r="BC463" s="3">
        <f t="shared" si="316"/>
        <v>0</v>
      </c>
      <c r="BD463" s="3">
        <f t="shared" si="317"/>
        <v>0</v>
      </c>
      <c r="BE463" s="3">
        <f t="shared" si="318"/>
        <v>0</v>
      </c>
      <c r="BF463" s="7">
        <f t="shared" si="319"/>
        <v>30</v>
      </c>
    </row>
    <row r="464" spans="9:58" x14ac:dyDescent="0.4">
      <c r="I464">
        <f t="shared" si="320"/>
        <v>461</v>
      </c>
      <c r="J464" s="3">
        <f t="shared" si="290"/>
        <v>7459905.555555555</v>
      </c>
      <c r="K464" s="3">
        <f t="shared" si="291"/>
        <v>530150</v>
      </c>
      <c r="L464">
        <f t="shared" si="292"/>
        <v>14</v>
      </c>
      <c r="M464" s="6">
        <f t="shared" si="293"/>
        <v>10</v>
      </c>
      <c r="N464" s="6">
        <f t="shared" si="294"/>
        <v>10</v>
      </c>
      <c r="O464" s="6">
        <f t="shared" si="295"/>
        <v>12.799999999999999</v>
      </c>
      <c r="P464" s="6">
        <f t="shared" si="296"/>
        <v>7.2</v>
      </c>
      <c r="Q464" s="7">
        <f t="shared" si="321"/>
        <v>33</v>
      </c>
      <c r="R464" s="10">
        <f t="shared" si="297"/>
        <v>340.33333333333331</v>
      </c>
      <c r="S464" s="8">
        <f t="shared" si="298"/>
        <v>21</v>
      </c>
      <c r="T464" s="8">
        <f t="shared" si="299"/>
        <v>21</v>
      </c>
      <c r="U464" s="8">
        <f t="shared" si="300"/>
        <v>23.799999999999997</v>
      </c>
      <c r="V464" s="8">
        <f t="shared" si="301"/>
        <v>10.603333333333333</v>
      </c>
      <c r="W464" s="8">
        <f t="shared" si="302"/>
        <v>37.799999999999997</v>
      </c>
      <c r="X464" s="3">
        <f t="shared" si="322"/>
        <v>271275</v>
      </c>
      <c r="Y464" s="3">
        <f t="shared" si="323"/>
        <v>271275</v>
      </c>
      <c r="Z464" s="3">
        <f t="shared" si="288"/>
        <v>3000</v>
      </c>
      <c r="AA464" s="3">
        <f t="shared" si="324"/>
        <v>3000</v>
      </c>
      <c r="AB464" s="3">
        <f t="shared" si="324"/>
        <v>3000</v>
      </c>
      <c r="AC464" s="3">
        <f t="shared" si="324"/>
        <v>3000</v>
      </c>
      <c r="AD464" s="3">
        <f t="shared" si="324"/>
        <v>3000</v>
      </c>
      <c r="AE464" s="3">
        <f t="shared" si="324"/>
        <v>3000</v>
      </c>
      <c r="AF464" s="3">
        <f t="shared" si="324"/>
        <v>3000</v>
      </c>
      <c r="AG464" s="3">
        <f t="shared" si="324"/>
        <v>3000</v>
      </c>
      <c r="AH464" s="3">
        <f t="shared" si="324"/>
        <v>3000</v>
      </c>
      <c r="AI464" s="3">
        <f t="shared" si="324"/>
        <v>3000</v>
      </c>
      <c r="AJ464" s="3">
        <f t="shared" si="324"/>
        <v>3000</v>
      </c>
      <c r="AK464" s="3">
        <f t="shared" si="324"/>
        <v>5561.1111111111095</v>
      </c>
      <c r="AL464" s="3">
        <f t="shared" si="324"/>
        <v>14000</v>
      </c>
      <c r="AM464" s="3">
        <f t="shared" si="324"/>
        <v>23428.571428571435</v>
      </c>
      <c r="AN464" s="3">
        <f t="shared" si="324"/>
        <v>33848.888888888905</v>
      </c>
      <c r="AO464" s="3">
        <f t="shared" si="324"/>
        <v>45262.500000000015</v>
      </c>
      <c r="AP464" s="3">
        <f t="shared" si="303"/>
        <v>0</v>
      </c>
      <c r="AQ464" s="3">
        <f t="shared" si="304"/>
        <v>0</v>
      </c>
      <c r="AR464" s="3">
        <f t="shared" si="305"/>
        <v>0</v>
      </c>
      <c r="AS464" s="3">
        <f t="shared" si="306"/>
        <v>0</v>
      </c>
      <c r="AT464" s="3">
        <f t="shared" si="307"/>
        <v>0</v>
      </c>
      <c r="AU464" s="3">
        <f t="shared" si="308"/>
        <v>0</v>
      </c>
      <c r="AV464" s="3">
        <f t="shared" si="309"/>
        <v>0</v>
      </c>
      <c r="AW464" s="3">
        <f t="shared" si="310"/>
        <v>0</v>
      </c>
      <c r="AX464" s="3">
        <f t="shared" si="311"/>
        <v>3</v>
      </c>
      <c r="AY464" s="3">
        <f t="shared" si="312"/>
        <v>9</v>
      </c>
      <c r="AZ464" s="3">
        <f t="shared" si="313"/>
        <v>18</v>
      </c>
      <c r="BA464" s="3">
        <f t="shared" si="314"/>
        <v>0</v>
      </c>
      <c r="BB464" s="3">
        <f t="shared" si="315"/>
        <v>0</v>
      </c>
      <c r="BC464" s="3">
        <f t="shared" si="316"/>
        <v>0</v>
      </c>
      <c r="BD464" s="3">
        <f t="shared" si="317"/>
        <v>0</v>
      </c>
      <c r="BE464" s="3">
        <f t="shared" si="318"/>
        <v>0</v>
      </c>
      <c r="BF464" s="7">
        <f t="shared" si="319"/>
        <v>30</v>
      </c>
    </row>
    <row r="465" spans="9:58" x14ac:dyDescent="0.4">
      <c r="I465">
        <f t="shared" si="320"/>
        <v>462</v>
      </c>
      <c r="J465" s="3">
        <f t="shared" si="290"/>
        <v>7485475</v>
      </c>
      <c r="K465" s="3">
        <f t="shared" si="291"/>
        <v>531300</v>
      </c>
      <c r="L465">
        <f t="shared" si="292"/>
        <v>14</v>
      </c>
      <c r="M465" s="6">
        <f t="shared" si="293"/>
        <v>10</v>
      </c>
      <c r="N465" s="6">
        <f t="shared" si="294"/>
        <v>10</v>
      </c>
      <c r="O465" s="6">
        <f t="shared" si="295"/>
        <v>12.799999999999999</v>
      </c>
      <c r="P465" s="6">
        <f t="shared" si="296"/>
        <v>7.2</v>
      </c>
      <c r="Q465" s="7">
        <f t="shared" si="321"/>
        <v>33</v>
      </c>
      <c r="R465" s="10">
        <f t="shared" si="297"/>
        <v>341</v>
      </c>
      <c r="S465" s="8">
        <f t="shared" si="298"/>
        <v>21</v>
      </c>
      <c r="T465" s="8">
        <f t="shared" si="299"/>
        <v>21</v>
      </c>
      <c r="U465" s="8">
        <f t="shared" si="300"/>
        <v>23.799999999999997</v>
      </c>
      <c r="V465" s="8">
        <f t="shared" si="301"/>
        <v>10.61</v>
      </c>
      <c r="W465" s="8">
        <f t="shared" si="302"/>
        <v>37.799999999999997</v>
      </c>
      <c r="X465" s="3">
        <f t="shared" si="322"/>
        <v>271962.5</v>
      </c>
      <c r="Y465" s="3">
        <f t="shared" si="323"/>
        <v>271962.5</v>
      </c>
      <c r="Z465" s="3">
        <f t="shared" si="288"/>
        <v>3000</v>
      </c>
      <c r="AA465" s="3">
        <f t="shared" si="324"/>
        <v>3000</v>
      </c>
      <c r="AB465" s="3">
        <f t="shared" si="324"/>
        <v>3000</v>
      </c>
      <c r="AC465" s="3">
        <f t="shared" si="324"/>
        <v>3000</v>
      </c>
      <c r="AD465" s="3">
        <f t="shared" si="324"/>
        <v>3000</v>
      </c>
      <c r="AE465" s="3">
        <f t="shared" si="324"/>
        <v>3000</v>
      </c>
      <c r="AF465" s="3">
        <f t="shared" si="324"/>
        <v>3000</v>
      </c>
      <c r="AG465" s="3">
        <f t="shared" si="324"/>
        <v>3000</v>
      </c>
      <c r="AH465" s="3">
        <f t="shared" si="324"/>
        <v>3000</v>
      </c>
      <c r="AI465" s="3">
        <f t="shared" si="324"/>
        <v>3000</v>
      </c>
      <c r="AJ465" s="3">
        <f t="shared" si="324"/>
        <v>3000</v>
      </c>
      <c r="AK465" s="3">
        <f t="shared" si="324"/>
        <v>5561.1111111111095</v>
      </c>
      <c r="AL465" s="3">
        <f t="shared" si="324"/>
        <v>14000</v>
      </c>
      <c r="AM465" s="3">
        <f t="shared" si="324"/>
        <v>23428.571428571435</v>
      </c>
      <c r="AN465" s="3">
        <f t="shared" si="324"/>
        <v>33848.888888888905</v>
      </c>
      <c r="AO465" s="3">
        <f t="shared" si="324"/>
        <v>45262.500000000015</v>
      </c>
      <c r="AP465" s="3">
        <f t="shared" si="303"/>
        <v>0</v>
      </c>
      <c r="AQ465" s="3">
        <f t="shared" si="304"/>
        <v>0</v>
      </c>
      <c r="AR465" s="3">
        <f t="shared" si="305"/>
        <v>0</v>
      </c>
      <c r="AS465" s="3">
        <f t="shared" si="306"/>
        <v>0</v>
      </c>
      <c r="AT465" s="3">
        <f t="shared" si="307"/>
        <v>0</v>
      </c>
      <c r="AU465" s="3">
        <f t="shared" si="308"/>
        <v>0</v>
      </c>
      <c r="AV465" s="3">
        <f t="shared" si="309"/>
        <v>0</v>
      </c>
      <c r="AW465" s="3">
        <f t="shared" si="310"/>
        <v>0</v>
      </c>
      <c r="AX465" s="3">
        <f t="shared" si="311"/>
        <v>3</v>
      </c>
      <c r="AY465" s="3">
        <f t="shared" si="312"/>
        <v>9</v>
      </c>
      <c r="AZ465" s="3">
        <f t="shared" si="313"/>
        <v>18</v>
      </c>
      <c r="BA465" s="3">
        <f t="shared" si="314"/>
        <v>0</v>
      </c>
      <c r="BB465" s="3">
        <f t="shared" si="315"/>
        <v>0</v>
      </c>
      <c r="BC465" s="3">
        <f t="shared" si="316"/>
        <v>0</v>
      </c>
      <c r="BD465" s="3">
        <f t="shared" si="317"/>
        <v>0</v>
      </c>
      <c r="BE465" s="3">
        <f t="shared" si="318"/>
        <v>0</v>
      </c>
      <c r="BF465" s="7">
        <f t="shared" si="319"/>
        <v>30</v>
      </c>
    </row>
    <row r="466" spans="9:58" x14ac:dyDescent="0.4">
      <c r="I466">
        <f t="shared" si="320"/>
        <v>463</v>
      </c>
      <c r="J466" s="3">
        <f t="shared" si="290"/>
        <v>7511088.888888889</v>
      </c>
      <c r="K466" s="3">
        <f t="shared" si="291"/>
        <v>532450</v>
      </c>
      <c r="L466">
        <f t="shared" si="292"/>
        <v>14</v>
      </c>
      <c r="M466" s="6">
        <f t="shared" si="293"/>
        <v>10</v>
      </c>
      <c r="N466" s="6">
        <f t="shared" si="294"/>
        <v>10</v>
      </c>
      <c r="O466" s="6">
        <f t="shared" si="295"/>
        <v>12.799999999999999</v>
      </c>
      <c r="P466" s="6">
        <f t="shared" si="296"/>
        <v>7.2</v>
      </c>
      <c r="Q466" s="7">
        <f t="shared" si="321"/>
        <v>33</v>
      </c>
      <c r="R466" s="10">
        <f t="shared" si="297"/>
        <v>341.66666666666669</v>
      </c>
      <c r="S466" s="8">
        <f t="shared" si="298"/>
        <v>21</v>
      </c>
      <c r="T466" s="8">
        <f t="shared" si="299"/>
        <v>21</v>
      </c>
      <c r="U466" s="8">
        <f t="shared" si="300"/>
        <v>23.799999999999997</v>
      </c>
      <c r="V466" s="8">
        <f t="shared" si="301"/>
        <v>10.616666666666667</v>
      </c>
      <c r="W466" s="8">
        <f t="shared" si="302"/>
        <v>37.799999999999997</v>
      </c>
      <c r="X466" s="3">
        <f t="shared" si="322"/>
        <v>272650</v>
      </c>
      <c r="Y466" s="3">
        <f t="shared" si="323"/>
        <v>272650</v>
      </c>
      <c r="Z466" s="3">
        <f t="shared" si="288"/>
        <v>3000</v>
      </c>
      <c r="AA466" s="3">
        <f t="shared" si="324"/>
        <v>3000</v>
      </c>
      <c r="AB466" s="3">
        <f t="shared" si="324"/>
        <v>3000</v>
      </c>
      <c r="AC466" s="3">
        <f t="shared" si="324"/>
        <v>3000</v>
      </c>
      <c r="AD466" s="3">
        <f t="shared" si="324"/>
        <v>3000</v>
      </c>
      <c r="AE466" s="3">
        <f t="shared" si="324"/>
        <v>3000</v>
      </c>
      <c r="AF466" s="3">
        <f t="shared" si="324"/>
        <v>3000</v>
      </c>
      <c r="AG466" s="3">
        <f t="shared" si="324"/>
        <v>3000</v>
      </c>
      <c r="AH466" s="3">
        <f t="shared" si="324"/>
        <v>3000</v>
      </c>
      <c r="AI466" s="3">
        <f t="shared" si="324"/>
        <v>3000</v>
      </c>
      <c r="AJ466" s="3">
        <f t="shared" si="324"/>
        <v>3000</v>
      </c>
      <c r="AK466" s="3">
        <f t="shared" si="324"/>
        <v>5561.1111111111095</v>
      </c>
      <c r="AL466" s="3">
        <f t="shared" si="324"/>
        <v>14000</v>
      </c>
      <c r="AM466" s="3">
        <f t="shared" si="324"/>
        <v>23428.571428571435</v>
      </c>
      <c r="AN466" s="3">
        <f t="shared" si="324"/>
        <v>33848.888888888905</v>
      </c>
      <c r="AO466" s="3">
        <f t="shared" si="324"/>
        <v>45262.500000000015</v>
      </c>
      <c r="AP466" s="3">
        <f t="shared" si="303"/>
        <v>0</v>
      </c>
      <c r="AQ466" s="3">
        <f t="shared" si="304"/>
        <v>0</v>
      </c>
      <c r="AR466" s="3">
        <f t="shared" si="305"/>
        <v>0</v>
      </c>
      <c r="AS466" s="3">
        <f t="shared" si="306"/>
        <v>0</v>
      </c>
      <c r="AT466" s="3">
        <f t="shared" si="307"/>
        <v>0</v>
      </c>
      <c r="AU466" s="3">
        <f t="shared" si="308"/>
        <v>0</v>
      </c>
      <c r="AV466" s="3">
        <f t="shared" si="309"/>
        <v>0</v>
      </c>
      <c r="AW466" s="3">
        <f t="shared" si="310"/>
        <v>0</v>
      </c>
      <c r="AX466" s="3">
        <f t="shared" si="311"/>
        <v>3</v>
      </c>
      <c r="AY466" s="3">
        <f t="shared" si="312"/>
        <v>9</v>
      </c>
      <c r="AZ466" s="3">
        <f t="shared" si="313"/>
        <v>18</v>
      </c>
      <c r="BA466" s="3">
        <f t="shared" si="314"/>
        <v>0</v>
      </c>
      <c r="BB466" s="3">
        <f t="shared" si="315"/>
        <v>0</v>
      </c>
      <c r="BC466" s="3">
        <f t="shared" si="316"/>
        <v>0</v>
      </c>
      <c r="BD466" s="3">
        <f t="shared" si="317"/>
        <v>0</v>
      </c>
      <c r="BE466" s="3">
        <f t="shared" si="318"/>
        <v>0</v>
      </c>
      <c r="BF466" s="7">
        <f t="shared" si="319"/>
        <v>30</v>
      </c>
    </row>
    <row r="467" spans="9:58" x14ac:dyDescent="0.4">
      <c r="I467">
        <f t="shared" si="320"/>
        <v>464</v>
      </c>
      <c r="J467" s="3">
        <f t="shared" si="290"/>
        <v>7536747.222222222</v>
      </c>
      <c r="K467" s="3">
        <f t="shared" si="291"/>
        <v>533600</v>
      </c>
      <c r="L467">
        <f t="shared" si="292"/>
        <v>14</v>
      </c>
      <c r="M467" s="6">
        <f t="shared" si="293"/>
        <v>10</v>
      </c>
      <c r="N467" s="6">
        <f t="shared" si="294"/>
        <v>10</v>
      </c>
      <c r="O467" s="6">
        <f t="shared" si="295"/>
        <v>12.799999999999999</v>
      </c>
      <c r="P467" s="6">
        <f t="shared" si="296"/>
        <v>7.2</v>
      </c>
      <c r="Q467" s="7">
        <f t="shared" si="321"/>
        <v>33</v>
      </c>
      <c r="R467" s="10">
        <f t="shared" si="297"/>
        <v>342.33333333333331</v>
      </c>
      <c r="S467" s="8">
        <f t="shared" si="298"/>
        <v>21</v>
      </c>
      <c r="T467" s="8">
        <f t="shared" si="299"/>
        <v>21</v>
      </c>
      <c r="U467" s="8">
        <f t="shared" si="300"/>
        <v>23.799999999999997</v>
      </c>
      <c r="V467" s="8">
        <f t="shared" si="301"/>
        <v>10.623333333333333</v>
      </c>
      <c r="W467" s="8">
        <f t="shared" si="302"/>
        <v>37.799999999999997</v>
      </c>
      <c r="X467" s="3">
        <f t="shared" si="322"/>
        <v>273337.5</v>
      </c>
      <c r="Y467" s="3">
        <f t="shared" si="323"/>
        <v>273337.5</v>
      </c>
      <c r="Z467" s="3">
        <f t="shared" si="288"/>
        <v>3000</v>
      </c>
      <c r="AA467" s="3">
        <f t="shared" si="324"/>
        <v>3000</v>
      </c>
      <c r="AB467" s="3">
        <f t="shared" si="324"/>
        <v>3000</v>
      </c>
      <c r="AC467" s="3">
        <f t="shared" si="324"/>
        <v>3000</v>
      </c>
      <c r="AD467" s="3">
        <f t="shared" si="324"/>
        <v>3000</v>
      </c>
      <c r="AE467" s="3">
        <f t="shared" si="324"/>
        <v>3000</v>
      </c>
      <c r="AF467" s="3">
        <f t="shared" si="324"/>
        <v>3000</v>
      </c>
      <c r="AG467" s="3">
        <f t="shared" si="324"/>
        <v>3000</v>
      </c>
      <c r="AH467" s="3">
        <f t="shared" si="324"/>
        <v>3000</v>
      </c>
      <c r="AI467" s="3">
        <f t="shared" si="324"/>
        <v>3000</v>
      </c>
      <c r="AJ467" s="3">
        <f t="shared" si="324"/>
        <v>3000</v>
      </c>
      <c r="AK467" s="3">
        <f t="shared" si="324"/>
        <v>5561.1111111111095</v>
      </c>
      <c r="AL467" s="3">
        <f t="shared" si="324"/>
        <v>14000</v>
      </c>
      <c r="AM467" s="3">
        <f t="shared" si="324"/>
        <v>23428.571428571435</v>
      </c>
      <c r="AN467" s="3">
        <f t="shared" si="324"/>
        <v>33848.888888888905</v>
      </c>
      <c r="AO467" s="3">
        <f t="shared" si="324"/>
        <v>45262.500000000015</v>
      </c>
      <c r="AP467" s="3">
        <f t="shared" si="303"/>
        <v>0</v>
      </c>
      <c r="AQ467" s="3">
        <f t="shared" si="304"/>
        <v>0</v>
      </c>
      <c r="AR467" s="3">
        <f t="shared" si="305"/>
        <v>0</v>
      </c>
      <c r="AS467" s="3">
        <f t="shared" si="306"/>
        <v>0</v>
      </c>
      <c r="AT467" s="3">
        <f t="shared" si="307"/>
        <v>0</v>
      </c>
      <c r="AU467" s="3">
        <f t="shared" si="308"/>
        <v>0</v>
      </c>
      <c r="AV467" s="3">
        <f t="shared" si="309"/>
        <v>0</v>
      </c>
      <c r="AW467" s="3">
        <f t="shared" si="310"/>
        <v>0</v>
      </c>
      <c r="AX467" s="3">
        <f t="shared" si="311"/>
        <v>3</v>
      </c>
      <c r="AY467" s="3">
        <f t="shared" si="312"/>
        <v>9</v>
      </c>
      <c r="AZ467" s="3">
        <f t="shared" si="313"/>
        <v>18</v>
      </c>
      <c r="BA467" s="3">
        <f t="shared" si="314"/>
        <v>0</v>
      </c>
      <c r="BB467" s="3">
        <f t="shared" si="315"/>
        <v>0</v>
      </c>
      <c r="BC467" s="3">
        <f t="shared" si="316"/>
        <v>0</v>
      </c>
      <c r="BD467" s="3">
        <f t="shared" si="317"/>
        <v>0</v>
      </c>
      <c r="BE467" s="3">
        <f t="shared" si="318"/>
        <v>0</v>
      </c>
      <c r="BF467" s="7">
        <f t="shared" si="319"/>
        <v>30</v>
      </c>
    </row>
    <row r="468" spans="9:58" x14ac:dyDescent="0.4">
      <c r="I468">
        <f t="shared" si="320"/>
        <v>465</v>
      </c>
      <c r="J468" s="3">
        <f t="shared" si="290"/>
        <v>7562450</v>
      </c>
      <c r="K468" s="3">
        <f t="shared" si="291"/>
        <v>534750</v>
      </c>
      <c r="L468">
        <f t="shared" si="292"/>
        <v>14</v>
      </c>
      <c r="M468" s="6">
        <f t="shared" si="293"/>
        <v>10</v>
      </c>
      <c r="N468" s="6">
        <f t="shared" si="294"/>
        <v>10</v>
      </c>
      <c r="O468" s="6">
        <f t="shared" si="295"/>
        <v>12.799999999999999</v>
      </c>
      <c r="P468" s="6">
        <f t="shared" si="296"/>
        <v>7.2</v>
      </c>
      <c r="Q468" s="7">
        <f t="shared" si="321"/>
        <v>33</v>
      </c>
      <c r="R468" s="10">
        <f t="shared" si="297"/>
        <v>343</v>
      </c>
      <c r="S468" s="8">
        <f t="shared" si="298"/>
        <v>21</v>
      </c>
      <c r="T468" s="8">
        <f t="shared" si="299"/>
        <v>21</v>
      </c>
      <c r="U468" s="8">
        <f t="shared" si="300"/>
        <v>23.799999999999997</v>
      </c>
      <c r="V468" s="8">
        <f t="shared" si="301"/>
        <v>10.63</v>
      </c>
      <c r="W468" s="8">
        <f t="shared" si="302"/>
        <v>37.799999999999997</v>
      </c>
      <c r="X468" s="3">
        <f t="shared" si="322"/>
        <v>274025</v>
      </c>
      <c r="Y468" s="3">
        <f t="shared" si="323"/>
        <v>274025</v>
      </c>
      <c r="Z468" s="3">
        <f t="shared" si="288"/>
        <v>3000</v>
      </c>
      <c r="AA468" s="3">
        <f t="shared" si="324"/>
        <v>3000</v>
      </c>
      <c r="AB468" s="3">
        <f t="shared" si="324"/>
        <v>3000</v>
      </c>
      <c r="AC468" s="3">
        <f t="shared" si="324"/>
        <v>3000</v>
      </c>
      <c r="AD468" s="3">
        <f t="shared" si="324"/>
        <v>3000</v>
      </c>
      <c r="AE468" s="3">
        <f t="shared" si="324"/>
        <v>3000</v>
      </c>
      <c r="AF468" s="3">
        <f t="shared" si="324"/>
        <v>3000</v>
      </c>
      <c r="AG468" s="3">
        <f t="shared" si="324"/>
        <v>3000</v>
      </c>
      <c r="AH468" s="3">
        <f t="shared" si="324"/>
        <v>3000</v>
      </c>
      <c r="AI468" s="3">
        <f t="shared" si="324"/>
        <v>3000</v>
      </c>
      <c r="AJ468" s="3">
        <f t="shared" si="324"/>
        <v>3000</v>
      </c>
      <c r="AK468" s="3">
        <f t="shared" si="324"/>
        <v>5561.1111111111095</v>
      </c>
      <c r="AL468" s="3">
        <f t="shared" si="324"/>
        <v>14000</v>
      </c>
      <c r="AM468" s="3">
        <f t="shared" si="324"/>
        <v>23428.571428571435</v>
      </c>
      <c r="AN468" s="3">
        <f t="shared" si="324"/>
        <v>33848.888888888905</v>
      </c>
      <c r="AO468" s="3">
        <f t="shared" si="324"/>
        <v>45262.500000000015</v>
      </c>
      <c r="AP468" s="3">
        <f t="shared" si="303"/>
        <v>0</v>
      </c>
      <c r="AQ468" s="3">
        <f t="shared" si="304"/>
        <v>0</v>
      </c>
      <c r="AR468" s="3">
        <f t="shared" si="305"/>
        <v>0</v>
      </c>
      <c r="AS468" s="3">
        <f t="shared" si="306"/>
        <v>0</v>
      </c>
      <c r="AT468" s="3">
        <f t="shared" si="307"/>
        <v>0</v>
      </c>
      <c r="AU468" s="3">
        <f t="shared" si="308"/>
        <v>0</v>
      </c>
      <c r="AV468" s="3">
        <f t="shared" si="309"/>
        <v>0</v>
      </c>
      <c r="AW468" s="3">
        <f t="shared" si="310"/>
        <v>0</v>
      </c>
      <c r="AX468" s="3">
        <f t="shared" si="311"/>
        <v>3</v>
      </c>
      <c r="AY468" s="3">
        <f t="shared" si="312"/>
        <v>9</v>
      </c>
      <c r="AZ468" s="3">
        <f t="shared" si="313"/>
        <v>18</v>
      </c>
      <c r="BA468" s="3">
        <f t="shared" si="314"/>
        <v>0</v>
      </c>
      <c r="BB468" s="3">
        <f t="shared" si="315"/>
        <v>0</v>
      </c>
      <c r="BC468" s="3">
        <f t="shared" si="316"/>
        <v>0</v>
      </c>
      <c r="BD468" s="3">
        <f t="shared" si="317"/>
        <v>0</v>
      </c>
      <c r="BE468" s="3">
        <f t="shared" si="318"/>
        <v>0</v>
      </c>
      <c r="BF468" s="7">
        <f t="shared" si="319"/>
        <v>30</v>
      </c>
    </row>
    <row r="469" spans="9:58" x14ac:dyDescent="0.4">
      <c r="I469">
        <f t="shared" si="320"/>
        <v>466</v>
      </c>
      <c r="J469" s="3">
        <f t="shared" si="290"/>
        <v>7588197.2222222229</v>
      </c>
      <c r="K469" s="3">
        <f t="shared" si="291"/>
        <v>535900</v>
      </c>
      <c r="L469">
        <f t="shared" si="292"/>
        <v>14</v>
      </c>
      <c r="M469" s="6">
        <f t="shared" si="293"/>
        <v>10</v>
      </c>
      <c r="N469" s="6">
        <f t="shared" si="294"/>
        <v>10</v>
      </c>
      <c r="O469" s="6">
        <f t="shared" si="295"/>
        <v>12.799999999999999</v>
      </c>
      <c r="P469" s="6">
        <f t="shared" si="296"/>
        <v>7.2</v>
      </c>
      <c r="Q469" s="7">
        <f t="shared" si="321"/>
        <v>33</v>
      </c>
      <c r="R469" s="10">
        <f t="shared" si="297"/>
        <v>343.66666666666669</v>
      </c>
      <c r="S469" s="8">
        <f t="shared" si="298"/>
        <v>21</v>
      </c>
      <c r="T469" s="8">
        <f t="shared" si="299"/>
        <v>21</v>
      </c>
      <c r="U469" s="8">
        <f t="shared" si="300"/>
        <v>23.799999999999997</v>
      </c>
      <c r="V469" s="8">
        <f t="shared" si="301"/>
        <v>10.636666666666667</v>
      </c>
      <c r="W469" s="8">
        <f t="shared" si="302"/>
        <v>37.799999999999997</v>
      </c>
      <c r="X469" s="3">
        <f t="shared" si="322"/>
        <v>274712.5</v>
      </c>
      <c r="Y469" s="3">
        <f t="shared" si="323"/>
        <v>274712.5</v>
      </c>
      <c r="Z469" s="3">
        <f t="shared" si="288"/>
        <v>3000</v>
      </c>
      <c r="AA469" s="3">
        <f t="shared" si="324"/>
        <v>3000</v>
      </c>
      <c r="AB469" s="3">
        <f t="shared" si="324"/>
        <v>3000</v>
      </c>
      <c r="AC469" s="3">
        <f t="shared" si="324"/>
        <v>3000</v>
      </c>
      <c r="AD469" s="3">
        <f t="shared" si="324"/>
        <v>3000</v>
      </c>
      <c r="AE469" s="3">
        <f t="shared" si="324"/>
        <v>3000</v>
      </c>
      <c r="AF469" s="3">
        <f t="shared" si="324"/>
        <v>3000</v>
      </c>
      <c r="AG469" s="3">
        <f t="shared" si="324"/>
        <v>3000</v>
      </c>
      <c r="AH469" s="3">
        <f t="shared" si="324"/>
        <v>3000</v>
      </c>
      <c r="AI469" s="3">
        <f t="shared" si="324"/>
        <v>3000</v>
      </c>
      <c r="AJ469" s="3">
        <f t="shared" si="324"/>
        <v>3000</v>
      </c>
      <c r="AK469" s="3">
        <f t="shared" si="324"/>
        <v>5561.1111111111095</v>
      </c>
      <c r="AL469" s="3">
        <f t="shared" si="324"/>
        <v>14000</v>
      </c>
      <c r="AM469" s="3">
        <f t="shared" si="324"/>
        <v>23428.571428571435</v>
      </c>
      <c r="AN469" s="3">
        <f t="shared" si="324"/>
        <v>33848.888888888905</v>
      </c>
      <c r="AO469" s="3">
        <f t="shared" si="324"/>
        <v>45262.500000000015</v>
      </c>
      <c r="AP469" s="3">
        <f t="shared" si="303"/>
        <v>0</v>
      </c>
      <c r="AQ469" s="3">
        <f t="shared" si="304"/>
        <v>0</v>
      </c>
      <c r="AR469" s="3">
        <f t="shared" si="305"/>
        <v>0</v>
      </c>
      <c r="AS469" s="3">
        <f t="shared" si="306"/>
        <v>0</v>
      </c>
      <c r="AT469" s="3">
        <f t="shared" si="307"/>
        <v>0</v>
      </c>
      <c r="AU469" s="3">
        <f t="shared" si="308"/>
        <v>0</v>
      </c>
      <c r="AV469" s="3">
        <f t="shared" si="309"/>
        <v>0</v>
      </c>
      <c r="AW469" s="3">
        <f t="shared" si="310"/>
        <v>0</v>
      </c>
      <c r="AX469" s="3">
        <f t="shared" si="311"/>
        <v>3</v>
      </c>
      <c r="AY469" s="3">
        <f t="shared" si="312"/>
        <v>9</v>
      </c>
      <c r="AZ469" s="3">
        <f t="shared" si="313"/>
        <v>18</v>
      </c>
      <c r="BA469" s="3">
        <f t="shared" si="314"/>
        <v>0</v>
      </c>
      <c r="BB469" s="3">
        <f t="shared" si="315"/>
        <v>0</v>
      </c>
      <c r="BC469" s="3">
        <f t="shared" si="316"/>
        <v>0</v>
      </c>
      <c r="BD469" s="3">
        <f t="shared" si="317"/>
        <v>0</v>
      </c>
      <c r="BE469" s="3">
        <f t="shared" si="318"/>
        <v>0</v>
      </c>
      <c r="BF469" s="7">
        <f t="shared" si="319"/>
        <v>30</v>
      </c>
    </row>
    <row r="470" spans="9:58" x14ac:dyDescent="0.4">
      <c r="I470">
        <f t="shared" si="320"/>
        <v>467</v>
      </c>
      <c r="J470" s="3">
        <f t="shared" si="290"/>
        <v>7613988.888888889</v>
      </c>
      <c r="K470" s="3">
        <f t="shared" si="291"/>
        <v>537050</v>
      </c>
      <c r="L470">
        <f t="shared" si="292"/>
        <v>14</v>
      </c>
      <c r="M470" s="6">
        <f t="shared" si="293"/>
        <v>10</v>
      </c>
      <c r="N470" s="6">
        <f t="shared" si="294"/>
        <v>10</v>
      </c>
      <c r="O470" s="6">
        <f t="shared" si="295"/>
        <v>12.799999999999999</v>
      </c>
      <c r="P470" s="6">
        <f t="shared" si="296"/>
        <v>7.2</v>
      </c>
      <c r="Q470" s="7">
        <f t="shared" si="321"/>
        <v>33</v>
      </c>
      <c r="R470" s="10">
        <f t="shared" si="297"/>
        <v>344.33333333333331</v>
      </c>
      <c r="S470" s="8">
        <f t="shared" si="298"/>
        <v>21</v>
      </c>
      <c r="T470" s="8">
        <f t="shared" si="299"/>
        <v>21</v>
      </c>
      <c r="U470" s="8">
        <f t="shared" si="300"/>
        <v>23.799999999999997</v>
      </c>
      <c r="V470" s="8">
        <f t="shared" si="301"/>
        <v>10.643333333333334</v>
      </c>
      <c r="W470" s="8">
        <f t="shared" si="302"/>
        <v>37.799999999999997</v>
      </c>
      <c r="X470" s="3">
        <f t="shared" si="322"/>
        <v>275400</v>
      </c>
      <c r="Y470" s="3">
        <f t="shared" si="323"/>
        <v>275400</v>
      </c>
      <c r="Z470" s="3">
        <f t="shared" si="288"/>
        <v>3000</v>
      </c>
      <c r="AA470" s="3">
        <f t="shared" si="324"/>
        <v>3000</v>
      </c>
      <c r="AB470" s="3">
        <f t="shared" si="324"/>
        <v>3000</v>
      </c>
      <c r="AC470" s="3">
        <f t="shared" si="324"/>
        <v>3000</v>
      </c>
      <c r="AD470" s="3">
        <f t="shared" si="324"/>
        <v>3000</v>
      </c>
      <c r="AE470" s="3">
        <f t="shared" si="324"/>
        <v>3000</v>
      </c>
      <c r="AF470" s="3">
        <f t="shared" si="324"/>
        <v>3000</v>
      </c>
      <c r="AG470" s="3">
        <f t="shared" si="324"/>
        <v>3000</v>
      </c>
      <c r="AH470" s="3">
        <f t="shared" si="324"/>
        <v>3000</v>
      </c>
      <c r="AI470" s="3">
        <f t="shared" si="324"/>
        <v>3000</v>
      </c>
      <c r="AJ470" s="3">
        <f t="shared" si="324"/>
        <v>3000</v>
      </c>
      <c r="AK470" s="3">
        <f t="shared" si="324"/>
        <v>5561.1111111111095</v>
      </c>
      <c r="AL470" s="3">
        <f t="shared" si="324"/>
        <v>14000</v>
      </c>
      <c r="AM470" s="3">
        <f t="shared" si="324"/>
        <v>23428.571428571435</v>
      </c>
      <c r="AN470" s="3">
        <f t="shared" si="324"/>
        <v>33848.888888888905</v>
      </c>
      <c r="AO470" s="3">
        <f t="shared" si="324"/>
        <v>45262.500000000015</v>
      </c>
      <c r="AP470" s="3">
        <f t="shared" si="303"/>
        <v>0</v>
      </c>
      <c r="AQ470" s="3">
        <f t="shared" si="304"/>
        <v>0</v>
      </c>
      <c r="AR470" s="3">
        <f t="shared" si="305"/>
        <v>0</v>
      </c>
      <c r="AS470" s="3">
        <f t="shared" si="306"/>
        <v>0</v>
      </c>
      <c r="AT470" s="3">
        <f t="shared" si="307"/>
        <v>0</v>
      </c>
      <c r="AU470" s="3">
        <f t="shared" si="308"/>
        <v>0</v>
      </c>
      <c r="AV470" s="3">
        <f t="shared" si="309"/>
        <v>0</v>
      </c>
      <c r="AW470" s="3">
        <f t="shared" si="310"/>
        <v>0</v>
      </c>
      <c r="AX470" s="3">
        <f t="shared" si="311"/>
        <v>3</v>
      </c>
      <c r="AY470" s="3">
        <f t="shared" si="312"/>
        <v>9</v>
      </c>
      <c r="AZ470" s="3">
        <f t="shared" si="313"/>
        <v>18</v>
      </c>
      <c r="BA470" s="3">
        <f t="shared" si="314"/>
        <v>0</v>
      </c>
      <c r="BB470" s="3">
        <f t="shared" si="315"/>
        <v>0</v>
      </c>
      <c r="BC470" s="3">
        <f t="shared" si="316"/>
        <v>0</v>
      </c>
      <c r="BD470" s="3">
        <f t="shared" si="317"/>
        <v>0</v>
      </c>
      <c r="BE470" s="3">
        <f t="shared" si="318"/>
        <v>0</v>
      </c>
      <c r="BF470" s="7">
        <f t="shared" si="319"/>
        <v>30</v>
      </c>
    </row>
    <row r="471" spans="9:58" x14ac:dyDescent="0.4">
      <c r="I471">
        <f t="shared" si="320"/>
        <v>468</v>
      </c>
      <c r="J471" s="3">
        <f t="shared" si="290"/>
        <v>7639825</v>
      </c>
      <c r="K471" s="3">
        <f t="shared" si="291"/>
        <v>538200</v>
      </c>
      <c r="L471">
        <f t="shared" si="292"/>
        <v>14</v>
      </c>
      <c r="M471" s="6">
        <f t="shared" si="293"/>
        <v>10</v>
      </c>
      <c r="N471" s="6">
        <f t="shared" si="294"/>
        <v>10</v>
      </c>
      <c r="O471" s="6">
        <f t="shared" si="295"/>
        <v>12.799999999999999</v>
      </c>
      <c r="P471" s="6">
        <f t="shared" si="296"/>
        <v>7.2</v>
      </c>
      <c r="Q471" s="7">
        <f t="shared" si="321"/>
        <v>33</v>
      </c>
      <c r="R471" s="10">
        <f t="shared" si="297"/>
        <v>345</v>
      </c>
      <c r="S471" s="8">
        <f t="shared" si="298"/>
        <v>21</v>
      </c>
      <c r="T471" s="8">
        <f t="shared" si="299"/>
        <v>21</v>
      </c>
      <c r="U471" s="8">
        <f t="shared" si="300"/>
        <v>23.799999999999997</v>
      </c>
      <c r="V471" s="8">
        <f t="shared" si="301"/>
        <v>10.65</v>
      </c>
      <c r="W471" s="8">
        <f t="shared" si="302"/>
        <v>37.799999999999997</v>
      </c>
      <c r="X471" s="3">
        <f t="shared" si="322"/>
        <v>276087.5</v>
      </c>
      <c r="Y471" s="3">
        <f t="shared" si="323"/>
        <v>276087.5</v>
      </c>
      <c r="Z471" s="3">
        <f t="shared" si="288"/>
        <v>3000</v>
      </c>
      <c r="AA471" s="3">
        <f t="shared" si="324"/>
        <v>3000</v>
      </c>
      <c r="AB471" s="3">
        <f t="shared" si="324"/>
        <v>3000</v>
      </c>
      <c r="AC471" s="3">
        <f t="shared" si="324"/>
        <v>3000</v>
      </c>
      <c r="AD471" s="3">
        <f t="shared" si="324"/>
        <v>3000</v>
      </c>
      <c r="AE471" s="3">
        <f t="shared" si="324"/>
        <v>3000</v>
      </c>
      <c r="AF471" s="3">
        <f t="shared" si="324"/>
        <v>3000</v>
      </c>
      <c r="AG471" s="3">
        <f t="shared" si="324"/>
        <v>3000</v>
      </c>
      <c r="AH471" s="3">
        <f t="shared" si="324"/>
        <v>3000</v>
      </c>
      <c r="AI471" s="3">
        <f t="shared" si="324"/>
        <v>3000</v>
      </c>
      <c r="AJ471" s="3">
        <f t="shared" si="324"/>
        <v>3000</v>
      </c>
      <c r="AK471" s="3">
        <f t="shared" si="324"/>
        <v>5561.1111111111095</v>
      </c>
      <c r="AL471" s="3">
        <f t="shared" si="324"/>
        <v>14000</v>
      </c>
      <c r="AM471" s="3">
        <f t="shared" si="324"/>
        <v>23428.571428571435</v>
      </c>
      <c r="AN471" s="3">
        <f t="shared" si="324"/>
        <v>33848.888888888905</v>
      </c>
      <c r="AO471" s="3">
        <f t="shared" si="324"/>
        <v>45262.500000000015</v>
      </c>
      <c r="AP471" s="3">
        <f t="shared" si="303"/>
        <v>0</v>
      </c>
      <c r="AQ471" s="3">
        <f t="shared" si="304"/>
        <v>0</v>
      </c>
      <c r="AR471" s="3">
        <f t="shared" si="305"/>
        <v>0</v>
      </c>
      <c r="AS471" s="3">
        <f t="shared" si="306"/>
        <v>0</v>
      </c>
      <c r="AT471" s="3">
        <f t="shared" si="307"/>
        <v>0</v>
      </c>
      <c r="AU471" s="3">
        <f t="shared" si="308"/>
        <v>0</v>
      </c>
      <c r="AV471" s="3">
        <f t="shared" si="309"/>
        <v>0</v>
      </c>
      <c r="AW471" s="3">
        <f t="shared" si="310"/>
        <v>0</v>
      </c>
      <c r="AX471" s="3">
        <f t="shared" si="311"/>
        <v>3</v>
      </c>
      <c r="AY471" s="3">
        <f t="shared" si="312"/>
        <v>9</v>
      </c>
      <c r="AZ471" s="3">
        <f t="shared" si="313"/>
        <v>18</v>
      </c>
      <c r="BA471" s="3">
        <f t="shared" si="314"/>
        <v>0</v>
      </c>
      <c r="BB471" s="3">
        <f t="shared" si="315"/>
        <v>0</v>
      </c>
      <c r="BC471" s="3">
        <f t="shared" si="316"/>
        <v>0</v>
      </c>
      <c r="BD471" s="3">
        <f t="shared" si="317"/>
        <v>0</v>
      </c>
      <c r="BE471" s="3">
        <f t="shared" si="318"/>
        <v>0</v>
      </c>
      <c r="BF471" s="7">
        <f t="shared" si="319"/>
        <v>30</v>
      </c>
    </row>
    <row r="472" spans="9:58" x14ac:dyDescent="0.4">
      <c r="I472">
        <f t="shared" si="320"/>
        <v>469</v>
      </c>
      <c r="J472" s="3">
        <f t="shared" si="290"/>
        <v>7665705.555555556</v>
      </c>
      <c r="K472" s="3">
        <f t="shared" si="291"/>
        <v>539350</v>
      </c>
      <c r="L472">
        <f t="shared" si="292"/>
        <v>14</v>
      </c>
      <c r="M472" s="6">
        <f t="shared" si="293"/>
        <v>10</v>
      </c>
      <c r="N472" s="6">
        <f t="shared" si="294"/>
        <v>10</v>
      </c>
      <c r="O472" s="6">
        <f t="shared" si="295"/>
        <v>12.799999999999999</v>
      </c>
      <c r="P472" s="6">
        <f t="shared" si="296"/>
        <v>7.2</v>
      </c>
      <c r="Q472" s="7">
        <f t="shared" si="321"/>
        <v>33</v>
      </c>
      <c r="R472" s="10">
        <f t="shared" si="297"/>
        <v>345.66666666666669</v>
      </c>
      <c r="S472" s="8">
        <f t="shared" si="298"/>
        <v>21</v>
      </c>
      <c r="T472" s="8">
        <f t="shared" si="299"/>
        <v>21</v>
      </c>
      <c r="U472" s="8">
        <f t="shared" si="300"/>
        <v>23.799999999999997</v>
      </c>
      <c r="V472" s="8">
        <f t="shared" si="301"/>
        <v>10.656666666666666</v>
      </c>
      <c r="W472" s="8">
        <f t="shared" si="302"/>
        <v>37.799999999999997</v>
      </c>
      <c r="X472" s="3">
        <f t="shared" si="322"/>
        <v>276775</v>
      </c>
      <c r="Y472" s="3">
        <f t="shared" si="323"/>
        <v>276775</v>
      </c>
      <c r="Z472" s="3">
        <f t="shared" si="288"/>
        <v>3000</v>
      </c>
      <c r="AA472" s="3">
        <f t="shared" si="324"/>
        <v>3000</v>
      </c>
      <c r="AB472" s="3">
        <f t="shared" si="324"/>
        <v>3000</v>
      </c>
      <c r="AC472" s="3">
        <f t="shared" si="324"/>
        <v>3000</v>
      </c>
      <c r="AD472" s="3">
        <f t="shared" si="324"/>
        <v>3000</v>
      </c>
      <c r="AE472" s="3">
        <f t="shared" si="324"/>
        <v>3000</v>
      </c>
      <c r="AF472" s="3">
        <f t="shared" si="324"/>
        <v>3000</v>
      </c>
      <c r="AG472" s="3">
        <f t="shared" si="324"/>
        <v>3000</v>
      </c>
      <c r="AH472" s="3">
        <f t="shared" si="324"/>
        <v>3000</v>
      </c>
      <c r="AI472" s="3">
        <f t="shared" si="324"/>
        <v>3000</v>
      </c>
      <c r="AJ472" s="3">
        <f t="shared" si="324"/>
        <v>3000</v>
      </c>
      <c r="AK472" s="3">
        <f t="shared" si="324"/>
        <v>5561.1111111111095</v>
      </c>
      <c r="AL472" s="3">
        <f t="shared" si="324"/>
        <v>14000</v>
      </c>
      <c r="AM472" s="3">
        <f t="shared" si="324"/>
        <v>23428.571428571435</v>
      </c>
      <c r="AN472" s="3">
        <f t="shared" si="324"/>
        <v>33848.888888888905</v>
      </c>
      <c r="AO472" s="3">
        <f t="shared" si="324"/>
        <v>45262.500000000015</v>
      </c>
      <c r="AP472" s="3">
        <f t="shared" si="303"/>
        <v>0</v>
      </c>
      <c r="AQ472" s="3">
        <f t="shared" si="304"/>
        <v>0</v>
      </c>
      <c r="AR472" s="3">
        <f t="shared" si="305"/>
        <v>0</v>
      </c>
      <c r="AS472" s="3">
        <f t="shared" si="306"/>
        <v>0</v>
      </c>
      <c r="AT472" s="3">
        <f t="shared" si="307"/>
        <v>0</v>
      </c>
      <c r="AU472" s="3">
        <f t="shared" si="308"/>
        <v>0</v>
      </c>
      <c r="AV472" s="3">
        <f t="shared" si="309"/>
        <v>0</v>
      </c>
      <c r="AW472" s="3">
        <f t="shared" si="310"/>
        <v>0</v>
      </c>
      <c r="AX472" s="3">
        <f t="shared" si="311"/>
        <v>3</v>
      </c>
      <c r="AY472" s="3">
        <f t="shared" si="312"/>
        <v>9</v>
      </c>
      <c r="AZ472" s="3">
        <f t="shared" si="313"/>
        <v>18</v>
      </c>
      <c r="BA472" s="3">
        <f t="shared" si="314"/>
        <v>0</v>
      </c>
      <c r="BB472" s="3">
        <f t="shared" si="315"/>
        <v>0</v>
      </c>
      <c r="BC472" s="3">
        <f t="shared" si="316"/>
        <v>0</v>
      </c>
      <c r="BD472" s="3">
        <f t="shared" si="317"/>
        <v>0</v>
      </c>
      <c r="BE472" s="3">
        <f t="shared" si="318"/>
        <v>0</v>
      </c>
      <c r="BF472" s="7">
        <f t="shared" si="319"/>
        <v>30</v>
      </c>
    </row>
    <row r="473" spans="9:58" x14ac:dyDescent="0.4">
      <c r="I473">
        <f t="shared" si="320"/>
        <v>470</v>
      </c>
      <c r="J473" s="3">
        <f t="shared" si="290"/>
        <v>7691630.555555555</v>
      </c>
      <c r="K473" s="3">
        <f t="shared" si="291"/>
        <v>540500</v>
      </c>
      <c r="L473">
        <f t="shared" si="292"/>
        <v>14</v>
      </c>
      <c r="M473" s="6">
        <f t="shared" si="293"/>
        <v>10</v>
      </c>
      <c r="N473" s="6">
        <f t="shared" si="294"/>
        <v>10</v>
      </c>
      <c r="O473" s="6">
        <f t="shared" si="295"/>
        <v>12.799999999999999</v>
      </c>
      <c r="P473" s="6">
        <f t="shared" si="296"/>
        <v>7.2</v>
      </c>
      <c r="Q473" s="7">
        <f t="shared" si="321"/>
        <v>33</v>
      </c>
      <c r="R473" s="10">
        <f t="shared" si="297"/>
        <v>346.33333333333331</v>
      </c>
      <c r="S473" s="8">
        <f t="shared" si="298"/>
        <v>21</v>
      </c>
      <c r="T473" s="8">
        <f t="shared" si="299"/>
        <v>21</v>
      </c>
      <c r="U473" s="8">
        <f t="shared" si="300"/>
        <v>23.799999999999997</v>
      </c>
      <c r="V473" s="8">
        <f t="shared" si="301"/>
        <v>10.663333333333334</v>
      </c>
      <c r="W473" s="8">
        <f t="shared" si="302"/>
        <v>37.799999999999997</v>
      </c>
      <c r="X473" s="3">
        <f t="shared" si="322"/>
        <v>277462.5</v>
      </c>
      <c r="Y473" s="3">
        <f t="shared" si="323"/>
        <v>277462.5</v>
      </c>
      <c r="Z473" s="3">
        <f t="shared" si="288"/>
        <v>3000</v>
      </c>
      <c r="AA473" s="3">
        <f t="shared" si="324"/>
        <v>3000</v>
      </c>
      <c r="AB473" s="3">
        <f t="shared" si="324"/>
        <v>3000</v>
      </c>
      <c r="AC473" s="3">
        <f t="shared" si="324"/>
        <v>3000</v>
      </c>
      <c r="AD473" s="3">
        <f t="shared" si="324"/>
        <v>3000</v>
      </c>
      <c r="AE473" s="3">
        <f t="shared" si="324"/>
        <v>3000</v>
      </c>
      <c r="AF473" s="3">
        <f t="shared" si="324"/>
        <v>3000</v>
      </c>
      <c r="AG473" s="3">
        <f t="shared" si="324"/>
        <v>3000</v>
      </c>
      <c r="AH473" s="3">
        <f t="shared" si="324"/>
        <v>3000</v>
      </c>
      <c r="AI473" s="3">
        <f t="shared" si="324"/>
        <v>3000</v>
      </c>
      <c r="AJ473" s="3">
        <f t="shared" si="324"/>
        <v>3000</v>
      </c>
      <c r="AK473" s="3">
        <f t="shared" si="324"/>
        <v>5561.1111111111095</v>
      </c>
      <c r="AL473" s="3">
        <f t="shared" si="324"/>
        <v>14000</v>
      </c>
      <c r="AM473" s="3">
        <f t="shared" si="324"/>
        <v>23428.571428571435</v>
      </c>
      <c r="AN473" s="3">
        <f t="shared" si="324"/>
        <v>33848.888888888905</v>
      </c>
      <c r="AO473" s="3">
        <f t="shared" si="324"/>
        <v>45262.500000000015</v>
      </c>
      <c r="AP473" s="3">
        <f t="shared" si="303"/>
        <v>0</v>
      </c>
      <c r="AQ473" s="3">
        <f t="shared" si="304"/>
        <v>0</v>
      </c>
      <c r="AR473" s="3">
        <f t="shared" si="305"/>
        <v>0</v>
      </c>
      <c r="AS473" s="3">
        <f t="shared" si="306"/>
        <v>0</v>
      </c>
      <c r="AT473" s="3">
        <f t="shared" si="307"/>
        <v>0</v>
      </c>
      <c r="AU473" s="3">
        <f t="shared" si="308"/>
        <v>0</v>
      </c>
      <c r="AV473" s="3">
        <f t="shared" si="309"/>
        <v>0</v>
      </c>
      <c r="AW473" s="3">
        <f t="shared" si="310"/>
        <v>0</v>
      </c>
      <c r="AX473" s="3">
        <f t="shared" si="311"/>
        <v>3</v>
      </c>
      <c r="AY473" s="3">
        <f t="shared" si="312"/>
        <v>9</v>
      </c>
      <c r="AZ473" s="3">
        <f t="shared" si="313"/>
        <v>18</v>
      </c>
      <c r="BA473" s="3">
        <f t="shared" si="314"/>
        <v>0</v>
      </c>
      <c r="BB473" s="3">
        <f t="shared" si="315"/>
        <v>0</v>
      </c>
      <c r="BC473" s="3">
        <f t="shared" si="316"/>
        <v>0</v>
      </c>
      <c r="BD473" s="3">
        <f t="shared" si="317"/>
        <v>0</v>
      </c>
      <c r="BE473" s="3">
        <f t="shared" si="318"/>
        <v>0</v>
      </c>
      <c r="BF473" s="7">
        <f t="shared" si="319"/>
        <v>30</v>
      </c>
    </row>
    <row r="474" spans="9:58" x14ac:dyDescent="0.4">
      <c r="I474">
        <f t="shared" si="320"/>
        <v>471</v>
      </c>
      <c r="J474" s="3">
        <f t="shared" si="290"/>
        <v>7717600</v>
      </c>
      <c r="K474" s="3">
        <f t="shared" si="291"/>
        <v>541650</v>
      </c>
      <c r="L474">
        <f t="shared" si="292"/>
        <v>14</v>
      </c>
      <c r="M474" s="6">
        <f t="shared" si="293"/>
        <v>10</v>
      </c>
      <c r="N474" s="6">
        <f t="shared" si="294"/>
        <v>10</v>
      </c>
      <c r="O474" s="6">
        <f t="shared" si="295"/>
        <v>12.799999999999999</v>
      </c>
      <c r="P474" s="6">
        <f t="shared" si="296"/>
        <v>7.2</v>
      </c>
      <c r="Q474" s="7">
        <f t="shared" si="321"/>
        <v>33</v>
      </c>
      <c r="R474" s="10">
        <f t="shared" si="297"/>
        <v>347</v>
      </c>
      <c r="S474" s="8">
        <f t="shared" si="298"/>
        <v>21</v>
      </c>
      <c r="T474" s="8">
        <f t="shared" si="299"/>
        <v>21</v>
      </c>
      <c r="U474" s="8">
        <f t="shared" si="300"/>
        <v>23.799999999999997</v>
      </c>
      <c r="V474" s="8">
        <f t="shared" si="301"/>
        <v>10.67</v>
      </c>
      <c r="W474" s="8">
        <f t="shared" si="302"/>
        <v>37.799999999999997</v>
      </c>
      <c r="X474" s="3">
        <f t="shared" si="322"/>
        <v>278150</v>
      </c>
      <c r="Y474" s="3">
        <f t="shared" si="323"/>
        <v>278150</v>
      </c>
      <c r="Z474" s="3">
        <f t="shared" si="288"/>
        <v>3000</v>
      </c>
      <c r="AA474" s="3">
        <f t="shared" si="324"/>
        <v>3000</v>
      </c>
      <c r="AB474" s="3">
        <f t="shared" si="324"/>
        <v>3000</v>
      </c>
      <c r="AC474" s="3">
        <f t="shared" si="324"/>
        <v>3000</v>
      </c>
      <c r="AD474" s="3">
        <f t="shared" si="324"/>
        <v>3000</v>
      </c>
      <c r="AE474" s="3">
        <f t="shared" si="324"/>
        <v>3000</v>
      </c>
      <c r="AF474" s="3">
        <f t="shared" si="324"/>
        <v>3000</v>
      </c>
      <c r="AG474" s="3">
        <f t="shared" si="324"/>
        <v>3000</v>
      </c>
      <c r="AH474" s="3">
        <f t="shared" si="324"/>
        <v>3000</v>
      </c>
      <c r="AI474" s="3">
        <f t="shared" si="324"/>
        <v>3000</v>
      </c>
      <c r="AJ474" s="3">
        <f t="shared" si="324"/>
        <v>3000</v>
      </c>
      <c r="AK474" s="3">
        <f t="shared" si="324"/>
        <v>5561.1111111111095</v>
      </c>
      <c r="AL474" s="3">
        <f t="shared" si="324"/>
        <v>14000</v>
      </c>
      <c r="AM474" s="3">
        <f t="shared" si="324"/>
        <v>23428.571428571435</v>
      </c>
      <c r="AN474" s="3">
        <f t="shared" si="324"/>
        <v>33848.888888888905</v>
      </c>
      <c r="AO474" s="3">
        <f t="shared" si="324"/>
        <v>45262.500000000015</v>
      </c>
      <c r="AP474" s="3">
        <f t="shared" si="303"/>
        <v>0</v>
      </c>
      <c r="AQ474" s="3">
        <f t="shared" si="304"/>
        <v>0</v>
      </c>
      <c r="AR474" s="3">
        <f t="shared" si="305"/>
        <v>0</v>
      </c>
      <c r="AS474" s="3">
        <f t="shared" si="306"/>
        <v>0</v>
      </c>
      <c r="AT474" s="3">
        <f t="shared" si="307"/>
        <v>0</v>
      </c>
      <c r="AU474" s="3">
        <f t="shared" si="308"/>
        <v>0</v>
      </c>
      <c r="AV474" s="3">
        <f t="shared" si="309"/>
        <v>0</v>
      </c>
      <c r="AW474" s="3">
        <f t="shared" si="310"/>
        <v>0</v>
      </c>
      <c r="AX474" s="3">
        <f t="shared" si="311"/>
        <v>3</v>
      </c>
      <c r="AY474" s="3">
        <f t="shared" si="312"/>
        <v>9</v>
      </c>
      <c r="AZ474" s="3">
        <f t="shared" si="313"/>
        <v>18</v>
      </c>
      <c r="BA474" s="3">
        <f t="shared" si="314"/>
        <v>0</v>
      </c>
      <c r="BB474" s="3">
        <f t="shared" si="315"/>
        <v>0</v>
      </c>
      <c r="BC474" s="3">
        <f t="shared" si="316"/>
        <v>0</v>
      </c>
      <c r="BD474" s="3">
        <f t="shared" si="317"/>
        <v>0</v>
      </c>
      <c r="BE474" s="3">
        <f t="shared" si="318"/>
        <v>0</v>
      </c>
      <c r="BF474" s="7">
        <f t="shared" si="319"/>
        <v>30</v>
      </c>
    </row>
    <row r="475" spans="9:58" x14ac:dyDescent="0.4">
      <c r="I475">
        <f t="shared" si="320"/>
        <v>472</v>
      </c>
      <c r="J475" s="3">
        <f t="shared" si="290"/>
        <v>7743613.888888889</v>
      </c>
      <c r="K475" s="3">
        <f t="shared" si="291"/>
        <v>542800</v>
      </c>
      <c r="L475">
        <f t="shared" si="292"/>
        <v>14</v>
      </c>
      <c r="M475" s="6">
        <f t="shared" si="293"/>
        <v>10</v>
      </c>
      <c r="N475" s="6">
        <f t="shared" si="294"/>
        <v>10</v>
      </c>
      <c r="O475" s="6">
        <f t="shared" si="295"/>
        <v>12.799999999999999</v>
      </c>
      <c r="P475" s="6">
        <f t="shared" si="296"/>
        <v>7.2</v>
      </c>
      <c r="Q475" s="7">
        <f t="shared" si="321"/>
        <v>33</v>
      </c>
      <c r="R475" s="10">
        <f t="shared" si="297"/>
        <v>347.66666666666669</v>
      </c>
      <c r="S475" s="8">
        <f t="shared" si="298"/>
        <v>21</v>
      </c>
      <c r="T475" s="8">
        <f t="shared" si="299"/>
        <v>21</v>
      </c>
      <c r="U475" s="8">
        <f t="shared" si="300"/>
        <v>23.799999999999997</v>
      </c>
      <c r="V475" s="8">
        <f t="shared" si="301"/>
        <v>10.676666666666668</v>
      </c>
      <c r="W475" s="8">
        <f t="shared" si="302"/>
        <v>37.799999999999997</v>
      </c>
      <c r="X475" s="3">
        <f t="shared" si="322"/>
        <v>278837.5</v>
      </c>
      <c r="Y475" s="3">
        <f t="shared" si="323"/>
        <v>278837.5</v>
      </c>
      <c r="Z475" s="3">
        <f t="shared" si="288"/>
        <v>3000</v>
      </c>
      <c r="AA475" s="3">
        <f t="shared" si="324"/>
        <v>3000</v>
      </c>
      <c r="AB475" s="3">
        <f t="shared" si="324"/>
        <v>3000</v>
      </c>
      <c r="AC475" s="3">
        <f t="shared" si="324"/>
        <v>3000</v>
      </c>
      <c r="AD475" s="3">
        <f t="shared" si="324"/>
        <v>3000</v>
      </c>
      <c r="AE475" s="3">
        <f t="shared" si="324"/>
        <v>3000</v>
      </c>
      <c r="AF475" s="3">
        <f t="shared" si="324"/>
        <v>3000</v>
      </c>
      <c r="AG475" s="3">
        <f t="shared" si="324"/>
        <v>3000</v>
      </c>
      <c r="AH475" s="3">
        <f t="shared" si="324"/>
        <v>3000</v>
      </c>
      <c r="AI475" s="3">
        <f t="shared" si="324"/>
        <v>3000</v>
      </c>
      <c r="AJ475" s="3">
        <f t="shared" si="324"/>
        <v>3000</v>
      </c>
      <c r="AK475" s="3">
        <f t="shared" si="324"/>
        <v>5561.1111111111095</v>
      </c>
      <c r="AL475" s="3">
        <f t="shared" si="324"/>
        <v>14000</v>
      </c>
      <c r="AM475" s="3">
        <f t="shared" si="324"/>
        <v>23428.571428571435</v>
      </c>
      <c r="AN475" s="3">
        <f t="shared" si="324"/>
        <v>33848.888888888905</v>
      </c>
      <c r="AO475" s="3">
        <f t="shared" ref="AA475:AO492" si="325">MAX(AO$3-(AO$3/(AO$2*3))*($W475-4),3000)</f>
        <v>45262.500000000015</v>
      </c>
      <c r="AP475" s="3">
        <f t="shared" si="303"/>
        <v>0</v>
      </c>
      <c r="AQ475" s="3">
        <f t="shared" si="304"/>
        <v>0</v>
      </c>
      <c r="AR475" s="3">
        <f t="shared" si="305"/>
        <v>0</v>
      </c>
      <c r="AS475" s="3">
        <f t="shared" si="306"/>
        <v>0</v>
      </c>
      <c r="AT475" s="3">
        <f t="shared" si="307"/>
        <v>0</v>
      </c>
      <c r="AU475" s="3">
        <f t="shared" si="308"/>
        <v>0</v>
      </c>
      <c r="AV475" s="3">
        <f t="shared" si="309"/>
        <v>0</v>
      </c>
      <c r="AW475" s="3">
        <f t="shared" si="310"/>
        <v>0</v>
      </c>
      <c r="AX475" s="3">
        <f t="shared" si="311"/>
        <v>3</v>
      </c>
      <c r="AY475" s="3">
        <f t="shared" si="312"/>
        <v>9</v>
      </c>
      <c r="AZ475" s="3">
        <f t="shared" si="313"/>
        <v>18</v>
      </c>
      <c r="BA475" s="3">
        <f t="shared" si="314"/>
        <v>0</v>
      </c>
      <c r="BB475" s="3">
        <f t="shared" si="315"/>
        <v>0</v>
      </c>
      <c r="BC475" s="3">
        <f t="shared" si="316"/>
        <v>0</v>
      </c>
      <c r="BD475" s="3">
        <f t="shared" si="317"/>
        <v>0</v>
      </c>
      <c r="BE475" s="3">
        <f t="shared" si="318"/>
        <v>0</v>
      </c>
      <c r="BF475" s="7">
        <f t="shared" si="319"/>
        <v>30</v>
      </c>
    </row>
    <row r="476" spans="9:58" x14ac:dyDescent="0.4">
      <c r="I476">
        <f t="shared" si="320"/>
        <v>473</v>
      </c>
      <c r="J476" s="3">
        <f t="shared" si="290"/>
        <v>7769672.222222222</v>
      </c>
      <c r="K476" s="3">
        <f t="shared" si="291"/>
        <v>543950</v>
      </c>
      <c r="L476">
        <f t="shared" si="292"/>
        <v>14</v>
      </c>
      <c r="M476" s="6">
        <f t="shared" si="293"/>
        <v>10</v>
      </c>
      <c r="N476" s="6">
        <f t="shared" si="294"/>
        <v>10</v>
      </c>
      <c r="O476" s="6">
        <f t="shared" si="295"/>
        <v>12.799999999999999</v>
      </c>
      <c r="P476" s="6">
        <f t="shared" si="296"/>
        <v>7.2</v>
      </c>
      <c r="Q476" s="7">
        <f t="shared" si="321"/>
        <v>33</v>
      </c>
      <c r="R476" s="10">
        <f t="shared" si="297"/>
        <v>348.33333333333331</v>
      </c>
      <c r="S476" s="8">
        <f t="shared" si="298"/>
        <v>21</v>
      </c>
      <c r="T476" s="8">
        <f t="shared" si="299"/>
        <v>21</v>
      </c>
      <c r="U476" s="8">
        <f t="shared" si="300"/>
        <v>23.799999999999997</v>
      </c>
      <c r="V476" s="8">
        <f t="shared" si="301"/>
        <v>10.683333333333334</v>
      </c>
      <c r="W476" s="8">
        <f t="shared" si="302"/>
        <v>37.799999999999997</v>
      </c>
      <c r="X476" s="3">
        <f t="shared" si="322"/>
        <v>279525</v>
      </c>
      <c r="Y476" s="3">
        <f t="shared" si="323"/>
        <v>279525</v>
      </c>
      <c r="Z476" s="3">
        <f t="shared" si="288"/>
        <v>3000</v>
      </c>
      <c r="AA476" s="3">
        <f t="shared" si="325"/>
        <v>3000</v>
      </c>
      <c r="AB476" s="3">
        <f t="shared" si="325"/>
        <v>3000</v>
      </c>
      <c r="AC476" s="3">
        <f t="shared" si="325"/>
        <v>3000</v>
      </c>
      <c r="AD476" s="3">
        <f t="shared" si="325"/>
        <v>3000</v>
      </c>
      <c r="AE476" s="3">
        <f t="shared" si="325"/>
        <v>3000</v>
      </c>
      <c r="AF476" s="3">
        <f t="shared" si="325"/>
        <v>3000</v>
      </c>
      <c r="AG476" s="3">
        <f t="shared" si="325"/>
        <v>3000</v>
      </c>
      <c r="AH476" s="3">
        <f t="shared" si="325"/>
        <v>3000</v>
      </c>
      <c r="AI476" s="3">
        <f t="shared" si="325"/>
        <v>3000</v>
      </c>
      <c r="AJ476" s="3">
        <f t="shared" si="325"/>
        <v>3000</v>
      </c>
      <c r="AK476" s="3">
        <f t="shared" si="325"/>
        <v>5561.1111111111095</v>
      </c>
      <c r="AL476" s="3">
        <f t="shared" si="325"/>
        <v>14000</v>
      </c>
      <c r="AM476" s="3">
        <f t="shared" si="325"/>
        <v>23428.571428571435</v>
      </c>
      <c r="AN476" s="3">
        <f t="shared" si="325"/>
        <v>33848.888888888905</v>
      </c>
      <c r="AO476" s="3">
        <f t="shared" si="325"/>
        <v>45262.500000000015</v>
      </c>
      <c r="AP476" s="3">
        <f t="shared" si="303"/>
        <v>0</v>
      </c>
      <c r="AQ476" s="3">
        <f t="shared" si="304"/>
        <v>0</v>
      </c>
      <c r="AR476" s="3">
        <f t="shared" si="305"/>
        <v>0</v>
      </c>
      <c r="AS476" s="3">
        <f t="shared" si="306"/>
        <v>0</v>
      </c>
      <c r="AT476" s="3">
        <f t="shared" si="307"/>
        <v>0</v>
      </c>
      <c r="AU476" s="3">
        <f t="shared" si="308"/>
        <v>0</v>
      </c>
      <c r="AV476" s="3">
        <f t="shared" si="309"/>
        <v>0</v>
      </c>
      <c r="AW476" s="3">
        <f t="shared" si="310"/>
        <v>0</v>
      </c>
      <c r="AX476" s="3">
        <f t="shared" si="311"/>
        <v>3</v>
      </c>
      <c r="AY476" s="3">
        <f t="shared" si="312"/>
        <v>9</v>
      </c>
      <c r="AZ476" s="3">
        <f t="shared" si="313"/>
        <v>18</v>
      </c>
      <c r="BA476" s="3">
        <f t="shared" si="314"/>
        <v>0</v>
      </c>
      <c r="BB476" s="3">
        <f t="shared" si="315"/>
        <v>0</v>
      </c>
      <c r="BC476" s="3">
        <f t="shared" si="316"/>
        <v>0</v>
      </c>
      <c r="BD476" s="3">
        <f t="shared" si="317"/>
        <v>0</v>
      </c>
      <c r="BE476" s="3">
        <f t="shared" si="318"/>
        <v>0</v>
      </c>
      <c r="BF476" s="7">
        <f t="shared" si="319"/>
        <v>30</v>
      </c>
    </row>
    <row r="477" spans="9:58" x14ac:dyDescent="0.4">
      <c r="I477">
        <f t="shared" si="320"/>
        <v>474</v>
      </c>
      <c r="J477" s="3">
        <f t="shared" si="290"/>
        <v>7795775</v>
      </c>
      <c r="K477" s="3">
        <f t="shared" si="291"/>
        <v>545100</v>
      </c>
      <c r="L477">
        <f t="shared" si="292"/>
        <v>14</v>
      </c>
      <c r="M477" s="6">
        <f t="shared" si="293"/>
        <v>10</v>
      </c>
      <c r="N477" s="6">
        <f t="shared" si="294"/>
        <v>10</v>
      </c>
      <c r="O477" s="6">
        <f t="shared" si="295"/>
        <v>12.799999999999999</v>
      </c>
      <c r="P477" s="6">
        <f t="shared" si="296"/>
        <v>7.2</v>
      </c>
      <c r="Q477" s="7">
        <f t="shared" si="321"/>
        <v>33</v>
      </c>
      <c r="R477" s="10">
        <f t="shared" si="297"/>
        <v>349</v>
      </c>
      <c r="S477" s="8">
        <f t="shared" si="298"/>
        <v>21</v>
      </c>
      <c r="T477" s="8">
        <f t="shared" si="299"/>
        <v>21</v>
      </c>
      <c r="U477" s="8">
        <f t="shared" si="300"/>
        <v>23.799999999999997</v>
      </c>
      <c r="V477" s="8">
        <f t="shared" si="301"/>
        <v>10.690000000000001</v>
      </c>
      <c r="W477" s="8">
        <f t="shared" si="302"/>
        <v>37.799999999999997</v>
      </c>
      <c r="X477" s="3">
        <f t="shared" si="322"/>
        <v>280212.5</v>
      </c>
      <c r="Y477" s="3">
        <f t="shared" si="323"/>
        <v>280212.5</v>
      </c>
      <c r="Z477" s="3">
        <f t="shared" si="288"/>
        <v>3000</v>
      </c>
      <c r="AA477" s="3">
        <f t="shared" si="325"/>
        <v>3000</v>
      </c>
      <c r="AB477" s="3">
        <f t="shared" si="325"/>
        <v>3000</v>
      </c>
      <c r="AC477" s="3">
        <f t="shared" si="325"/>
        <v>3000</v>
      </c>
      <c r="AD477" s="3">
        <f t="shared" si="325"/>
        <v>3000</v>
      </c>
      <c r="AE477" s="3">
        <f t="shared" si="325"/>
        <v>3000</v>
      </c>
      <c r="AF477" s="3">
        <f t="shared" si="325"/>
        <v>3000</v>
      </c>
      <c r="AG477" s="3">
        <f t="shared" si="325"/>
        <v>3000</v>
      </c>
      <c r="AH477" s="3">
        <f t="shared" si="325"/>
        <v>3000</v>
      </c>
      <c r="AI477" s="3">
        <f t="shared" si="325"/>
        <v>3000</v>
      </c>
      <c r="AJ477" s="3">
        <f t="shared" si="325"/>
        <v>3000</v>
      </c>
      <c r="AK477" s="3">
        <f t="shared" si="325"/>
        <v>5561.1111111111095</v>
      </c>
      <c r="AL477" s="3">
        <f t="shared" si="325"/>
        <v>14000</v>
      </c>
      <c r="AM477" s="3">
        <f t="shared" si="325"/>
        <v>23428.571428571435</v>
      </c>
      <c r="AN477" s="3">
        <f t="shared" si="325"/>
        <v>33848.888888888905</v>
      </c>
      <c r="AO477" s="3">
        <f t="shared" si="325"/>
        <v>45262.500000000015</v>
      </c>
      <c r="AP477" s="3">
        <f t="shared" si="303"/>
        <v>0</v>
      </c>
      <c r="AQ477" s="3">
        <f t="shared" si="304"/>
        <v>0</v>
      </c>
      <c r="AR477" s="3">
        <f t="shared" si="305"/>
        <v>0</v>
      </c>
      <c r="AS477" s="3">
        <f t="shared" si="306"/>
        <v>0</v>
      </c>
      <c r="AT477" s="3">
        <f t="shared" si="307"/>
        <v>0</v>
      </c>
      <c r="AU477" s="3">
        <f t="shared" si="308"/>
        <v>0</v>
      </c>
      <c r="AV477" s="3">
        <f t="shared" si="309"/>
        <v>0</v>
      </c>
      <c r="AW477" s="3">
        <f t="shared" si="310"/>
        <v>0</v>
      </c>
      <c r="AX477" s="3">
        <f t="shared" si="311"/>
        <v>3</v>
      </c>
      <c r="AY477" s="3">
        <f t="shared" si="312"/>
        <v>9</v>
      </c>
      <c r="AZ477" s="3">
        <f t="shared" si="313"/>
        <v>18</v>
      </c>
      <c r="BA477" s="3">
        <f t="shared" si="314"/>
        <v>0</v>
      </c>
      <c r="BB477" s="3">
        <f t="shared" si="315"/>
        <v>0</v>
      </c>
      <c r="BC477" s="3">
        <f t="shared" si="316"/>
        <v>0</v>
      </c>
      <c r="BD477" s="3">
        <f t="shared" si="317"/>
        <v>0</v>
      </c>
      <c r="BE477" s="3">
        <f t="shared" si="318"/>
        <v>0</v>
      </c>
      <c r="BF477" s="7">
        <f t="shared" si="319"/>
        <v>30</v>
      </c>
    </row>
    <row r="478" spans="9:58" x14ac:dyDescent="0.4">
      <c r="I478">
        <f t="shared" si="320"/>
        <v>475</v>
      </c>
      <c r="J478" s="3">
        <f t="shared" si="290"/>
        <v>7821922.2222222229</v>
      </c>
      <c r="K478" s="3">
        <f t="shared" si="291"/>
        <v>546250</v>
      </c>
      <c r="L478">
        <f t="shared" si="292"/>
        <v>14</v>
      </c>
      <c r="M478" s="6">
        <f t="shared" si="293"/>
        <v>10</v>
      </c>
      <c r="N478" s="6">
        <f t="shared" si="294"/>
        <v>10</v>
      </c>
      <c r="O478" s="6">
        <f t="shared" si="295"/>
        <v>12.799999999999999</v>
      </c>
      <c r="P478" s="6">
        <f t="shared" si="296"/>
        <v>7.2</v>
      </c>
      <c r="Q478" s="7">
        <f t="shared" si="321"/>
        <v>33</v>
      </c>
      <c r="R478" s="10">
        <f t="shared" si="297"/>
        <v>349.66666666666669</v>
      </c>
      <c r="S478" s="8">
        <f t="shared" si="298"/>
        <v>21</v>
      </c>
      <c r="T478" s="8">
        <f t="shared" si="299"/>
        <v>21</v>
      </c>
      <c r="U478" s="8">
        <f t="shared" si="300"/>
        <v>23.799999999999997</v>
      </c>
      <c r="V478" s="8">
        <f t="shared" si="301"/>
        <v>10.696666666666667</v>
      </c>
      <c r="W478" s="8">
        <f t="shared" si="302"/>
        <v>37.799999999999997</v>
      </c>
      <c r="X478" s="3">
        <f t="shared" si="322"/>
        <v>280900</v>
      </c>
      <c r="Y478" s="3">
        <f t="shared" si="323"/>
        <v>280900</v>
      </c>
      <c r="Z478" s="3">
        <f t="shared" si="288"/>
        <v>3000</v>
      </c>
      <c r="AA478" s="3">
        <f t="shared" si="325"/>
        <v>3000</v>
      </c>
      <c r="AB478" s="3">
        <f t="shared" si="325"/>
        <v>3000</v>
      </c>
      <c r="AC478" s="3">
        <f t="shared" si="325"/>
        <v>3000</v>
      </c>
      <c r="AD478" s="3">
        <f t="shared" si="325"/>
        <v>3000</v>
      </c>
      <c r="AE478" s="3">
        <f t="shared" si="325"/>
        <v>3000</v>
      </c>
      <c r="AF478" s="3">
        <f t="shared" si="325"/>
        <v>3000</v>
      </c>
      <c r="AG478" s="3">
        <f t="shared" si="325"/>
        <v>3000</v>
      </c>
      <c r="AH478" s="3">
        <f t="shared" si="325"/>
        <v>3000</v>
      </c>
      <c r="AI478" s="3">
        <f t="shared" si="325"/>
        <v>3000</v>
      </c>
      <c r="AJ478" s="3">
        <f t="shared" si="325"/>
        <v>3000</v>
      </c>
      <c r="AK478" s="3">
        <f t="shared" si="325"/>
        <v>5561.1111111111095</v>
      </c>
      <c r="AL478" s="3">
        <f t="shared" si="325"/>
        <v>14000</v>
      </c>
      <c r="AM478" s="3">
        <f t="shared" si="325"/>
        <v>23428.571428571435</v>
      </c>
      <c r="AN478" s="3">
        <f t="shared" si="325"/>
        <v>33848.888888888905</v>
      </c>
      <c r="AO478" s="3">
        <f t="shared" si="325"/>
        <v>45262.500000000015</v>
      </c>
      <c r="AP478" s="3">
        <f t="shared" si="303"/>
        <v>0</v>
      </c>
      <c r="AQ478" s="3">
        <f t="shared" si="304"/>
        <v>0</v>
      </c>
      <c r="AR478" s="3">
        <f t="shared" si="305"/>
        <v>0</v>
      </c>
      <c r="AS478" s="3">
        <f t="shared" si="306"/>
        <v>0</v>
      </c>
      <c r="AT478" s="3">
        <f t="shared" si="307"/>
        <v>0</v>
      </c>
      <c r="AU478" s="3">
        <f t="shared" si="308"/>
        <v>0</v>
      </c>
      <c r="AV478" s="3">
        <f t="shared" si="309"/>
        <v>0</v>
      </c>
      <c r="AW478" s="3">
        <f t="shared" si="310"/>
        <v>0</v>
      </c>
      <c r="AX478" s="3">
        <f t="shared" si="311"/>
        <v>3</v>
      </c>
      <c r="AY478" s="3">
        <f t="shared" si="312"/>
        <v>9</v>
      </c>
      <c r="AZ478" s="3">
        <f t="shared" si="313"/>
        <v>18</v>
      </c>
      <c r="BA478" s="3">
        <f t="shared" si="314"/>
        <v>0</v>
      </c>
      <c r="BB478" s="3">
        <f t="shared" si="315"/>
        <v>0</v>
      </c>
      <c r="BC478" s="3">
        <f t="shared" si="316"/>
        <v>0</v>
      </c>
      <c r="BD478" s="3">
        <f t="shared" si="317"/>
        <v>0</v>
      </c>
      <c r="BE478" s="3">
        <f t="shared" si="318"/>
        <v>0</v>
      </c>
      <c r="BF478" s="7">
        <f t="shared" si="319"/>
        <v>30</v>
      </c>
    </row>
    <row r="479" spans="9:58" x14ac:dyDescent="0.4">
      <c r="I479">
        <f t="shared" si="320"/>
        <v>476</v>
      </c>
      <c r="J479" s="3">
        <f t="shared" si="290"/>
        <v>7848113.888888889</v>
      </c>
      <c r="K479" s="3">
        <f t="shared" si="291"/>
        <v>547400</v>
      </c>
      <c r="L479">
        <f t="shared" si="292"/>
        <v>14</v>
      </c>
      <c r="M479" s="6">
        <f t="shared" si="293"/>
        <v>10</v>
      </c>
      <c r="N479" s="6">
        <f t="shared" si="294"/>
        <v>10</v>
      </c>
      <c r="O479" s="6">
        <f t="shared" si="295"/>
        <v>12.799999999999999</v>
      </c>
      <c r="P479" s="6">
        <f t="shared" si="296"/>
        <v>7.2</v>
      </c>
      <c r="Q479" s="7">
        <f t="shared" si="321"/>
        <v>33</v>
      </c>
      <c r="R479" s="10">
        <f t="shared" si="297"/>
        <v>350.33333333333331</v>
      </c>
      <c r="S479" s="8">
        <f t="shared" si="298"/>
        <v>21</v>
      </c>
      <c r="T479" s="8">
        <f t="shared" si="299"/>
        <v>21</v>
      </c>
      <c r="U479" s="8">
        <f t="shared" si="300"/>
        <v>23.799999999999997</v>
      </c>
      <c r="V479" s="8">
        <f t="shared" si="301"/>
        <v>10.703333333333333</v>
      </c>
      <c r="W479" s="8">
        <f t="shared" si="302"/>
        <v>37.799999999999997</v>
      </c>
      <c r="X479" s="3">
        <f t="shared" si="322"/>
        <v>281587.5</v>
      </c>
      <c r="Y479" s="3">
        <f t="shared" si="323"/>
        <v>281587.5</v>
      </c>
      <c r="Z479" s="3">
        <f t="shared" si="288"/>
        <v>3000</v>
      </c>
      <c r="AA479" s="3">
        <f t="shared" si="325"/>
        <v>3000</v>
      </c>
      <c r="AB479" s="3">
        <f t="shared" si="325"/>
        <v>3000</v>
      </c>
      <c r="AC479" s="3">
        <f t="shared" si="325"/>
        <v>3000</v>
      </c>
      <c r="AD479" s="3">
        <f t="shared" si="325"/>
        <v>3000</v>
      </c>
      <c r="AE479" s="3">
        <f t="shared" si="325"/>
        <v>3000</v>
      </c>
      <c r="AF479" s="3">
        <f t="shared" si="325"/>
        <v>3000</v>
      </c>
      <c r="AG479" s="3">
        <f t="shared" si="325"/>
        <v>3000</v>
      </c>
      <c r="AH479" s="3">
        <f t="shared" si="325"/>
        <v>3000</v>
      </c>
      <c r="AI479" s="3">
        <f t="shared" si="325"/>
        <v>3000</v>
      </c>
      <c r="AJ479" s="3">
        <f t="shared" si="325"/>
        <v>3000</v>
      </c>
      <c r="AK479" s="3">
        <f t="shared" si="325"/>
        <v>5561.1111111111095</v>
      </c>
      <c r="AL479" s="3">
        <f t="shared" si="325"/>
        <v>14000</v>
      </c>
      <c r="AM479" s="3">
        <f t="shared" si="325"/>
        <v>23428.571428571435</v>
      </c>
      <c r="AN479" s="3">
        <f t="shared" si="325"/>
        <v>33848.888888888905</v>
      </c>
      <c r="AO479" s="3">
        <f t="shared" si="325"/>
        <v>45262.500000000015</v>
      </c>
      <c r="AP479" s="3">
        <f t="shared" si="303"/>
        <v>0</v>
      </c>
      <c r="AQ479" s="3">
        <f t="shared" si="304"/>
        <v>0</v>
      </c>
      <c r="AR479" s="3">
        <f t="shared" si="305"/>
        <v>0</v>
      </c>
      <c r="AS479" s="3">
        <f t="shared" si="306"/>
        <v>0</v>
      </c>
      <c r="AT479" s="3">
        <f t="shared" si="307"/>
        <v>0</v>
      </c>
      <c r="AU479" s="3">
        <f t="shared" si="308"/>
        <v>0</v>
      </c>
      <c r="AV479" s="3">
        <f t="shared" si="309"/>
        <v>0</v>
      </c>
      <c r="AW479" s="3">
        <f t="shared" si="310"/>
        <v>0</v>
      </c>
      <c r="AX479" s="3">
        <f t="shared" si="311"/>
        <v>3</v>
      </c>
      <c r="AY479" s="3">
        <f t="shared" si="312"/>
        <v>9</v>
      </c>
      <c r="AZ479" s="3">
        <f t="shared" si="313"/>
        <v>18</v>
      </c>
      <c r="BA479" s="3">
        <f t="shared" si="314"/>
        <v>0</v>
      </c>
      <c r="BB479" s="3">
        <f t="shared" si="315"/>
        <v>0</v>
      </c>
      <c r="BC479" s="3">
        <f t="shared" si="316"/>
        <v>0</v>
      </c>
      <c r="BD479" s="3">
        <f t="shared" si="317"/>
        <v>0</v>
      </c>
      <c r="BE479" s="3">
        <f t="shared" si="318"/>
        <v>0</v>
      </c>
      <c r="BF479" s="7">
        <f t="shared" si="319"/>
        <v>30</v>
      </c>
    </row>
    <row r="480" spans="9:58" x14ac:dyDescent="0.4">
      <c r="I480">
        <f t="shared" si="320"/>
        <v>477</v>
      </c>
      <c r="J480" s="3">
        <f t="shared" si="290"/>
        <v>7874350</v>
      </c>
      <c r="K480" s="3">
        <f t="shared" si="291"/>
        <v>548550</v>
      </c>
      <c r="L480">
        <f t="shared" si="292"/>
        <v>14</v>
      </c>
      <c r="M480" s="6">
        <f t="shared" si="293"/>
        <v>10</v>
      </c>
      <c r="N480" s="6">
        <f t="shared" si="294"/>
        <v>10</v>
      </c>
      <c r="O480" s="6">
        <f t="shared" si="295"/>
        <v>12.799999999999999</v>
      </c>
      <c r="P480" s="6">
        <f t="shared" si="296"/>
        <v>7.2</v>
      </c>
      <c r="Q480" s="7">
        <f t="shared" si="321"/>
        <v>33</v>
      </c>
      <c r="R480" s="10">
        <f t="shared" si="297"/>
        <v>351</v>
      </c>
      <c r="S480" s="8">
        <f t="shared" si="298"/>
        <v>21</v>
      </c>
      <c r="T480" s="8">
        <f t="shared" si="299"/>
        <v>21</v>
      </c>
      <c r="U480" s="8">
        <f t="shared" si="300"/>
        <v>23.799999999999997</v>
      </c>
      <c r="V480" s="8">
        <f t="shared" si="301"/>
        <v>10.71</v>
      </c>
      <c r="W480" s="8">
        <f t="shared" si="302"/>
        <v>37.799999999999997</v>
      </c>
      <c r="X480" s="3">
        <f t="shared" si="322"/>
        <v>282275</v>
      </c>
      <c r="Y480" s="3">
        <f t="shared" si="323"/>
        <v>282275</v>
      </c>
      <c r="Z480" s="3">
        <f t="shared" si="288"/>
        <v>3000</v>
      </c>
      <c r="AA480" s="3">
        <f t="shared" si="325"/>
        <v>3000</v>
      </c>
      <c r="AB480" s="3">
        <f t="shared" si="325"/>
        <v>3000</v>
      </c>
      <c r="AC480" s="3">
        <f t="shared" si="325"/>
        <v>3000</v>
      </c>
      <c r="AD480" s="3">
        <f t="shared" si="325"/>
        <v>3000</v>
      </c>
      <c r="AE480" s="3">
        <f t="shared" si="325"/>
        <v>3000</v>
      </c>
      <c r="AF480" s="3">
        <f t="shared" si="325"/>
        <v>3000</v>
      </c>
      <c r="AG480" s="3">
        <f t="shared" si="325"/>
        <v>3000</v>
      </c>
      <c r="AH480" s="3">
        <f t="shared" si="325"/>
        <v>3000</v>
      </c>
      <c r="AI480" s="3">
        <f t="shared" si="325"/>
        <v>3000</v>
      </c>
      <c r="AJ480" s="3">
        <f t="shared" si="325"/>
        <v>3000</v>
      </c>
      <c r="AK480" s="3">
        <f t="shared" si="325"/>
        <v>5561.1111111111095</v>
      </c>
      <c r="AL480" s="3">
        <f t="shared" si="325"/>
        <v>14000</v>
      </c>
      <c r="AM480" s="3">
        <f t="shared" si="325"/>
        <v>23428.571428571435</v>
      </c>
      <c r="AN480" s="3">
        <f t="shared" si="325"/>
        <v>33848.888888888905</v>
      </c>
      <c r="AO480" s="3">
        <f t="shared" si="325"/>
        <v>45262.500000000015</v>
      </c>
      <c r="AP480" s="3">
        <f t="shared" si="303"/>
        <v>0</v>
      </c>
      <c r="AQ480" s="3">
        <f t="shared" si="304"/>
        <v>0</v>
      </c>
      <c r="AR480" s="3">
        <f t="shared" si="305"/>
        <v>0</v>
      </c>
      <c r="AS480" s="3">
        <f t="shared" si="306"/>
        <v>0</v>
      </c>
      <c r="AT480" s="3">
        <f t="shared" si="307"/>
        <v>0</v>
      </c>
      <c r="AU480" s="3">
        <f t="shared" si="308"/>
        <v>0</v>
      </c>
      <c r="AV480" s="3">
        <f t="shared" si="309"/>
        <v>0</v>
      </c>
      <c r="AW480" s="3">
        <f t="shared" si="310"/>
        <v>0</v>
      </c>
      <c r="AX480" s="3">
        <f t="shared" si="311"/>
        <v>3</v>
      </c>
      <c r="AY480" s="3">
        <f t="shared" si="312"/>
        <v>9</v>
      </c>
      <c r="AZ480" s="3">
        <f t="shared" si="313"/>
        <v>18</v>
      </c>
      <c r="BA480" s="3">
        <f t="shared" si="314"/>
        <v>0</v>
      </c>
      <c r="BB480" s="3">
        <f t="shared" si="315"/>
        <v>0</v>
      </c>
      <c r="BC480" s="3">
        <f t="shared" si="316"/>
        <v>0</v>
      </c>
      <c r="BD480" s="3">
        <f t="shared" si="317"/>
        <v>0</v>
      </c>
      <c r="BE480" s="3">
        <f t="shared" si="318"/>
        <v>0</v>
      </c>
      <c r="BF480" s="7">
        <f t="shared" si="319"/>
        <v>30</v>
      </c>
    </row>
    <row r="481" spans="9:58" x14ac:dyDescent="0.4">
      <c r="I481">
        <f t="shared" si="320"/>
        <v>478</v>
      </c>
      <c r="J481" s="3">
        <f t="shared" si="290"/>
        <v>7900630.555555556</v>
      </c>
      <c r="K481" s="3">
        <f t="shared" si="291"/>
        <v>549700</v>
      </c>
      <c r="L481">
        <f t="shared" si="292"/>
        <v>14</v>
      </c>
      <c r="M481" s="6">
        <f t="shared" si="293"/>
        <v>10</v>
      </c>
      <c r="N481" s="6">
        <f t="shared" si="294"/>
        <v>10</v>
      </c>
      <c r="O481" s="6">
        <f t="shared" si="295"/>
        <v>12.799999999999999</v>
      </c>
      <c r="P481" s="6">
        <f t="shared" si="296"/>
        <v>7.2</v>
      </c>
      <c r="Q481" s="7">
        <f t="shared" si="321"/>
        <v>33</v>
      </c>
      <c r="R481" s="10">
        <f t="shared" si="297"/>
        <v>351.66666666666669</v>
      </c>
      <c r="S481" s="8">
        <f t="shared" si="298"/>
        <v>21</v>
      </c>
      <c r="T481" s="8">
        <f t="shared" si="299"/>
        <v>21</v>
      </c>
      <c r="U481" s="8">
        <f t="shared" si="300"/>
        <v>23.799999999999997</v>
      </c>
      <c r="V481" s="8">
        <f t="shared" si="301"/>
        <v>10.716666666666667</v>
      </c>
      <c r="W481" s="8">
        <f t="shared" si="302"/>
        <v>37.799999999999997</v>
      </c>
      <c r="X481" s="3">
        <f t="shared" si="322"/>
        <v>282962.5</v>
      </c>
      <c r="Y481" s="3">
        <f t="shared" si="323"/>
        <v>282962.5</v>
      </c>
      <c r="Z481" s="3">
        <f t="shared" si="288"/>
        <v>3000</v>
      </c>
      <c r="AA481" s="3">
        <f t="shared" si="325"/>
        <v>3000</v>
      </c>
      <c r="AB481" s="3">
        <f t="shared" si="325"/>
        <v>3000</v>
      </c>
      <c r="AC481" s="3">
        <f t="shared" si="325"/>
        <v>3000</v>
      </c>
      <c r="AD481" s="3">
        <f t="shared" si="325"/>
        <v>3000</v>
      </c>
      <c r="AE481" s="3">
        <f t="shared" si="325"/>
        <v>3000</v>
      </c>
      <c r="AF481" s="3">
        <f t="shared" si="325"/>
        <v>3000</v>
      </c>
      <c r="AG481" s="3">
        <f t="shared" si="325"/>
        <v>3000</v>
      </c>
      <c r="AH481" s="3">
        <f t="shared" si="325"/>
        <v>3000</v>
      </c>
      <c r="AI481" s="3">
        <f t="shared" si="325"/>
        <v>3000</v>
      </c>
      <c r="AJ481" s="3">
        <f t="shared" si="325"/>
        <v>3000</v>
      </c>
      <c r="AK481" s="3">
        <f t="shared" si="325"/>
        <v>5561.1111111111095</v>
      </c>
      <c r="AL481" s="3">
        <f t="shared" si="325"/>
        <v>14000</v>
      </c>
      <c r="AM481" s="3">
        <f t="shared" si="325"/>
        <v>23428.571428571435</v>
      </c>
      <c r="AN481" s="3">
        <f t="shared" si="325"/>
        <v>33848.888888888905</v>
      </c>
      <c r="AO481" s="3">
        <f t="shared" si="325"/>
        <v>45262.500000000015</v>
      </c>
      <c r="AP481" s="3">
        <f t="shared" si="303"/>
        <v>0</v>
      </c>
      <c r="AQ481" s="3">
        <f t="shared" si="304"/>
        <v>0</v>
      </c>
      <c r="AR481" s="3">
        <f t="shared" si="305"/>
        <v>0</v>
      </c>
      <c r="AS481" s="3">
        <f t="shared" si="306"/>
        <v>0</v>
      </c>
      <c r="AT481" s="3">
        <f t="shared" si="307"/>
        <v>0</v>
      </c>
      <c r="AU481" s="3">
        <f t="shared" si="308"/>
        <v>0</v>
      </c>
      <c r="AV481" s="3">
        <f t="shared" si="309"/>
        <v>0</v>
      </c>
      <c r="AW481" s="3">
        <f t="shared" si="310"/>
        <v>0</v>
      </c>
      <c r="AX481" s="3">
        <f t="shared" si="311"/>
        <v>3</v>
      </c>
      <c r="AY481" s="3">
        <f t="shared" si="312"/>
        <v>9</v>
      </c>
      <c r="AZ481" s="3">
        <f t="shared" si="313"/>
        <v>18</v>
      </c>
      <c r="BA481" s="3">
        <f t="shared" si="314"/>
        <v>0</v>
      </c>
      <c r="BB481" s="3">
        <f t="shared" si="315"/>
        <v>0</v>
      </c>
      <c r="BC481" s="3">
        <f t="shared" si="316"/>
        <v>0</v>
      </c>
      <c r="BD481" s="3">
        <f t="shared" si="317"/>
        <v>0</v>
      </c>
      <c r="BE481" s="3">
        <f t="shared" si="318"/>
        <v>0</v>
      </c>
      <c r="BF481" s="7">
        <f t="shared" si="319"/>
        <v>30</v>
      </c>
    </row>
    <row r="482" spans="9:58" x14ac:dyDescent="0.4">
      <c r="I482">
        <f t="shared" si="320"/>
        <v>479</v>
      </c>
      <c r="J482" s="3">
        <f t="shared" si="290"/>
        <v>7926955.555555555</v>
      </c>
      <c r="K482" s="3">
        <f t="shared" si="291"/>
        <v>550850</v>
      </c>
      <c r="L482">
        <f t="shared" si="292"/>
        <v>14</v>
      </c>
      <c r="M482" s="6">
        <f t="shared" si="293"/>
        <v>10</v>
      </c>
      <c r="N482" s="6">
        <f t="shared" si="294"/>
        <v>10</v>
      </c>
      <c r="O482" s="6">
        <f t="shared" si="295"/>
        <v>12.799999999999999</v>
      </c>
      <c r="P482" s="6">
        <f t="shared" si="296"/>
        <v>7.2</v>
      </c>
      <c r="Q482" s="7">
        <f t="shared" si="321"/>
        <v>33</v>
      </c>
      <c r="R482" s="10">
        <f t="shared" si="297"/>
        <v>352.33333333333331</v>
      </c>
      <c r="S482" s="8">
        <f t="shared" si="298"/>
        <v>21</v>
      </c>
      <c r="T482" s="8">
        <f t="shared" si="299"/>
        <v>21</v>
      </c>
      <c r="U482" s="8">
        <f t="shared" si="300"/>
        <v>23.799999999999997</v>
      </c>
      <c r="V482" s="8">
        <f t="shared" si="301"/>
        <v>10.723333333333333</v>
      </c>
      <c r="W482" s="8">
        <f t="shared" si="302"/>
        <v>37.799999999999997</v>
      </c>
      <c r="X482" s="3">
        <f t="shared" si="322"/>
        <v>283650</v>
      </c>
      <c r="Y482" s="3">
        <f t="shared" si="323"/>
        <v>283650</v>
      </c>
      <c r="Z482" s="3">
        <f t="shared" si="288"/>
        <v>3000</v>
      </c>
      <c r="AA482" s="3">
        <f t="shared" si="325"/>
        <v>3000</v>
      </c>
      <c r="AB482" s="3">
        <f t="shared" si="325"/>
        <v>3000</v>
      </c>
      <c r="AC482" s="3">
        <f t="shared" si="325"/>
        <v>3000</v>
      </c>
      <c r="AD482" s="3">
        <f t="shared" si="325"/>
        <v>3000</v>
      </c>
      <c r="AE482" s="3">
        <f t="shared" si="325"/>
        <v>3000</v>
      </c>
      <c r="AF482" s="3">
        <f t="shared" si="325"/>
        <v>3000</v>
      </c>
      <c r="AG482" s="3">
        <f t="shared" si="325"/>
        <v>3000</v>
      </c>
      <c r="AH482" s="3">
        <f t="shared" si="325"/>
        <v>3000</v>
      </c>
      <c r="AI482" s="3">
        <f t="shared" si="325"/>
        <v>3000</v>
      </c>
      <c r="AJ482" s="3">
        <f t="shared" si="325"/>
        <v>3000</v>
      </c>
      <c r="AK482" s="3">
        <f t="shared" si="325"/>
        <v>5561.1111111111095</v>
      </c>
      <c r="AL482" s="3">
        <f t="shared" si="325"/>
        <v>14000</v>
      </c>
      <c r="AM482" s="3">
        <f t="shared" si="325"/>
        <v>23428.571428571435</v>
      </c>
      <c r="AN482" s="3">
        <f t="shared" si="325"/>
        <v>33848.888888888905</v>
      </c>
      <c r="AO482" s="3">
        <f t="shared" si="325"/>
        <v>45262.500000000015</v>
      </c>
      <c r="AP482" s="3">
        <f t="shared" si="303"/>
        <v>0</v>
      </c>
      <c r="AQ482" s="3">
        <f t="shared" si="304"/>
        <v>0</v>
      </c>
      <c r="AR482" s="3">
        <f t="shared" si="305"/>
        <v>0</v>
      </c>
      <c r="AS482" s="3">
        <f t="shared" si="306"/>
        <v>0</v>
      </c>
      <c r="AT482" s="3">
        <f t="shared" si="307"/>
        <v>0</v>
      </c>
      <c r="AU482" s="3">
        <f t="shared" si="308"/>
        <v>0</v>
      </c>
      <c r="AV482" s="3">
        <f t="shared" si="309"/>
        <v>0</v>
      </c>
      <c r="AW482" s="3">
        <f t="shared" si="310"/>
        <v>0</v>
      </c>
      <c r="AX482" s="3">
        <f t="shared" si="311"/>
        <v>3</v>
      </c>
      <c r="AY482" s="3">
        <f t="shared" si="312"/>
        <v>9</v>
      </c>
      <c r="AZ482" s="3">
        <f t="shared" si="313"/>
        <v>18</v>
      </c>
      <c r="BA482" s="3">
        <f t="shared" si="314"/>
        <v>0</v>
      </c>
      <c r="BB482" s="3">
        <f t="shared" si="315"/>
        <v>0</v>
      </c>
      <c r="BC482" s="3">
        <f t="shared" si="316"/>
        <v>0</v>
      </c>
      <c r="BD482" s="3">
        <f t="shared" si="317"/>
        <v>0</v>
      </c>
      <c r="BE482" s="3">
        <f t="shared" si="318"/>
        <v>0</v>
      </c>
      <c r="BF482" s="7">
        <f t="shared" si="319"/>
        <v>30</v>
      </c>
    </row>
    <row r="483" spans="9:58" x14ac:dyDescent="0.4">
      <c r="I483">
        <f t="shared" si="320"/>
        <v>480</v>
      </c>
      <c r="J483" s="3">
        <f t="shared" si="290"/>
        <v>7953325</v>
      </c>
      <c r="K483" s="3">
        <f t="shared" si="291"/>
        <v>552000</v>
      </c>
      <c r="L483">
        <f t="shared" si="292"/>
        <v>14</v>
      </c>
      <c r="M483" s="6">
        <f t="shared" si="293"/>
        <v>10</v>
      </c>
      <c r="N483" s="6">
        <f t="shared" si="294"/>
        <v>10</v>
      </c>
      <c r="O483" s="6">
        <f t="shared" si="295"/>
        <v>12.799999999999999</v>
      </c>
      <c r="P483" s="6">
        <f t="shared" si="296"/>
        <v>7.2</v>
      </c>
      <c r="Q483" s="7">
        <f t="shared" si="321"/>
        <v>33</v>
      </c>
      <c r="R483" s="10">
        <f t="shared" si="297"/>
        <v>353</v>
      </c>
      <c r="S483" s="8">
        <f t="shared" si="298"/>
        <v>21</v>
      </c>
      <c r="T483" s="8">
        <f t="shared" si="299"/>
        <v>21</v>
      </c>
      <c r="U483" s="8">
        <f t="shared" si="300"/>
        <v>23.799999999999997</v>
      </c>
      <c r="V483" s="8">
        <f t="shared" si="301"/>
        <v>10.73</v>
      </c>
      <c r="W483" s="8">
        <f t="shared" si="302"/>
        <v>37.799999999999997</v>
      </c>
      <c r="X483" s="3">
        <f t="shared" si="322"/>
        <v>284337.5</v>
      </c>
      <c r="Y483" s="3">
        <f t="shared" si="323"/>
        <v>284337.5</v>
      </c>
      <c r="Z483" s="3">
        <f t="shared" si="288"/>
        <v>3000</v>
      </c>
      <c r="AA483" s="3">
        <f t="shared" si="325"/>
        <v>3000</v>
      </c>
      <c r="AB483" s="3">
        <f t="shared" si="325"/>
        <v>3000</v>
      </c>
      <c r="AC483" s="3">
        <f t="shared" si="325"/>
        <v>3000</v>
      </c>
      <c r="AD483" s="3">
        <f t="shared" si="325"/>
        <v>3000</v>
      </c>
      <c r="AE483" s="3">
        <f t="shared" si="325"/>
        <v>3000</v>
      </c>
      <c r="AF483" s="3">
        <f t="shared" si="325"/>
        <v>3000</v>
      </c>
      <c r="AG483" s="3">
        <f t="shared" si="325"/>
        <v>3000</v>
      </c>
      <c r="AH483" s="3">
        <f t="shared" si="325"/>
        <v>3000</v>
      </c>
      <c r="AI483" s="3">
        <f t="shared" si="325"/>
        <v>3000</v>
      </c>
      <c r="AJ483" s="3">
        <f t="shared" si="325"/>
        <v>3000</v>
      </c>
      <c r="AK483" s="3">
        <f t="shared" si="325"/>
        <v>5561.1111111111095</v>
      </c>
      <c r="AL483" s="3">
        <f t="shared" si="325"/>
        <v>14000</v>
      </c>
      <c r="AM483" s="3">
        <f t="shared" si="325"/>
        <v>23428.571428571435</v>
      </c>
      <c r="AN483" s="3">
        <f t="shared" si="325"/>
        <v>33848.888888888905</v>
      </c>
      <c r="AO483" s="3">
        <f t="shared" si="325"/>
        <v>45262.500000000015</v>
      </c>
      <c r="AP483" s="3">
        <f t="shared" si="303"/>
        <v>0</v>
      </c>
      <c r="AQ483" s="3">
        <f t="shared" si="304"/>
        <v>0</v>
      </c>
      <c r="AR483" s="3">
        <f t="shared" si="305"/>
        <v>0</v>
      </c>
      <c r="AS483" s="3">
        <f t="shared" si="306"/>
        <v>0</v>
      </c>
      <c r="AT483" s="3">
        <f t="shared" si="307"/>
        <v>0</v>
      </c>
      <c r="AU483" s="3">
        <f t="shared" si="308"/>
        <v>0</v>
      </c>
      <c r="AV483" s="3">
        <f t="shared" si="309"/>
        <v>0</v>
      </c>
      <c r="AW483" s="3">
        <f t="shared" si="310"/>
        <v>0</v>
      </c>
      <c r="AX483" s="3">
        <f t="shared" si="311"/>
        <v>3</v>
      </c>
      <c r="AY483" s="3">
        <f t="shared" si="312"/>
        <v>9</v>
      </c>
      <c r="AZ483" s="3">
        <f t="shared" si="313"/>
        <v>18</v>
      </c>
      <c r="BA483" s="3">
        <f t="shared" si="314"/>
        <v>0</v>
      </c>
      <c r="BB483" s="3">
        <f t="shared" si="315"/>
        <v>0</v>
      </c>
      <c r="BC483" s="3">
        <f t="shared" si="316"/>
        <v>0</v>
      </c>
      <c r="BD483" s="3">
        <f t="shared" si="317"/>
        <v>0</v>
      </c>
      <c r="BE483" s="3">
        <f t="shared" si="318"/>
        <v>0</v>
      </c>
      <c r="BF483" s="7">
        <f t="shared" si="319"/>
        <v>30</v>
      </c>
    </row>
    <row r="484" spans="9:58" x14ac:dyDescent="0.4">
      <c r="I484">
        <f t="shared" si="320"/>
        <v>481</v>
      </c>
      <c r="J484" s="3">
        <f t="shared" si="290"/>
        <v>7979738.888888889</v>
      </c>
      <c r="K484" s="3">
        <f t="shared" si="291"/>
        <v>553150</v>
      </c>
      <c r="L484">
        <f t="shared" si="292"/>
        <v>14</v>
      </c>
      <c r="M484" s="6">
        <f t="shared" si="293"/>
        <v>10</v>
      </c>
      <c r="N484" s="6">
        <f t="shared" si="294"/>
        <v>10</v>
      </c>
      <c r="O484" s="6">
        <f t="shared" si="295"/>
        <v>12.799999999999999</v>
      </c>
      <c r="P484" s="6">
        <f t="shared" si="296"/>
        <v>7.2</v>
      </c>
      <c r="Q484" s="7">
        <f t="shared" si="321"/>
        <v>33</v>
      </c>
      <c r="R484" s="10">
        <f t="shared" si="297"/>
        <v>353.66666666666669</v>
      </c>
      <c r="S484" s="8">
        <f t="shared" si="298"/>
        <v>21</v>
      </c>
      <c r="T484" s="8">
        <f t="shared" si="299"/>
        <v>21</v>
      </c>
      <c r="U484" s="8">
        <f t="shared" si="300"/>
        <v>23.799999999999997</v>
      </c>
      <c r="V484" s="8">
        <f t="shared" si="301"/>
        <v>10.736666666666668</v>
      </c>
      <c r="W484" s="8">
        <f t="shared" si="302"/>
        <v>37.799999999999997</v>
      </c>
      <c r="X484" s="3">
        <f t="shared" si="322"/>
        <v>285025</v>
      </c>
      <c r="Y484" s="3">
        <f t="shared" si="323"/>
        <v>285025</v>
      </c>
      <c r="Z484" s="3">
        <f t="shared" si="288"/>
        <v>3000</v>
      </c>
      <c r="AA484" s="3">
        <f t="shared" si="325"/>
        <v>3000</v>
      </c>
      <c r="AB484" s="3">
        <f t="shared" si="325"/>
        <v>3000</v>
      </c>
      <c r="AC484" s="3">
        <f t="shared" si="325"/>
        <v>3000</v>
      </c>
      <c r="AD484" s="3">
        <f t="shared" si="325"/>
        <v>3000</v>
      </c>
      <c r="AE484" s="3">
        <f t="shared" si="325"/>
        <v>3000</v>
      </c>
      <c r="AF484" s="3">
        <f t="shared" si="325"/>
        <v>3000</v>
      </c>
      <c r="AG484" s="3">
        <f t="shared" si="325"/>
        <v>3000</v>
      </c>
      <c r="AH484" s="3">
        <f t="shared" si="325"/>
        <v>3000</v>
      </c>
      <c r="AI484" s="3">
        <f t="shared" si="325"/>
        <v>3000</v>
      </c>
      <c r="AJ484" s="3">
        <f t="shared" si="325"/>
        <v>3000</v>
      </c>
      <c r="AK484" s="3">
        <f t="shared" si="325"/>
        <v>5561.1111111111095</v>
      </c>
      <c r="AL484" s="3">
        <f t="shared" si="325"/>
        <v>14000</v>
      </c>
      <c r="AM484" s="3">
        <f t="shared" si="325"/>
        <v>23428.571428571435</v>
      </c>
      <c r="AN484" s="3">
        <f t="shared" si="325"/>
        <v>33848.888888888905</v>
      </c>
      <c r="AO484" s="3">
        <f t="shared" si="325"/>
        <v>45262.500000000015</v>
      </c>
      <c r="AP484" s="3">
        <f t="shared" si="303"/>
        <v>0</v>
      </c>
      <c r="AQ484" s="3">
        <f t="shared" si="304"/>
        <v>0</v>
      </c>
      <c r="AR484" s="3">
        <f t="shared" si="305"/>
        <v>0</v>
      </c>
      <c r="AS484" s="3">
        <f t="shared" si="306"/>
        <v>0</v>
      </c>
      <c r="AT484" s="3">
        <f t="shared" si="307"/>
        <v>0</v>
      </c>
      <c r="AU484" s="3">
        <f t="shared" si="308"/>
        <v>0</v>
      </c>
      <c r="AV484" s="3">
        <f t="shared" si="309"/>
        <v>0</v>
      </c>
      <c r="AW484" s="3">
        <f t="shared" si="310"/>
        <v>0</v>
      </c>
      <c r="AX484" s="3">
        <f t="shared" si="311"/>
        <v>3</v>
      </c>
      <c r="AY484" s="3">
        <f t="shared" si="312"/>
        <v>9</v>
      </c>
      <c r="AZ484" s="3">
        <f t="shared" si="313"/>
        <v>18</v>
      </c>
      <c r="BA484" s="3">
        <f t="shared" si="314"/>
        <v>0</v>
      </c>
      <c r="BB484" s="3">
        <f t="shared" si="315"/>
        <v>0</v>
      </c>
      <c r="BC484" s="3">
        <f t="shared" si="316"/>
        <v>0</v>
      </c>
      <c r="BD484" s="3">
        <f t="shared" si="317"/>
        <v>0</v>
      </c>
      <c r="BE484" s="3">
        <f t="shared" si="318"/>
        <v>0</v>
      </c>
      <c r="BF484" s="7">
        <f t="shared" si="319"/>
        <v>30</v>
      </c>
    </row>
    <row r="485" spans="9:58" x14ac:dyDescent="0.4">
      <c r="I485">
        <f t="shared" si="320"/>
        <v>482</v>
      </c>
      <c r="J485" s="3">
        <f t="shared" si="290"/>
        <v>8006197.222222222</v>
      </c>
      <c r="K485" s="3">
        <f t="shared" si="291"/>
        <v>554300</v>
      </c>
      <c r="L485">
        <f t="shared" si="292"/>
        <v>14</v>
      </c>
      <c r="M485" s="6">
        <f t="shared" si="293"/>
        <v>10</v>
      </c>
      <c r="N485" s="6">
        <f t="shared" si="294"/>
        <v>10</v>
      </c>
      <c r="O485" s="6">
        <f t="shared" si="295"/>
        <v>12.799999999999999</v>
      </c>
      <c r="P485" s="6">
        <f t="shared" si="296"/>
        <v>7.2</v>
      </c>
      <c r="Q485" s="7">
        <f t="shared" si="321"/>
        <v>33</v>
      </c>
      <c r="R485" s="10">
        <f t="shared" si="297"/>
        <v>354.33333333333331</v>
      </c>
      <c r="S485" s="8">
        <f t="shared" si="298"/>
        <v>21</v>
      </c>
      <c r="T485" s="8">
        <f t="shared" si="299"/>
        <v>21</v>
      </c>
      <c r="U485" s="8">
        <f t="shared" si="300"/>
        <v>23.799999999999997</v>
      </c>
      <c r="V485" s="8">
        <f t="shared" si="301"/>
        <v>10.743333333333332</v>
      </c>
      <c r="W485" s="8">
        <f t="shared" si="302"/>
        <v>37.799999999999997</v>
      </c>
      <c r="X485" s="3">
        <f t="shared" si="322"/>
        <v>285712.5</v>
      </c>
      <c r="Y485" s="3">
        <f t="shared" si="323"/>
        <v>285712.5</v>
      </c>
      <c r="Z485" s="3">
        <f t="shared" si="288"/>
        <v>3000</v>
      </c>
      <c r="AA485" s="3">
        <f t="shared" si="325"/>
        <v>3000</v>
      </c>
      <c r="AB485" s="3">
        <f t="shared" si="325"/>
        <v>3000</v>
      </c>
      <c r="AC485" s="3">
        <f t="shared" si="325"/>
        <v>3000</v>
      </c>
      <c r="AD485" s="3">
        <f t="shared" si="325"/>
        <v>3000</v>
      </c>
      <c r="AE485" s="3">
        <f t="shared" si="325"/>
        <v>3000</v>
      </c>
      <c r="AF485" s="3">
        <f t="shared" si="325"/>
        <v>3000</v>
      </c>
      <c r="AG485" s="3">
        <f t="shared" si="325"/>
        <v>3000</v>
      </c>
      <c r="AH485" s="3">
        <f t="shared" si="325"/>
        <v>3000</v>
      </c>
      <c r="AI485" s="3">
        <f t="shared" si="325"/>
        <v>3000</v>
      </c>
      <c r="AJ485" s="3">
        <f t="shared" si="325"/>
        <v>3000</v>
      </c>
      <c r="AK485" s="3">
        <f t="shared" si="325"/>
        <v>5561.1111111111095</v>
      </c>
      <c r="AL485" s="3">
        <f t="shared" si="325"/>
        <v>14000</v>
      </c>
      <c r="AM485" s="3">
        <f t="shared" si="325"/>
        <v>23428.571428571435</v>
      </c>
      <c r="AN485" s="3">
        <f t="shared" si="325"/>
        <v>33848.888888888905</v>
      </c>
      <c r="AO485" s="3">
        <f t="shared" si="325"/>
        <v>45262.500000000015</v>
      </c>
      <c r="AP485" s="3">
        <f t="shared" si="303"/>
        <v>0</v>
      </c>
      <c r="AQ485" s="3">
        <f t="shared" si="304"/>
        <v>0</v>
      </c>
      <c r="AR485" s="3">
        <f t="shared" si="305"/>
        <v>0</v>
      </c>
      <c r="AS485" s="3">
        <f t="shared" si="306"/>
        <v>0</v>
      </c>
      <c r="AT485" s="3">
        <f t="shared" si="307"/>
        <v>0</v>
      </c>
      <c r="AU485" s="3">
        <f t="shared" si="308"/>
        <v>0</v>
      </c>
      <c r="AV485" s="3">
        <f t="shared" si="309"/>
        <v>0</v>
      </c>
      <c r="AW485" s="3">
        <f t="shared" si="310"/>
        <v>0</v>
      </c>
      <c r="AX485" s="3">
        <f t="shared" si="311"/>
        <v>3</v>
      </c>
      <c r="AY485" s="3">
        <f t="shared" si="312"/>
        <v>9</v>
      </c>
      <c r="AZ485" s="3">
        <f t="shared" si="313"/>
        <v>18</v>
      </c>
      <c r="BA485" s="3">
        <f t="shared" si="314"/>
        <v>0</v>
      </c>
      <c r="BB485" s="3">
        <f t="shared" si="315"/>
        <v>0</v>
      </c>
      <c r="BC485" s="3">
        <f t="shared" si="316"/>
        <v>0</v>
      </c>
      <c r="BD485" s="3">
        <f t="shared" si="317"/>
        <v>0</v>
      </c>
      <c r="BE485" s="3">
        <f t="shared" si="318"/>
        <v>0</v>
      </c>
      <c r="BF485" s="7">
        <f t="shared" si="319"/>
        <v>30</v>
      </c>
    </row>
    <row r="486" spans="9:58" x14ac:dyDescent="0.4">
      <c r="I486">
        <f t="shared" si="320"/>
        <v>483</v>
      </c>
      <c r="J486" s="3">
        <f t="shared" si="290"/>
        <v>8032700</v>
      </c>
      <c r="K486" s="3">
        <f t="shared" si="291"/>
        <v>555450</v>
      </c>
      <c r="L486">
        <f t="shared" si="292"/>
        <v>14</v>
      </c>
      <c r="M486" s="6">
        <f t="shared" si="293"/>
        <v>10</v>
      </c>
      <c r="N486" s="6">
        <f t="shared" si="294"/>
        <v>10</v>
      </c>
      <c r="O486" s="6">
        <f t="shared" si="295"/>
        <v>12.799999999999999</v>
      </c>
      <c r="P486" s="6">
        <f t="shared" si="296"/>
        <v>7.2</v>
      </c>
      <c r="Q486" s="7">
        <f t="shared" si="321"/>
        <v>33</v>
      </c>
      <c r="R486" s="10">
        <f t="shared" si="297"/>
        <v>355</v>
      </c>
      <c r="S486" s="8">
        <f t="shared" si="298"/>
        <v>21</v>
      </c>
      <c r="T486" s="8">
        <f t="shared" si="299"/>
        <v>21</v>
      </c>
      <c r="U486" s="8">
        <f t="shared" si="300"/>
        <v>23.799999999999997</v>
      </c>
      <c r="V486" s="8">
        <f t="shared" si="301"/>
        <v>10.75</v>
      </c>
      <c r="W486" s="8">
        <f t="shared" si="302"/>
        <v>37.799999999999997</v>
      </c>
      <c r="X486" s="3">
        <f t="shared" si="322"/>
        <v>286400</v>
      </c>
      <c r="Y486" s="3">
        <f t="shared" si="323"/>
        <v>286400</v>
      </c>
      <c r="Z486" s="3">
        <f t="shared" si="288"/>
        <v>3000</v>
      </c>
      <c r="AA486" s="3">
        <f t="shared" si="325"/>
        <v>3000</v>
      </c>
      <c r="AB486" s="3">
        <f t="shared" si="325"/>
        <v>3000</v>
      </c>
      <c r="AC486" s="3">
        <f t="shared" si="325"/>
        <v>3000</v>
      </c>
      <c r="AD486" s="3">
        <f t="shared" si="325"/>
        <v>3000</v>
      </c>
      <c r="AE486" s="3">
        <f t="shared" si="325"/>
        <v>3000</v>
      </c>
      <c r="AF486" s="3">
        <f t="shared" si="325"/>
        <v>3000</v>
      </c>
      <c r="AG486" s="3">
        <f t="shared" si="325"/>
        <v>3000</v>
      </c>
      <c r="AH486" s="3">
        <f t="shared" si="325"/>
        <v>3000</v>
      </c>
      <c r="AI486" s="3">
        <f t="shared" si="325"/>
        <v>3000</v>
      </c>
      <c r="AJ486" s="3">
        <f t="shared" si="325"/>
        <v>3000</v>
      </c>
      <c r="AK486" s="3">
        <f t="shared" si="325"/>
        <v>5561.1111111111095</v>
      </c>
      <c r="AL486" s="3">
        <f t="shared" si="325"/>
        <v>14000</v>
      </c>
      <c r="AM486" s="3">
        <f t="shared" si="325"/>
        <v>23428.571428571435</v>
      </c>
      <c r="AN486" s="3">
        <f t="shared" si="325"/>
        <v>33848.888888888905</v>
      </c>
      <c r="AO486" s="3">
        <f t="shared" si="325"/>
        <v>45262.500000000015</v>
      </c>
      <c r="AP486" s="3">
        <f t="shared" si="303"/>
        <v>0</v>
      </c>
      <c r="AQ486" s="3">
        <f t="shared" si="304"/>
        <v>0</v>
      </c>
      <c r="AR486" s="3">
        <f t="shared" si="305"/>
        <v>0</v>
      </c>
      <c r="AS486" s="3">
        <f t="shared" si="306"/>
        <v>0</v>
      </c>
      <c r="AT486" s="3">
        <f t="shared" si="307"/>
        <v>0</v>
      </c>
      <c r="AU486" s="3">
        <f t="shared" si="308"/>
        <v>0</v>
      </c>
      <c r="AV486" s="3">
        <f t="shared" si="309"/>
        <v>0</v>
      </c>
      <c r="AW486" s="3">
        <f t="shared" si="310"/>
        <v>0</v>
      </c>
      <c r="AX486" s="3">
        <f t="shared" si="311"/>
        <v>3</v>
      </c>
      <c r="AY486" s="3">
        <f t="shared" si="312"/>
        <v>9</v>
      </c>
      <c r="AZ486" s="3">
        <f t="shared" si="313"/>
        <v>18</v>
      </c>
      <c r="BA486" s="3">
        <f t="shared" si="314"/>
        <v>0</v>
      </c>
      <c r="BB486" s="3">
        <f t="shared" si="315"/>
        <v>0</v>
      </c>
      <c r="BC486" s="3">
        <f t="shared" si="316"/>
        <v>0</v>
      </c>
      <c r="BD486" s="3">
        <f t="shared" si="317"/>
        <v>0</v>
      </c>
      <c r="BE486" s="3">
        <f t="shared" si="318"/>
        <v>0</v>
      </c>
      <c r="BF486" s="7">
        <f t="shared" si="319"/>
        <v>30</v>
      </c>
    </row>
    <row r="487" spans="9:58" x14ac:dyDescent="0.4">
      <c r="I487">
        <f t="shared" si="320"/>
        <v>484</v>
      </c>
      <c r="J487" s="3">
        <f t="shared" si="290"/>
        <v>8059247.2222222229</v>
      </c>
      <c r="K487" s="3">
        <f t="shared" si="291"/>
        <v>556600</v>
      </c>
      <c r="L487">
        <f t="shared" si="292"/>
        <v>14</v>
      </c>
      <c r="M487" s="6">
        <f t="shared" si="293"/>
        <v>10</v>
      </c>
      <c r="N487" s="6">
        <f t="shared" si="294"/>
        <v>10</v>
      </c>
      <c r="O487" s="6">
        <f t="shared" si="295"/>
        <v>12.799999999999999</v>
      </c>
      <c r="P487" s="6">
        <f t="shared" si="296"/>
        <v>7.2</v>
      </c>
      <c r="Q487" s="7">
        <f t="shared" si="321"/>
        <v>33</v>
      </c>
      <c r="R487" s="10">
        <f t="shared" si="297"/>
        <v>355.66666666666669</v>
      </c>
      <c r="S487" s="8">
        <f t="shared" si="298"/>
        <v>21</v>
      </c>
      <c r="T487" s="8">
        <f t="shared" si="299"/>
        <v>21</v>
      </c>
      <c r="U487" s="8">
        <f t="shared" si="300"/>
        <v>23.799999999999997</v>
      </c>
      <c r="V487" s="8">
        <f t="shared" si="301"/>
        <v>10.756666666666668</v>
      </c>
      <c r="W487" s="8">
        <f t="shared" si="302"/>
        <v>37.799999999999997</v>
      </c>
      <c r="X487" s="3">
        <f t="shared" si="322"/>
        <v>287087.5</v>
      </c>
      <c r="Y487" s="3">
        <f t="shared" si="323"/>
        <v>287087.5</v>
      </c>
      <c r="Z487" s="3">
        <f t="shared" si="288"/>
        <v>3000</v>
      </c>
      <c r="AA487" s="3">
        <f t="shared" si="325"/>
        <v>3000</v>
      </c>
      <c r="AB487" s="3">
        <f t="shared" si="325"/>
        <v>3000</v>
      </c>
      <c r="AC487" s="3">
        <f t="shared" si="325"/>
        <v>3000</v>
      </c>
      <c r="AD487" s="3">
        <f t="shared" si="325"/>
        <v>3000</v>
      </c>
      <c r="AE487" s="3">
        <f t="shared" si="325"/>
        <v>3000</v>
      </c>
      <c r="AF487" s="3">
        <f t="shared" si="325"/>
        <v>3000</v>
      </c>
      <c r="AG487" s="3">
        <f t="shared" si="325"/>
        <v>3000</v>
      </c>
      <c r="AH487" s="3">
        <f t="shared" si="325"/>
        <v>3000</v>
      </c>
      <c r="AI487" s="3">
        <f t="shared" si="325"/>
        <v>3000</v>
      </c>
      <c r="AJ487" s="3">
        <f t="shared" si="325"/>
        <v>3000</v>
      </c>
      <c r="AK487" s="3">
        <f t="shared" si="325"/>
        <v>5561.1111111111095</v>
      </c>
      <c r="AL487" s="3">
        <f t="shared" si="325"/>
        <v>14000</v>
      </c>
      <c r="AM487" s="3">
        <f t="shared" si="325"/>
        <v>23428.571428571435</v>
      </c>
      <c r="AN487" s="3">
        <f t="shared" si="325"/>
        <v>33848.888888888905</v>
      </c>
      <c r="AO487" s="3">
        <f t="shared" si="325"/>
        <v>45262.500000000015</v>
      </c>
      <c r="AP487" s="3">
        <f t="shared" si="303"/>
        <v>0</v>
      </c>
      <c r="AQ487" s="3">
        <f t="shared" si="304"/>
        <v>0</v>
      </c>
      <c r="AR487" s="3">
        <f t="shared" si="305"/>
        <v>0</v>
      </c>
      <c r="AS487" s="3">
        <f t="shared" si="306"/>
        <v>0</v>
      </c>
      <c r="AT487" s="3">
        <f t="shared" si="307"/>
        <v>0</v>
      </c>
      <c r="AU487" s="3">
        <f t="shared" si="308"/>
        <v>0</v>
      </c>
      <c r="AV487" s="3">
        <f t="shared" si="309"/>
        <v>0</v>
      </c>
      <c r="AW487" s="3">
        <f t="shared" si="310"/>
        <v>0</v>
      </c>
      <c r="AX487" s="3">
        <f t="shared" si="311"/>
        <v>3</v>
      </c>
      <c r="AY487" s="3">
        <f t="shared" si="312"/>
        <v>9</v>
      </c>
      <c r="AZ487" s="3">
        <f t="shared" si="313"/>
        <v>18</v>
      </c>
      <c r="BA487" s="3">
        <f t="shared" si="314"/>
        <v>0</v>
      </c>
      <c r="BB487" s="3">
        <f t="shared" si="315"/>
        <v>0</v>
      </c>
      <c r="BC487" s="3">
        <f t="shared" si="316"/>
        <v>0</v>
      </c>
      <c r="BD487" s="3">
        <f t="shared" si="317"/>
        <v>0</v>
      </c>
      <c r="BE487" s="3">
        <f t="shared" si="318"/>
        <v>0</v>
      </c>
      <c r="BF487" s="7">
        <f t="shared" si="319"/>
        <v>30</v>
      </c>
    </row>
    <row r="488" spans="9:58" x14ac:dyDescent="0.4">
      <c r="I488">
        <f t="shared" si="320"/>
        <v>485</v>
      </c>
      <c r="J488" s="3">
        <f t="shared" si="290"/>
        <v>8085838.888888889</v>
      </c>
      <c r="K488" s="3">
        <f t="shared" si="291"/>
        <v>557750</v>
      </c>
      <c r="L488">
        <f t="shared" si="292"/>
        <v>14</v>
      </c>
      <c r="M488" s="6">
        <f t="shared" si="293"/>
        <v>10</v>
      </c>
      <c r="N488" s="6">
        <f t="shared" si="294"/>
        <v>10</v>
      </c>
      <c r="O488" s="6">
        <f t="shared" si="295"/>
        <v>12.799999999999999</v>
      </c>
      <c r="P488" s="6">
        <f t="shared" si="296"/>
        <v>7.2</v>
      </c>
      <c r="Q488" s="7">
        <f t="shared" si="321"/>
        <v>33</v>
      </c>
      <c r="R488" s="10">
        <f t="shared" si="297"/>
        <v>356.33333333333331</v>
      </c>
      <c r="S488" s="8">
        <f t="shared" si="298"/>
        <v>21</v>
      </c>
      <c r="T488" s="8">
        <f t="shared" si="299"/>
        <v>21</v>
      </c>
      <c r="U488" s="8">
        <f t="shared" si="300"/>
        <v>23.799999999999997</v>
      </c>
      <c r="V488" s="8">
        <f t="shared" si="301"/>
        <v>10.763333333333334</v>
      </c>
      <c r="W488" s="8">
        <f t="shared" si="302"/>
        <v>37.799999999999997</v>
      </c>
      <c r="X488" s="3">
        <f t="shared" si="322"/>
        <v>287775</v>
      </c>
      <c r="Y488" s="3">
        <f t="shared" si="323"/>
        <v>287775</v>
      </c>
      <c r="Z488" s="3">
        <f t="shared" si="288"/>
        <v>3000</v>
      </c>
      <c r="AA488" s="3">
        <f t="shared" si="325"/>
        <v>3000</v>
      </c>
      <c r="AB488" s="3">
        <f t="shared" si="325"/>
        <v>3000</v>
      </c>
      <c r="AC488" s="3">
        <f t="shared" si="325"/>
        <v>3000</v>
      </c>
      <c r="AD488" s="3">
        <f t="shared" si="325"/>
        <v>3000</v>
      </c>
      <c r="AE488" s="3">
        <f t="shared" si="325"/>
        <v>3000</v>
      </c>
      <c r="AF488" s="3">
        <f t="shared" si="325"/>
        <v>3000</v>
      </c>
      <c r="AG488" s="3">
        <f t="shared" si="325"/>
        <v>3000</v>
      </c>
      <c r="AH488" s="3">
        <f t="shared" si="325"/>
        <v>3000</v>
      </c>
      <c r="AI488" s="3">
        <f t="shared" si="325"/>
        <v>3000</v>
      </c>
      <c r="AJ488" s="3">
        <f t="shared" si="325"/>
        <v>3000</v>
      </c>
      <c r="AK488" s="3">
        <f t="shared" si="325"/>
        <v>5561.1111111111095</v>
      </c>
      <c r="AL488" s="3">
        <f t="shared" si="325"/>
        <v>14000</v>
      </c>
      <c r="AM488" s="3">
        <f t="shared" si="325"/>
        <v>23428.571428571435</v>
      </c>
      <c r="AN488" s="3">
        <f t="shared" si="325"/>
        <v>33848.888888888905</v>
      </c>
      <c r="AO488" s="3">
        <f t="shared" si="325"/>
        <v>45262.500000000015</v>
      </c>
      <c r="AP488" s="3">
        <f t="shared" si="303"/>
        <v>0</v>
      </c>
      <c r="AQ488" s="3">
        <f t="shared" si="304"/>
        <v>0</v>
      </c>
      <c r="AR488" s="3">
        <f t="shared" si="305"/>
        <v>0</v>
      </c>
      <c r="AS488" s="3">
        <f t="shared" si="306"/>
        <v>0</v>
      </c>
      <c r="AT488" s="3">
        <f t="shared" si="307"/>
        <v>0</v>
      </c>
      <c r="AU488" s="3">
        <f t="shared" si="308"/>
        <v>0</v>
      </c>
      <c r="AV488" s="3">
        <f t="shared" si="309"/>
        <v>0</v>
      </c>
      <c r="AW488" s="3">
        <f t="shared" si="310"/>
        <v>0</v>
      </c>
      <c r="AX488" s="3">
        <f t="shared" si="311"/>
        <v>3</v>
      </c>
      <c r="AY488" s="3">
        <f t="shared" si="312"/>
        <v>9</v>
      </c>
      <c r="AZ488" s="3">
        <f t="shared" si="313"/>
        <v>18</v>
      </c>
      <c r="BA488" s="3">
        <f t="shared" si="314"/>
        <v>0</v>
      </c>
      <c r="BB488" s="3">
        <f t="shared" si="315"/>
        <v>0</v>
      </c>
      <c r="BC488" s="3">
        <f t="shared" si="316"/>
        <v>0</v>
      </c>
      <c r="BD488" s="3">
        <f t="shared" si="317"/>
        <v>0</v>
      </c>
      <c r="BE488" s="3">
        <f t="shared" si="318"/>
        <v>0</v>
      </c>
      <c r="BF488" s="7">
        <f t="shared" si="319"/>
        <v>30</v>
      </c>
    </row>
    <row r="489" spans="9:58" x14ac:dyDescent="0.4">
      <c r="I489">
        <f t="shared" si="320"/>
        <v>486</v>
      </c>
      <c r="J489" s="3">
        <f t="shared" si="290"/>
        <v>8112475</v>
      </c>
      <c r="K489" s="3">
        <f t="shared" si="291"/>
        <v>558900</v>
      </c>
      <c r="L489">
        <f t="shared" si="292"/>
        <v>14</v>
      </c>
      <c r="M489" s="6">
        <f t="shared" si="293"/>
        <v>10</v>
      </c>
      <c r="N489" s="6">
        <f t="shared" si="294"/>
        <v>10</v>
      </c>
      <c r="O489" s="6">
        <f t="shared" si="295"/>
        <v>12.799999999999999</v>
      </c>
      <c r="P489" s="6">
        <f t="shared" si="296"/>
        <v>7.2</v>
      </c>
      <c r="Q489" s="7">
        <f t="shared" si="321"/>
        <v>33</v>
      </c>
      <c r="R489" s="10">
        <f t="shared" si="297"/>
        <v>357</v>
      </c>
      <c r="S489" s="8">
        <f t="shared" si="298"/>
        <v>21</v>
      </c>
      <c r="T489" s="8">
        <f t="shared" si="299"/>
        <v>21</v>
      </c>
      <c r="U489" s="8">
        <f t="shared" si="300"/>
        <v>23.799999999999997</v>
      </c>
      <c r="V489" s="8">
        <f t="shared" si="301"/>
        <v>10.77</v>
      </c>
      <c r="W489" s="8">
        <f t="shared" si="302"/>
        <v>37.799999999999997</v>
      </c>
      <c r="X489" s="3">
        <f t="shared" si="322"/>
        <v>288462.5</v>
      </c>
      <c r="Y489" s="3">
        <f t="shared" si="323"/>
        <v>288462.5</v>
      </c>
      <c r="Z489" s="3">
        <f t="shared" si="288"/>
        <v>3000</v>
      </c>
      <c r="AA489" s="3">
        <f t="shared" si="325"/>
        <v>3000</v>
      </c>
      <c r="AB489" s="3">
        <f t="shared" si="325"/>
        <v>3000</v>
      </c>
      <c r="AC489" s="3">
        <f t="shared" si="325"/>
        <v>3000</v>
      </c>
      <c r="AD489" s="3">
        <f t="shared" si="325"/>
        <v>3000</v>
      </c>
      <c r="AE489" s="3">
        <f t="shared" si="325"/>
        <v>3000</v>
      </c>
      <c r="AF489" s="3">
        <f t="shared" si="325"/>
        <v>3000</v>
      </c>
      <c r="AG489" s="3">
        <f t="shared" si="325"/>
        <v>3000</v>
      </c>
      <c r="AH489" s="3">
        <f t="shared" si="325"/>
        <v>3000</v>
      </c>
      <c r="AI489" s="3">
        <f t="shared" si="325"/>
        <v>3000</v>
      </c>
      <c r="AJ489" s="3">
        <f t="shared" si="325"/>
        <v>3000</v>
      </c>
      <c r="AK489" s="3">
        <f t="shared" si="325"/>
        <v>5561.1111111111095</v>
      </c>
      <c r="AL489" s="3">
        <f t="shared" si="325"/>
        <v>14000</v>
      </c>
      <c r="AM489" s="3">
        <f t="shared" si="325"/>
        <v>23428.571428571435</v>
      </c>
      <c r="AN489" s="3">
        <f t="shared" si="325"/>
        <v>33848.888888888905</v>
      </c>
      <c r="AO489" s="3">
        <f t="shared" si="325"/>
        <v>45262.500000000015</v>
      </c>
      <c r="AP489" s="3">
        <f t="shared" si="303"/>
        <v>0</v>
      </c>
      <c r="AQ489" s="3">
        <f t="shared" si="304"/>
        <v>0</v>
      </c>
      <c r="AR489" s="3">
        <f t="shared" si="305"/>
        <v>0</v>
      </c>
      <c r="AS489" s="3">
        <f t="shared" si="306"/>
        <v>0</v>
      </c>
      <c r="AT489" s="3">
        <f t="shared" si="307"/>
        <v>0</v>
      </c>
      <c r="AU489" s="3">
        <f t="shared" si="308"/>
        <v>0</v>
      </c>
      <c r="AV489" s="3">
        <f t="shared" si="309"/>
        <v>0</v>
      </c>
      <c r="AW489" s="3">
        <f t="shared" si="310"/>
        <v>0</v>
      </c>
      <c r="AX489" s="3">
        <f t="shared" si="311"/>
        <v>3</v>
      </c>
      <c r="AY489" s="3">
        <f t="shared" si="312"/>
        <v>9</v>
      </c>
      <c r="AZ489" s="3">
        <f t="shared" si="313"/>
        <v>18</v>
      </c>
      <c r="BA489" s="3">
        <f t="shared" si="314"/>
        <v>0</v>
      </c>
      <c r="BB489" s="3">
        <f t="shared" si="315"/>
        <v>0</v>
      </c>
      <c r="BC489" s="3">
        <f t="shared" si="316"/>
        <v>0</v>
      </c>
      <c r="BD489" s="3">
        <f t="shared" si="317"/>
        <v>0</v>
      </c>
      <c r="BE489" s="3">
        <f t="shared" si="318"/>
        <v>0</v>
      </c>
      <c r="BF489" s="7">
        <f t="shared" si="319"/>
        <v>30</v>
      </c>
    </row>
    <row r="490" spans="9:58" x14ac:dyDescent="0.4">
      <c r="I490">
        <f t="shared" si="320"/>
        <v>487</v>
      </c>
      <c r="J490" s="3">
        <f t="shared" si="290"/>
        <v>8139193.055555556</v>
      </c>
      <c r="K490" s="3">
        <f t="shared" si="291"/>
        <v>560050</v>
      </c>
      <c r="L490">
        <f t="shared" si="292"/>
        <v>15</v>
      </c>
      <c r="M490" s="6">
        <f t="shared" si="293"/>
        <v>10.5</v>
      </c>
      <c r="N490" s="6">
        <f t="shared" si="294"/>
        <v>10.5</v>
      </c>
      <c r="O490" s="6">
        <f t="shared" si="295"/>
        <v>13.5</v>
      </c>
      <c r="P490" s="6">
        <f t="shared" si="296"/>
        <v>7.5</v>
      </c>
      <c r="Q490" s="7">
        <f t="shared" si="321"/>
        <v>33</v>
      </c>
      <c r="R490" s="10">
        <f t="shared" si="297"/>
        <v>357.66666666666669</v>
      </c>
      <c r="S490" s="8">
        <f t="shared" si="298"/>
        <v>21.5</v>
      </c>
      <c r="T490" s="8">
        <f t="shared" si="299"/>
        <v>21.5</v>
      </c>
      <c r="U490" s="8">
        <f t="shared" si="300"/>
        <v>24.5</v>
      </c>
      <c r="V490" s="8">
        <f t="shared" si="301"/>
        <v>11.076666666666666</v>
      </c>
      <c r="W490" s="8">
        <f t="shared" si="302"/>
        <v>39.5</v>
      </c>
      <c r="X490" s="3">
        <f t="shared" si="322"/>
        <v>289168.75</v>
      </c>
      <c r="Y490" s="3">
        <f t="shared" si="323"/>
        <v>289168.75</v>
      </c>
      <c r="Z490" s="3">
        <f t="shared" si="288"/>
        <v>3000</v>
      </c>
      <c r="AA490" s="3">
        <f t="shared" si="325"/>
        <v>3000</v>
      </c>
      <c r="AB490" s="3">
        <f t="shared" si="325"/>
        <v>3000</v>
      </c>
      <c r="AC490" s="3">
        <f t="shared" si="325"/>
        <v>3000</v>
      </c>
      <c r="AD490" s="3">
        <f t="shared" si="325"/>
        <v>3000</v>
      </c>
      <c r="AE490" s="3">
        <f t="shared" si="325"/>
        <v>3000</v>
      </c>
      <c r="AF490" s="3">
        <f t="shared" si="325"/>
        <v>3000</v>
      </c>
      <c r="AG490" s="3">
        <f t="shared" si="325"/>
        <v>3000</v>
      </c>
      <c r="AH490" s="3">
        <f t="shared" si="325"/>
        <v>3000</v>
      </c>
      <c r="AI490" s="3">
        <f t="shared" si="325"/>
        <v>3000</v>
      </c>
      <c r="AJ490" s="3">
        <f t="shared" si="325"/>
        <v>3000</v>
      </c>
      <c r="AK490" s="3">
        <f t="shared" si="325"/>
        <v>3000</v>
      </c>
      <c r="AL490" s="3">
        <f t="shared" si="325"/>
        <v>9423.076923076922</v>
      </c>
      <c r="AM490" s="3">
        <f t="shared" si="325"/>
        <v>18571.428571428565</v>
      </c>
      <c r="AN490" s="3">
        <f t="shared" si="325"/>
        <v>28711.111111111109</v>
      </c>
      <c r="AO490" s="3">
        <f t="shared" si="325"/>
        <v>39843.75</v>
      </c>
      <c r="AP490" s="3">
        <f t="shared" si="303"/>
        <v>0</v>
      </c>
      <c r="AQ490" s="3">
        <f t="shared" si="304"/>
        <v>0</v>
      </c>
      <c r="AR490" s="3">
        <f t="shared" si="305"/>
        <v>0</v>
      </c>
      <c r="AS490" s="3">
        <f t="shared" si="306"/>
        <v>0</v>
      </c>
      <c r="AT490" s="3">
        <f t="shared" si="307"/>
        <v>0</v>
      </c>
      <c r="AU490" s="3">
        <f t="shared" si="308"/>
        <v>0</v>
      </c>
      <c r="AV490" s="3">
        <f t="shared" si="309"/>
        <v>0</v>
      </c>
      <c r="AW490" s="3">
        <f t="shared" si="310"/>
        <v>0</v>
      </c>
      <c r="AX490" s="3">
        <f t="shared" si="311"/>
        <v>3</v>
      </c>
      <c r="AY490" s="3">
        <f t="shared" si="312"/>
        <v>9</v>
      </c>
      <c r="AZ490" s="3">
        <f t="shared" si="313"/>
        <v>18</v>
      </c>
      <c r="BA490" s="3">
        <f t="shared" si="314"/>
        <v>30</v>
      </c>
      <c r="BB490" s="3">
        <f t="shared" si="315"/>
        <v>0</v>
      </c>
      <c r="BC490" s="3">
        <f t="shared" si="316"/>
        <v>0</v>
      </c>
      <c r="BD490" s="3">
        <f t="shared" si="317"/>
        <v>0</v>
      </c>
      <c r="BE490" s="3">
        <f t="shared" si="318"/>
        <v>0</v>
      </c>
      <c r="BF490" s="7">
        <f t="shared" si="319"/>
        <v>60</v>
      </c>
    </row>
    <row r="491" spans="9:58" x14ac:dyDescent="0.4">
      <c r="I491">
        <f t="shared" si="320"/>
        <v>488</v>
      </c>
      <c r="J491" s="3">
        <f t="shared" si="290"/>
        <v>8346530.555555555</v>
      </c>
      <c r="K491" s="3">
        <f t="shared" si="291"/>
        <v>561200</v>
      </c>
      <c r="L491">
        <f t="shared" si="292"/>
        <v>15</v>
      </c>
      <c r="M491" s="6">
        <f t="shared" si="293"/>
        <v>10.5</v>
      </c>
      <c r="N491" s="6">
        <f t="shared" si="294"/>
        <v>10.5</v>
      </c>
      <c r="O491" s="6">
        <f t="shared" si="295"/>
        <v>13.5</v>
      </c>
      <c r="P491" s="6">
        <f t="shared" si="296"/>
        <v>7.5</v>
      </c>
      <c r="Q491" s="7">
        <f t="shared" si="321"/>
        <v>36</v>
      </c>
      <c r="R491" s="10">
        <f t="shared" si="297"/>
        <v>361.33333333333331</v>
      </c>
      <c r="S491" s="8">
        <f t="shared" si="298"/>
        <v>22.5</v>
      </c>
      <c r="T491" s="8">
        <f t="shared" si="299"/>
        <v>22.5</v>
      </c>
      <c r="U491" s="8">
        <f t="shared" si="300"/>
        <v>25.5</v>
      </c>
      <c r="V491" s="8">
        <f t="shared" si="301"/>
        <v>11.113333333333333</v>
      </c>
      <c r="W491" s="8">
        <f t="shared" si="302"/>
        <v>40.5</v>
      </c>
      <c r="X491" s="3">
        <f t="shared" si="322"/>
        <v>289887.5</v>
      </c>
      <c r="Y491" s="3">
        <f t="shared" si="323"/>
        <v>289887.5</v>
      </c>
      <c r="Z491" s="3">
        <f t="shared" si="288"/>
        <v>3000</v>
      </c>
      <c r="AA491" s="3">
        <f t="shared" si="325"/>
        <v>3000</v>
      </c>
      <c r="AB491" s="3">
        <f t="shared" si="325"/>
        <v>3000</v>
      </c>
      <c r="AC491" s="3">
        <f t="shared" si="325"/>
        <v>3000</v>
      </c>
      <c r="AD491" s="3">
        <f t="shared" si="325"/>
        <v>3000</v>
      </c>
      <c r="AE491" s="3">
        <f t="shared" si="325"/>
        <v>3000</v>
      </c>
      <c r="AF491" s="3">
        <f t="shared" si="325"/>
        <v>3000</v>
      </c>
      <c r="AG491" s="3">
        <f t="shared" si="325"/>
        <v>3000</v>
      </c>
      <c r="AH491" s="3">
        <f t="shared" si="325"/>
        <v>3000</v>
      </c>
      <c r="AI491" s="3">
        <f t="shared" si="325"/>
        <v>3000</v>
      </c>
      <c r="AJ491" s="3">
        <f t="shared" si="325"/>
        <v>3000</v>
      </c>
      <c r="AK491" s="3">
        <f t="shared" si="325"/>
        <v>3000</v>
      </c>
      <c r="AL491" s="3">
        <f t="shared" si="325"/>
        <v>6730.7692307692341</v>
      </c>
      <c r="AM491" s="3">
        <f t="shared" si="325"/>
        <v>15714.28571428571</v>
      </c>
      <c r="AN491" s="3">
        <f t="shared" si="325"/>
        <v>25688.888888888891</v>
      </c>
      <c r="AO491" s="3">
        <f t="shared" si="325"/>
        <v>36656.25</v>
      </c>
      <c r="AP491" s="3">
        <f t="shared" si="303"/>
        <v>0</v>
      </c>
      <c r="AQ491" s="3">
        <f t="shared" si="304"/>
        <v>0</v>
      </c>
      <c r="AR491" s="3">
        <f t="shared" si="305"/>
        <v>0</v>
      </c>
      <c r="AS491" s="3">
        <f t="shared" si="306"/>
        <v>0</v>
      </c>
      <c r="AT491" s="3">
        <f t="shared" si="307"/>
        <v>0</v>
      </c>
      <c r="AU491" s="3">
        <f t="shared" si="308"/>
        <v>0</v>
      </c>
      <c r="AV491" s="3">
        <f t="shared" si="309"/>
        <v>0</v>
      </c>
      <c r="AW491" s="3">
        <f t="shared" si="310"/>
        <v>0</v>
      </c>
      <c r="AX491" s="3">
        <f t="shared" si="311"/>
        <v>3</v>
      </c>
      <c r="AY491" s="3">
        <f t="shared" si="312"/>
        <v>9</v>
      </c>
      <c r="AZ491" s="3">
        <f t="shared" si="313"/>
        <v>18</v>
      </c>
      <c r="BA491" s="3">
        <f t="shared" si="314"/>
        <v>30</v>
      </c>
      <c r="BB491" s="3">
        <f t="shared" si="315"/>
        <v>0</v>
      </c>
      <c r="BC491" s="3">
        <f t="shared" si="316"/>
        <v>0</v>
      </c>
      <c r="BD491" s="3">
        <f t="shared" si="317"/>
        <v>0</v>
      </c>
      <c r="BE491" s="3">
        <f t="shared" si="318"/>
        <v>0</v>
      </c>
      <c r="BF491" s="7">
        <f t="shared" si="319"/>
        <v>60</v>
      </c>
    </row>
    <row r="492" spans="9:58" x14ac:dyDescent="0.4">
      <c r="I492">
        <f t="shared" si="320"/>
        <v>489</v>
      </c>
      <c r="J492" s="3">
        <f t="shared" si="290"/>
        <v>8373562.5</v>
      </c>
      <c r="K492" s="3">
        <f t="shared" si="291"/>
        <v>562350</v>
      </c>
      <c r="L492">
        <f t="shared" si="292"/>
        <v>15</v>
      </c>
      <c r="M492" s="6">
        <f t="shared" si="293"/>
        <v>10.5</v>
      </c>
      <c r="N492" s="6">
        <f t="shared" si="294"/>
        <v>10.5</v>
      </c>
      <c r="O492" s="6">
        <f t="shared" si="295"/>
        <v>13.5</v>
      </c>
      <c r="P492" s="6">
        <f t="shared" si="296"/>
        <v>7.5</v>
      </c>
      <c r="Q492" s="7">
        <f t="shared" si="321"/>
        <v>36</v>
      </c>
      <c r="R492" s="10">
        <f t="shared" si="297"/>
        <v>362</v>
      </c>
      <c r="S492" s="8">
        <f t="shared" si="298"/>
        <v>22.5</v>
      </c>
      <c r="T492" s="8">
        <f t="shared" si="299"/>
        <v>22.5</v>
      </c>
      <c r="U492" s="8">
        <f t="shared" si="300"/>
        <v>25.5</v>
      </c>
      <c r="V492" s="8">
        <f t="shared" si="301"/>
        <v>11.120000000000001</v>
      </c>
      <c r="W492" s="8">
        <f t="shared" si="302"/>
        <v>40.5</v>
      </c>
      <c r="X492" s="3">
        <f t="shared" si="322"/>
        <v>290606.25</v>
      </c>
      <c r="Y492" s="3">
        <f t="shared" si="323"/>
        <v>290606.25</v>
      </c>
      <c r="Z492" s="3">
        <f t="shared" si="288"/>
        <v>3000</v>
      </c>
      <c r="AA492" s="3">
        <f t="shared" si="325"/>
        <v>3000</v>
      </c>
      <c r="AB492" s="3">
        <f t="shared" si="325"/>
        <v>3000</v>
      </c>
      <c r="AC492" s="3">
        <f t="shared" si="325"/>
        <v>3000</v>
      </c>
      <c r="AD492" s="3">
        <f t="shared" si="325"/>
        <v>3000</v>
      </c>
      <c r="AE492" s="3">
        <f t="shared" si="325"/>
        <v>3000</v>
      </c>
      <c r="AF492" s="3">
        <f t="shared" si="325"/>
        <v>3000</v>
      </c>
      <c r="AG492" s="3">
        <f t="shared" si="325"/>
        <v>3000</v>
      </c>
      <c r="AH492" s="3">
        <f t="shared" si="325"/>
        <v>3000</v>
      </c>
      <c r="AI492" s="3">
        <f t="shared" si="325"/>
        <v>3000</v>
      </c>
      <c r="AJ492" s="3">
        <f t="shared" si="325"/>
        <v>3000</v>
      </c>
      <c r="AK492" s="3">
        <f t="shared" si="325"/>
        <v>3000</v>
      </c>
      <c r="AL492" s="3">
        <f t="shared" si="325"/>
        <v>6730.7692307692341</v>
      </c>
      <c r="AM492" s="3">
        <f t="shared" si="325"/>
        <v>15714.28571428571</v>
      </c>
      <c r="AN492" s="3">
        <f t="shared" si="325"/>
        <v>25688.888888888891</v>
      </c>
      <c r="AO492" s="3">
        <f t="shared" ref="AA492:AO509" si="326">MAX(AO$3-(AO$3/(AO$2*3))*($W492-4),3000)</f>
        <v>36656.25</v>
      </c>
      <c r="AP492" s="3">
        <f t="shared" si="303"/>
        <v>0</v>
      </c>
      <c r="AQ492" s="3">
        <f t="shared" si="304"/>
        <v>0</v>
      </c>
      <c r="AR492" s="3">
        <f t="shared" si="305"/>
        <v>0</v>
      </c>
      <c r="AS492" s="3">
        <f t="shared" si="306"/>
        <v>0</v>
      </c>
      <c r="AT492" s="3">
        <f t="shared" si="307"/>
        <v>0</v>
      </c>
      <c r="AU492" s="3">
        <f t="shared" si="308"/>
        <v>0</v>
      </c>
      <c r="AV492" s="3">
        <f t="shared" si="309"/>
        <v>0</v>
      </c>
      <c r="AW492" s="3">
        <f t="shared" si="310"/>
        <v>0</v>
      </c>
      <c r="AX492" s="3">
        <f t="shared" si="311"/>
        <v>3</v>
      </c>
      <c r="AY492" s="3">
        <f t="shared" si="312"/>
        <v>9</v>
      </c>
      <c r="AZ492" s="3">
        <f t="shared" si="313"/>
        <v>18</v>
      </c>
      <c r="BA492" s="3">
        <f t="shared" si="314"/>
        <v>30</v>
      </c>
      <c r="BB492" s="3">
        <f t="shared" si="315"/>
        <v>0</v>
      </c>
      <c r="BC492" s="3">
        <f t="shared" si="316"/>
        <v>0</v>
      </c>
      <c r="BD492" s="3">
        <f t="shared" si="317"/>
        <v>0</v>
      </c>
      <c r="BE492" s="3">
        <f t="shared" si="318"/>
        <v>0</v>
      </c>
      <c r="BF492" s="7">
        <f t="shared" si="319"/>
        <v>60</v>
      </c>
    </row>
    <row r="493" spans="9:58" x14ac:dyDescent="0.4">
      <c r="I493">
        <f t="shared" si="320"/>
        <v>490</v>
      </c>
      <c r="J493" s="3">
        <f t="shared" si="290"/>
        <v>8400638.8888888899</v>
      </c>
      <c r="K493" s="3">
        <f t="shared" si="291"/>
        <v>563500</v>
      </c>
      <c r="L493">
        <f t="shared" si="292"/>
        <v>15</v>
      </c>
      <c r="M493" s="6">
        <f t="shared" si="293"/>
        <v>10.5</v>
      </c>
      <c r="N493" s="6">
        <f t="shared" si="294"/>
        <v>10.5</v>
      </c>
      <c r="O493" s="6">
        <f t="shared" si="295"/>
        <v>13.5</v>
      </c>
      <c r="P493" s="6">
        <f t="shared" si="296"/>
        <v>7.5</v>
      </c>
      <c r="Q493" s="7">
        <f t="shared" si="321"/>
        <v>36</v>
      </c>
      <c r="R493" s="10">
        <f t="shared" si="297"/>
        <v>362.66666666666669</v>
      </c>
      <c r="S493" s="8">
        <f t="shared" si="298"/>
        <v>22.5</v>
      </c>
      <c r="T493" s="8">
        <f t="shared" si="299"/>
        <v>22.5</v>
      </c>
      <c r="U493" s="8">
        <f t="shared" si="300"/>
        <v>25.5</v>
      </c>
      <c r="V493" s="8">
        <f t="shared" si="301"/>
        <v>11.126666666666667</v>
      </c>
      <c r="W493" s="8">
        <f t="shared" si="302"/>
        <v>40.5</v>
      </c>
      <c r="X493" s="3">
        <f t="shared" si="322"/>
        <v>291325</v>
      </c>
      <c r="Y493" s="3">
        <f t="shared" si="323"/>
        <v>291325</v>
      </c>
      <c r="Z493" s="3">
        <f t="shared" si="288"/>
        <v>3000</v>
      </c>
      <c r="AA493" s="3">
        <f t="shared" si="326"/>
        <v>3000</v>
      </c>
      <c r="AB493" s="3">
        <f t="shared" si="326"/>
        <v>3000</v>
      </c>
      <c r="AC493" s="3">
        <f t="shared" si="326"/>
        <v>3000</v>
      </c>
      <c r="AD493" s="3">
        <f t="shared" si="326"/>
        <v>3000</v>
      </c>
      <c r="AE493" s="3">
        <f t="shared" si="326"/>
        <v>3000</v>
      </c>
      <c r="AF493" s="3">
        <f t="shared" si="326"/>
        <v>3000</v>
      </c>
      <c r="AG493" s="3">
        <f t="shared" si="326"/>
        <v>3000</v>
      </c>
      <c r="AH493" s="3">
        <f t="shared" si="326"/>
        <v>3000</v>
      </c>
      <c r="AI493" s="3">
        <f t="shared" si="326"/>
        <v>3000</v>
      </c>
      <c r="AJ493" s="3">
        <f t="shared" si="326"/>
        <v>3000</v>
      </c>
      <c r="AK493" s="3">
        <f t="shared" si="326"/>
        <v>3000</v>
      </c>
      <c r="AL493" s="3">
        <f t="shared" si="326"/>
        <v>6730.7692307692341</v>
      </c>
      <c r="AM493" s="3">
        <f t="shared" si="326"/>
        <v>15714.28571428571</v>
      </c>
      <c r="AN493" s="3">
        <f t="shared" si="326"/>
        <v>25688.888888888891</v>
      </c>
      <c r="AO493" s="3">
        <f t="shared" si="326"/>
        <v>36656.25</v>
      </c>
      <c r="AP493" s="3">
        <f t="shared" si="303"/>
        <v>0</v>
      </c>
      <c r="AQ493" s="3">
        <f t="shared" si="304"/>
        <v>0</v>
      </c>
      <c r="AR493" s="3">
        <f t="shared" si="305"/>
        <v>0</v>
      </c>
      <c r="AS493" s="3">
        <f t="shared" si="306"/>
        <v>0</v>
      </c>
      <c r="AT493" s="3">
        <f t="shared" si="307"/>
        <v>0</v>
      </c>
      <c r="AU493" s="3">
        <f t="shared" si="308"/>
        <v>0</v>
      </c>
      <c r="AV493" s="3">
        <f t="shared" si="309"/>
        <v>0</v>
      </c>
      <c r="AW493" s="3">
        <f t="shared" si="310"/>
        <v>0</v>
      </c>
      <c r="AX493" s="3">
        <f t="shared" si="311"/>
        <v>3</v>
      </c>
      <c r="AY493" s="3">
        <f t="shared" si="312"/>
        <v>9</v>
      </c>
      <c r="AZ493" s="3">
        <f t="shared" si="313"/>
        <v>18</v>
      </c>
      <c r="BA493" s="3">
        <f t="shared" si="314"/>
        <v>30</v>
      </c>
      <c r="BB493" s="3">
        <f t="shared" si="315"/>
        <v>0</v>
      </c>
      <c r="BC493" s="3">
        <f t="shared" si="316"/>
        <v>0</v>
      </c>
      <c r="BD493" s="3">
        <f t="shared" si="317"/>
        <v>0</v>
      </c>
      <c r="BE493" s="3">
        <f t="shared" si="318"/>
        <v>0</v>
      </c>
      <c r="BF493" s="7">
        <f t="shared" si="319"/>
        <v>60</v>
      </c>
    </row>
    <row r="494" spans="9:58" x14ac:dyDescent="0.4">
      <c r="I494">
        <f t="shared" si="320"/>
        <v>491</v>
      </c>
      <c r="J494" s="3">
        <f t="shared" si="290"/>
        <v>8427759.722222222</v>
      </c>
      <c r="K494" s="3">
        <f t="shared" si="291"/>
        <v>564650</v>
      </c>
      <c r="L494">
        <f t="shared" si="292"/>
        <v>15</v>
      </c>
      <c r="M494" s="6">
        <f t="shared" si="293"/>
        <v>10.5</v>
      </c>
      <c r="N494" s="6">
        <f t="shared" si="294"/>
        <v>10.5</v>
      </c>
      <c r="O494" s="6">
        <f t="shared" si="295"/>
        <v>13.5</v>
      </c>
      <c r="P494" s="6">
        <f t="shared" si="296"/>
        <v>7.5</v>
      </c>
      <c r="Q494" s="7">
        <f t="shared" si="321"/>
        <v>36</v>
      </c>
      <c r="R494" s="10">
        <f t="shared" si="297"/>
        <v>363.33333333333331</v>
      </c>
      <c r="S494" s="8">
        <f t="shared" si="298"/>
        <v>22.5</v>
      </c>
      <c r="T494" s="8">
        <f t="shared" si="299"/>
        <v>22.5</v>
      </c>
      <c r="U494" s="8">
        <f t="shared" si="300"/>
        <v>25.5</v>
      </c>
      <c r="V494" s="8">
        <f t="shared" si="301"/>
        <v>11.133333333333333</v>
      </c>
      <c r="W494" s="8">
        <f t="shared" si="302"/>
        <v>40.5</v>
      </c>
      <c r="X494" s="3">
        <f t="shared" si="322"/>
        <v>292043.75</v>
      </c>
      <c r="Y494" s="3">
        <f t="shared" si="323"/>
        <v>292043.75</v>
      </c>
      <c r="Z494" s="3">
        <f t="shared" si="288"/>
        <v>3000</v>
      </c>
      <c r="AA494" s="3">
        <f t="shared" si="326"/>
        <v>3000</v>
      </c>
      <c r="AB494" s="3">
        <f t="shared" si="326"/>
        <v>3000</v>
      </c>
      <c r="AC494" s="3">
        <f t="shared" si="326"/>
        <v>3000</v>
      </c>
      <c r="AD494" s="3">
        <f t="shared" si="326"/>
        <v>3000</v>
      </c>
      <c r="AE494" s="3">
        <f t="shared" si="326"/>
        <v>3000</v>
      </c>
      <c r="AF494" s="3">
        <f t="shared" si="326"/>
        <v>3000</v>
      </c>
      <c r="AG494" s="3">
        <f t="shared" si="326"/>
        <v>3000</v>
      </c>
      <c r="AH494" s="3">
        <f t="shared" si="326"/>
        <v>3000</v>
      </c>
      <c r="AI494" s="3">
        <f t="shared" si="326"/>
        <v>3000</v>
      </c>
      <c r="AJ494" s="3">
        <f t="shared" si="326"/>
        <v>3000</v>
      </c>
      <c r="AK494" s="3">
        <f t="shared" si="326"/>
        <v>3000</v>
      </c>
      <c r="AL494" s="3">
        <f t="shared" si="326"/>
        <v>6730.7692307692341</v>
      </c>
      <c r="AM494" s="3">
        <f t="shared" si="326"/>
        <v>15714.28571428571</v>
      </c>
      <c r="AN494" s="3">
        <f t="shared" si="326"/>
        <v>25688.888888888891</v>
      </c>
      <c r="AO494" s="3">
        <f t="shared" si="326"/>
        <v>36656.25</v>
      </c>
      <c r="AP494" s="3">
        <f t="shared" si="303"/>
        <v>0</v>
      </c>
      <c r="AQ494" s="3">
        <f t="shared" si="304"/>
        <v>0</v>
      </c>
      <c r="AR494" s="3">
        <f t="shared" si="305"/>
        <v>0</v>
      </c>
      <c r="AS494" s="3">
        <f t="shared" si="306"/>
        <v>0</v>
      </c>
      <c r="AT494" s="3">
        <f t="shared" si="307"/>
        <v>0</v>
      </c>
      <c r="AU494" s="3">
        <f t="shared" si="308"/>
        <v>0</v>
      </c>
      <c r="AV494" s="3">
        <f t="shared" si="309"/>
        <v>0</v>
      </c>
      <c r="AW494" s="3">
        <f t="shared" si="310"/>
        <v>0</v>
      </c>
      <c r="AX494" s="3">
        <f t="shared" si="311"/>
        <v>3</v>
      </c>
      <c r="AY494" s="3">
        <f t="shared" si="312"/>
        <v>9</v>
      </c>
      <c r="AZ494" s="3">
        <f t="shared" si="313"/>
        <v>18</v>
      </c>
      <c r="BA494" s="3">
        <f t="shared" si="314"/>
        <v>30</v>
      </c>
      <c r="BB494" s="3">
        <f t="shared" si="315"/>
        <v>0</v>
      </c>
      <c r="BC494" s="3">
        <f t="shared" si="316"/>
        <v>0</v>
      </c>
      <c r="BD494" s="3">
        <f t="shared" si="317"/>
        <v>0</v>
      </c>
      <c r="BE494" s="3">
        <f t="shared" si="318"/>
        <v>0</v>
      </c>
      <c r="BF494" s="7">
        <f t="shared" si="319"/>
        <v>60</v>
      </c>
    </row>
    <row r="495" spans="9:58" x14ac:dyDescent="0.4">
      <c r="I495">
        <f t="shared" si="320"/>
        <v>492</v>
      </c>
      <c r="J495" s="3">
        <f t="shared" si="290"/>
        <v>8454925</v>
      </c>
      <c r="K495" s="3">
        <f t="shared" si="291"/>
        <v>565800</v>
      </c>
      <c r="L495">
        <f t="shared" si="292"/>
        <v>15</v>
      </c>
      <c r="M495" s="6">
        <f t="shared" si="293"/>
        <v>10.5</v>
      </c>
      <c r="N495" s="6">
        <f t="shared" si="294"/>
        <v>10.5</v>
      </c>
      <c r="O495" s="6">
        <f t="shared" si="295"/>
        <v>13.5</v>
      </c>
      <c r="P495" s="6">
        <f t="shared" si="296"/>
        <v>7.5</v>
      </c>
      <c r="Q495" s="7">
        <f t="shared" si="321"/>
        <v>36</v>
      </c>
      <c r="R495" s="10">
        <f t="shared" si="297"/>
        <v>364</v>
      </c>
      <c r="S495" s="8">
        <f t="shared" si="298"/>
        <v>22.5</v>
      </c>
      <c r="T495" s="8">
        <f t="shared" si="299"/>
        <v>22.5</v>
      </c>
      <c r="U495" s="8">
        <f t="shared" si="300"/>
        <v>25.5</v>
      </c>
      <c r="V495" s="8">
        <f t="shared" si="301"/>
        <v>11.14</v>
      </c>
      <c r="W495" s="8">
        <f t="shared" si="302"/>
        <v>40.5</v>
      </c>
      <c r="X495" s="3">
        <f t="shared" si="322"/>
        <v>292762.5</v>
      </c>
      <c r="Y495" s="3">
        <f t="shared" si="323"/>
        <v>292762.5</v>
      </c>
      <c r="Z495" s="3">
        <f t="shared" si="288"/>
        <v>3000</v>
      </c>
      <c r="AA495" s="3">
        <f t="shared" si="326"/>
        <v>3000</v>
      </c>
      <c r="AB495" s="3">
        <f t="shared" si="326"/>
        <v>3000</v>
      </c>
      <c r="AC495" s="3">
        <f t="shared" si="326"/>
        <v>3000</v>
      </c>
      <c r="AD495" s="3">
        <f t="shared" si="326"/>
        <v>3000</v>
      </c>
      <c r="AE495" s="3">
        <f t="shared" si="326"/>
        <v>3000</v>
      </c>
      <c r="AF495" s="3">
        <f t="shared" si="326"/>
        <v>3000</v>
      </c>
      <c r="AG495" s="3">
        <f t="shared" si="326"/>
        <v>3000</v>
      </c>
      <c r="AH495" s="3">
        <f t="shared" si="326"/>
        <v>3000</v>
      </c>
      <c r="AI495" s="3">
        <f t="shared" si="326"/>
        <v>3000</v>
      </c>
      <c r="AJ495" s="3">
        <f t="shared" si="326"/>
        <v>3000</v>
      </c>
      <c r="AK495" s="3">
        <f t="shared" si="326"/>
        <v>3000</v>
      </c>
      <c r="AL495" s="3">
        <f t="shared" si="326"/>
        <v>6730.7692307692341</v>
      </c>
      <c r="AM495" s="3">
        <f t="shared" si="326"/>
        <v>15714.28571428571</v>
      </c>
      <c r="AN495" s="3">
        <f t="shared" si="326"/>
        <v>25688.888888888891</v>
      </c>
      <c r="AO495" s="3">
        <f t="shared" si="326"/>
        <v>36656.25</v>
      </c>
      <c r="AP495" s="3">
        <f t="shared" si="303"/>
        <v>0</v>
      </c>
      <c r="AQ495" s="3">
        <f t="shared" si="304"/>
        <v>0</v>
      </c>
      <c r="AR495" s="3">
        <f t="shared" si="305"/>
        <v>0</v>
      </c>
      <c r="AS495" s="3">
        <f t="shared" si="306"/>
        <v>0</v>
      </c>
      <c r="AT495" s="3">
        <f t="shared" si="307"/>
        <v>0</v>
      </c>
      <c r="AU495" s="3">
        <f t="shared" si="308"/>
        <v>0</v>
      </c>
      <c r="AV495" s="3">
        <f t="shared" si="309"/>
        <v>0</v>
      </c>
      <c r="AW495" s="3">
        <f t="shared" si="310"/>
        <v>0</v>
      </c>
      <c r="AX495" s="3">
        <f t="shared" si="311"/>
        <v>3</v>
      </c>
      <c r="AY495" s="3">
        <f t="shared" si="312"/>
        <v>9</v>
      </c>
      <c r="AZ495" s="3">
        <f t="shared" si="313"/>
        <v>18</v>
      </c>
      <c r="BA495" s="3">
        <f t="shared" si="314"/>
        <v>30</v>
      </c>
      <c r="BB495" s="3">
        <f t="shared" si="315"/>
        <v>0</v>
      </c>
      <c r="BC495" s="3">
        <f t="shared" si="316"/>
        <v>0</v>
      </c>
      <c r="BD495" s="3">
        <f t="shared" si="317"/>
        <v>0</v>
      </c>
      <c r="BE495" s="3">
        <f t="shared" si="318"/>
        <v>0</v>
      </c>
      <c r="BF495" s="7">
        <f t="shared" si="319"/>
        <v>60</v>
      </c>
    </row>
    <row r="496" spans="9:58" x14ac:dyDescent="0.4">
      <c r="I496">
        <f t="shared" si="320"/>
        <v>493</v>
      </c>
      <c r="J496" s="3">
        <f t="shared" si="290"/>
        <v>8482134.722222222</v>
      </c>
      <c r="K496" s="3">
        <f t="shared" si="291"/>
        <v>566950</v>
      </c>
      <c r="L496">
        <f t="shared" si="292"/>
        <v>15</v>
      </c>
      <c r="M496" s="6">
        <f t="shared" si="293"/>
        <v>10.5</v>
      </c>
      <c r="N496" s="6">
        <f t="shared" si="294"/>
        <v>10.5</v>
      </c>
      <c r="O496" s="6">
        <f t="shared" si="295"/>
        <v>13.5</v>
      </c>
      <c r="P496" s="6">
        <f t="shared" si="296"/>
        <v>7.5</v>
      </c>
      <c r="Q496" s="7">
        <f t="shared" si="321"/>
        <v>36</v>
      </c>
      <c r="R496" s="10">
        <f t="shared" si="297"/>
        <v>364.66666666666669</v>
      </c>
      <c r="S496" s="8">
        <f t="shared" si="298"/>
        <v>22.5</v>
      </c>
      <c r="T496" s="8">
        <f t="shared" si="299"/>
        <v>22.5</v>
      </c>
      <c r="U496" s="8">
        <f t="shared" si="300"/>
        <v>25.5</v>
      </c>
      <c r="V496" s="8">
        <f t="shared" si="301"/>
        <v>11.146666666666667</v>
      </c>
      <c r="W496" s="8">
        <f t="shared" si="302"/>
        <v>40.5</v>
      </c>
      <c r="X496" s="3">
        <f t="shared" si="322"/>
        <v>293481.25</v>
      </c>
      <c r="Y496" s="3">
        <f t="shared" si="323"/>
        <v>293481.25</v>
      </c>
      <c r="Z496" s="3">
        <f t="shared" si="288"/>
        <v>3000</v>
      </c>
      <c r="AA496" s="3">
        <f t="shared" si="326"/>
        <v>3000</v>
      </c>
      <c r="AB496" s="3">
        <f t="shared" si="326"/>
        <v>3000</v>
      </c>
      <c r="AC496" s="3">
        <f t="shared" si="326"/>
        <v>3000</v>
      </c>
      <c r="AD496" s="3">
        <f t="shared" si="326"/>
        <v>3000</v>
      </c>
      <c r="AE496" s="3">
        <f t="shared" si="326"/>
        <v>3000</v>
      </c>
      <c r="AF496" s="3">
        <f t="shared" si="326"/>
        <v>3000</v>
      </c>
      <c r="AG496" s="3">
        <f t="shared" si="326"/>
        <v>3000</v>
      </c>
      <c r="AH496" s="3">
        <f t="shared" si="326"/>
        <v>3000</v>
      </c>
      <c r="AI496" s="3">
        <f t="shared" si="326"/>
        <v>3000</v>
      </c>
      <c r="AJ496" s="3">
        <f t="shared" si="326"/>
        <v>3000</v>
      </c>
      <c r="AK496" s="3">
        <f t="shared" si="326"/>
        <v>3000</v>
      </c>
      <c r="AL496" s="3">
        <f t="shared" si="326"/>
        <v>6730.7692307692341</v>
      </c>
      <c r="AM496" s="3">
        <f t="shared" si="326"/>
        <v>15714.28571428571</v>
      </c>
      <c r="AN496" s="3">
        <f t="shared" si="326"/>
        <v>25688.888888888891</v>
      </c>
      <c r="AO496" s="3">
        <f t="shared" si="326"/>
        <v>36656.25</v>
      </c>
      <c r="AP496" s="3">
        <f t="shared" si="303"/>
        <v>0</v>
      </c>
      <c r="AQ496" s="3">
        <f t="shared" si="304"/>
        <v>0</v>
      </c>
      <c r="AR496" s="3">
        <f t="shared" si="305"/>
        <v>0</v>
      </c>
      <c r="AS496" s="3">
        <f t="shared" si="306"/>
        <v>0</v>
      </c>
      <c r="AT496" s="3">
        <f t="shared" si="307"/>
        <v>0</v>
      </c>
      <c r="AU496" s="3">
        <f t="shared" si="308"/>
        <v>0</v>
      </c>
      <c r="AV496" s="3">
        <f t="shared" si="309"/>
        <v>0</v>
      </c>
      <c r="AW496" s="3">
        <f t="shared" si="310"/>
        <v>0</v>
      </c>
      <c r="AX496" s="3">
        <f t="shared" si="311"/>
        <v>3</v>
      </c>
      <c r="AY496" s="3">
        <f t="shared" si="312"/>
        <v>9</v>
      </c>
      <c r="AZ496" s="3">
        <f t="shared" si="313"/>
        <v>18</v>
      </c>
      <c r="BA496" s="3">
        <f t="shared" si="314"/>
        <v>30</v>
      </c>
      <c r="BB496" s="3">
        <f t="shared" si="315"/>
        <v>0</v>
      </c>
      <c r="BC496" s="3">
        <f t="shared" si="316"/>
        <v>0</v>
      </c>
      <c r="BD496" s="3">
        <f t="shared" si="317"/>
        <v>0</v>
      </c>
      <c r="BE496" s="3">
        <f t="shared" si="318"/>
        <v>0</v>
      </c>
      <c r="BF496" s="7">
        <f t="shared" si="319"/>
        <v>60</v>
      </c>
    </row>
    <row r="497" spans="9:58" x14ac:dyDescent="0.4">
      <c r="I497">
        <f t="shared" si="320"/>
        <v>494</v>
      </c>
      <c r="J497" s="3">
        <f t="shared" si="290"/>
        <v>8509388.8888888881</v>
      </c>
      <c r="K497" s="3">
        <f t="shared" si="291"/>
        <v>568100</v>
      </c>
      <c r="L497">
        <f t="shared" si="292"/>
        <v>15</v>
      </c>
      <c r="M497" s="6">
        <f t="shared" si="293"/>
        <v>10.5</v>
      </c>
      <c r="N497" s="6">
        <f t="shared" si="294"/>
        <v>10.5</v>
      </c>
      <c r="O497" s="6">
        <f t="shared" si="295"/>
        <v>13.5</v>
      </c>
      <c r="P497" s="6">
        <f t="shared" si="296"/>
        <v>7.5</v>
      </c>
      <c r="Q497" s="7">
        <f t="shared" si="321"/>
        <v>36</v>
      </c>
      <c r="R497" s="10">
        <f t="shared" si="297"/>
        <v>365.33333333333331</v>
      </c>
      <c r="S497" s="8">
        <f t="shared" si="298"/>
        <v>22.5</v>
      </c>
      <c r="T497" s="8">
        <f t="shared" si="299"/>
        <v>22.5</v>
      </c>
      <c r="U497" s="8">
        <f t="shared" si="300"/>
        <v>25.5</v>
      </c>
      <c r="V497" s="8">
        <f t="shared" si="301"/>
        <v>11.153333333333332</v>
      </c>
      <c r="W497" s="8">
        <f t="shared" si="302"/>
        <v>40.5</v>
      </c>
      <c r="X497" s="3">
        <f t="shared" si="322"/>
        <v>294200</v>
      </c>
      <c r="Y497" s="3">
        <f t="shared" si="323"/>
        <v>294200</v>
      </c>
      <c r="Z497" s="3">
        <f t="shared" si="288"/>
        <v>3000</v>
      </c>
      <c r="AA497" s="3">
        <f t="shared" si="326"/>
        <v>3000</v>
      </c>
      <c r="AB497" s="3">
        <f t="shared" si="326"/>
        <v>3000</v>
      </c>
      <c r="AC497" s="3">
        <f t="shared" si="326"/>
        <v>3000</v>
      </c>
      <c r="AD497" s="3">
        <f t="shared" si="326"/>
        <v>3000</v>
      </c>
      <c r="AE497" s="3">
        <f t="shared" si="326"/>
        <v>3000</v>
      </c>
      <c r="AF497" s="3">
        <f t="shared" si="326"/>
        <v>3000</v>
      </c>
      <c r="AG497" s="3">
        <f t="shared" si="326"/>
        <v>3000</v>
      </c>
      <c r="AH497" s="3">
        <f t="shared" si="326"/>
        <v>3000</v>
      </c>
      <c r="AI497" s="3">
        <f t="shared" si="326"/>
        <v>3000</v>
      </c>
      <c r="AJ497" s="3">
        <f t="shared" si="326"/>
        <v>3000</v>
      </c>
      <c r="AK497" s="3">
        <f t="shared" si="326"/>
        <v>3000</v>
      </c>
      <c r="AL497" s="3">
        <f t="shared" si="326"/>
        <v>6730.7692307692341</v>
      </c>
      <c r="AM497" s="3">
        <f t="shared" si="326"/>
        <v>15714.28571428571</v>
      </c>
      <c r="AN497" s="3">
        <f t="shared" si="326"/>
        <v>25688.888888888891</v>
      </c>
      <c r="AO497" s="3">
        <f t="shared" si="326"/>
        <v>36656.25</v>
      </c>
      <c r="AP497" s="3">
        <f t="shared" si="303"/>
        <v>0</v>
      </c>
      <c r="AQ497" s="3">
        <f t="shared" si="304"/>
        <v>0</v>
      </c>
      <c r="AR497" s="3">
        <f t="shared" si="305"/>
        <v>0</v>
      </c>
      <c r="AS497" s="3">
        <f t="shared" si="306"/>
        <v>0</v>
      </c>
      <c r="AT497" s="3">
        <f t="shared" si="307"/>
        <v>0</v>
      </c>
      <c r="AU497" s="3">
        <f t="shared" si="308"/>
        <v>0</v>
      </c>
      <c r="AV497" s="3">
        <f t="shared" si="309"/>
        <v>0</v>
      </c>
      <c r="AW497" s="3">
        <f t="shared" si="310"/>
        <v>0</v>
      </c>
      <c r="AX497" s="3">
        <f t="shared" si="311"/>
        <v>3</v>
      </c>
      <c r="AY497" s="3">
        <f t="shared" si="312"/>
        <v>9</v>
      </c>
      <c r="AZ497" s="3">
        <f t="shared" si="313"/>
        <v>18</v>
      </c>
      <c r="BA497" s="3">
        <f t="shared" si="314"/>
        <v>30</v>
      </c>
      <c r="BB497" s="3">
        <f t="shared" si="315"/>
        <v>0</v>
      </c>
      <c r="BC497" s="3">
        <f t="shared" si="316"/>
        <v>0</v>
      </c>
      <c r="BD497" s="3">
        <f t="shared" si="317"/>
        <v>0</v>
      </c>
      <c r="BE497" s="3">
        <f t="shared" si="318"/>
        <v>0</v>
      </c>
      <c r="BF497" s="7">
        <f t="shared" si="319"/>
        <v>60</v>
      </c>
    </row>
    <row r="498" spans="9:58" x14ac:dyDescent="0.4">
      <c r="I498">
        <f t="shared" si="320"/>
        <v>495</v>
      </c>
      <c r="J498" s="3">
        <f t="shared" si="290"/>
        <v>8536687.5</v>
      </c>
      <c r="K498" s="3">
        <f t="shared" si="291"/>
        <v>569250</v>
      </c>
      <c r="L498">
        <f t="shared" si="292"/>
        <v>15</v>
      </c>
      <c r="M498" s="6">
        <f t="shared" si="293"/>
        <v>10.5</v>
      </c>
      <c r="N498" s="6">
        <f t="shared" si="294"/>
        <v>10.5</v>
      </c>
      <c r="O498" s="6">
        <f t="shared" si="295"/>
        <v>13.5</v>
      </c>
      <c r="P498" s="6">
        <f t="shared" si="296"/>
        <v>7.5</v>
      </c>
      <c r="Q498" s="7">
        <f t="shared" si="321"/>
        <v>36</v>
      </c>
      <c r="R498" s="10">
        <f t="shared" si="297"/>
        <v>366</v>
      </c>
      <c r="S498" s="8">
        <f t="shared" si="298"/>
        <v>22.5</v>
      </c>
      <c r="T498" s="8">
        <f t="shared" si="299"/>
        <v>22.5</v>
      </c>
      <c r="U498" s="8">
        <f t="shared" si="300"/>
        <v>25.5</v>
      </c>
      <c r="V498" s="8">
        <f t="shared" si="301"/>
        <v>11.16</v>
      </c>
      <c r="W498" s="8">
        <f t="shared" si="302"/>
        <v>40.5</v>
      </c>
      <c r="X498" s="3">
        <f t="shared" si="322"/>
        <v>294918.75</v>
      </c>
      <c r="Y498" s="3">
        <f t="shared" si="323"/>
        <v>294918.75</v>
      </c>
      <c r="Z498" s="3">
        <f t="shared" si="288"/>
        <v>3000</v>
      </c>
      <c r="AA498" s="3">
        <f t="shared" si="326"/>
        <v>3000</v>
      </c>
      <c r="AB498" s="3">
        <f t="shared" si="326"/>
        <v>3000</v>
      </c>
      <c r="AC498" s="3">
        <f t="shared" si="326"/>
        <v>3000</v>
      </c>
      <c r="AD498" s="3">
        <f t="shared" si="326"/>
        <v>3000</v>
      </c>
      <c r="AE498" s="3">
        <f t="shared" si="326"/>
        <v>3000</v>
      </c>
      <c r="AF498" s="3">
        <f t="shared" si="326"/>
        <v>3000</v>
      </c>
      <c r="AG498" s="3">
        <f t="shared" si="326"/>
        <v>3000</v>
      </c>
      <c r="AH498" s="3">
        <f t="shared" si="326"/>
        <v>3000</v>
      </c>
      <c r="AI498" s="3">
        <f t="shared" si="326"/>
        <v>3000</v>
      </c>
      <c r="AJ498" s="3">
        <f t="shared" si="326"/>
        <v>3000</v>
      </c>
      <c r="AK498" s="3">
        <f t="shared" si="326"/>
        <v>3000</v>
      </c>
      <c r="AL498" s="3">
        <f t="shared" si="326"/>
        <v>6730.7692307692341</v>
      </c>
      <c r="AM498" s="3">
        <f t="shared" si="326"/>
        <v>15714.28571428571</v>
      </c>
      <c r="AN498" s="3">
        <f t="shared" si="326"/>
        <v>25688.888888888891</v>
      </c>
      <c r="AO498" s="3">
        <f t="shared" si="326"/>
        <v>36656.25</v>
      </c>
      <c r="AP498" s="3">
        <f t="shared" si="303"/>
        <v>0</v>
      </c>
      <c r="AQ498" s="3">
        <f t="shared" si="304"/>
        <v>0</v>
      </c>
      <c r="AR498" s="3">
        <f t="shared" si="305"/>
        <v>0</v>
      </c>
      <c r="AS498" s="3">
        <f t="shared" si="306"/>
        <v>0</v>
      </c>
      <c r="AT498" s="3">
        <f t="shared" si="307"/>
        <v>0</v>
      </c>
      <c r="AU498" s="3">
        <f t="shared" si="308"/>
        <v>0</v>
      </c>
      <c r="AV498" s="3">
        <f t="shared" si="309"/>
        <v>0</v>
      </c>
      <c r="AW498" s="3">
        <f t="shared" si="310"/>
        <v>0</v>
      </c>
      <c r="AX498" s="3">
        <f t="shared" si="311"/>
        <v>3</v>
      </c>
      <c r="AY498" s="3">
        <f t="shared" si="312"/>
        <v>9</v>
      </c>
      <c r="AZ498" s="3">
        <f t="shared" si="313"/>
        <v>18</v>
      </c>
      <c r="BA498" s="3">
        <f t="shared" si="314"/>
        <v>30</v>
      </c>
      <c r="BB498" s="3">
        <f t="shared" si="315"/>
        <v>0</v>
      </c>
      <c r="BC498" s="3">
        <f t="shared" si="316"/>
        <v>0</v>
      </c>
      <c r="BD498" s="3">
        <f t="shared" si="317"/>
        <v>0</v>
      </c>
      <c r="BE498" s="3">
        <f t="shared" si="318"/>
        <v>0</v>
      </c>
      <c r="BF498" s="7">
        <f t="shared" si="319"/>
        <v>60</v>
      </c>
    </row>
    <row r="499" spans="9:58" x14ac:dyDescent="0.4">
      <c r="I499">
        <f t="shared" si="320"/>
        <v>496</v>
      </c>
      <c r="J499" s="3">
        <f t="shared" si="290"/>
        <v>8564030.555555556</v>
      </c>
      <c r="K499" s="3">
        <f t="shared" si="291"/>
        <v>570400</v>
      </c>
      <c r="L499">
        <f t="shared" si="292"/>
        <v>15</v>
      </c>
      <c r="M499" s="6">
        <f t="shared" si="293"/>
        <v>10.5</v>
      </c>
      <c r="N499" s="6">
        <f t="shared" si="294"/>
        <v>10.5</v>
      </c>
      <c r="O499" s="6">
        <f t="shared" si="295"/>
        <v>13.5</v>
      </c>
      <c r="P499" s="6">
        <f t="shared" si="296"/>
        <v>7.5</v>
      </c>
      <c r="Q499" s="7">
        <f t="shared" si="321"/>
        <v>36</v>
      </c>
      <c r="R499" s="10">
        <f t="shared" si="297"/>
        <v>366.66666666666669</v>
      </c>
      <c r="S499" s="8">
        <f t="shared" si="298"/>
        <v>22.5</v>
      </c>
      <c r="T499" s="8">
        <f t="shared" si="299"/>
        <v>22.5</v>
      </c>
      <c r="U499" s="8">
        <f t="shared" si="300"/>
        <v>25.5</v>
      </c>
      <c r="V499" s="8">
        <f t="shared" si="301"/>
        <v>11.166666666666668</v>
      </c>
      <c r="W499" s="8">
        <f t="shared" si="302"/>
        <v>40.5</v>
      </c>
      <c r="X499" s="3">
        <f t="shared" si="322"/>
        <v>295637.5</v>
      </c>
      <c r="Y499" s="3">
        <f t="shared" si="323"/>
        <v>295637.5</v>
      </c>
      <c r="Z499" s="3">
        <f t="shared" ref="Z499:Z562" si="327">MAX(Z$3-(Z$3/(Z$2*3))*($W499-4),3000)</f>
        <v>3000</v>
      </c>
      <c r="AA499" s="3">
        <f t="shared" si="326"/>
        <v>3000</v>
      </c>
      <c r="AB499" s="3">
        <f t="shared" si="326"/>
        <v>3000</v>
      </c>
      <c r="AC499" s="3">
        <f t="shared" si="326"/>
        <v>3000</v>
      </c>
      <c r="AD499" s="3">
        <f t="shared" si="326"/>
        <v>3000</v>
      </c>
      <c r="AE499" s="3">
        <f t="shared" si="326"/>
        <v>3000</v>
      </c>
      <c r="AF499" s="3">
        <f t="shared" si="326"/>
        <v>3000</v>
      </c>
      <c r="AG499" s="3">
        <f t="shared" si="326"/>
        <v>3000</v>
      </c>
      <c r="AH499" s="3">
        <f t="shared" si="326"/>
        <v>3000</v>
      </c>
      <c r="AI499" s="3">
        <f t="shared" si="326"/>
        <v>3000</v>
      </c>
      <c r="AJ499" s="3">
        <f t="shared" si="326"/>
        <v>3000</v>
      </c>
      <c r="AK499" s="3">
        <f t="shared" si="326"/>
        <v>3000</v>
      </c>
      <c r="AL499" s="3">
        <f t="shared" si="326"/>
        <v>6730.7692307692341</v>
      </c>
      <c r="AM499" s="3">
        <f t="shared" si="326"/>
        <v>15714.28571428571</v>
      </c>
      <c r="AN499" s="3">
        <f t="shared" si="326"/>
        <v>25688.888888888891</v>
      </c>
      <c r="AO499" s="3">
        <f t="shared" si="326"/>
        <v>36656.25</v>
      </c>
      <c r="AP499" s="3">
        <f t="shared" si="303"/>
        <v>0</v>
      </c>
      <c r="AQ499" s="3">
        <f t="shared" si="304"/>
        <v>0</v>
      </c>
      <c r="AR499" s="3">
        <f t="shared" si="305"/>
        <v>0</v>
      </c>
      <c r="AS499" s="3">
        <f t="shared" si="306"/>
        <v>0</v>
      </c>
      <c r="AT499" s="3">
        <f t="shared" si="307"/>
        <v>0</v>
      </c>
      <c r="AU499" s="3">
        <f t="shared" si="308"/>
        <v>0</v>
      </c>
      <c r="AV499" s="3">
        <f t="shared" si="309"/>
        <v>0</v>
      </c>
      <c r="AW499" s="3">
        <f t="shared" si="310"/>
        <v>0</v>
      </c>
      <c r="AX499" s="3">
        <f t="shared" si="311"/>
        <v>3</v>
      </c>
      <c r="AY499" s="3">
        <f t="shared" si="312"/>
        <v>9</v>
      </c>
      <c r="AZ499" s="3">
        <f t="shared" si="313"/>
        <v>18</v>
      </c>
      <c r="BA499" s="3">
        <f t="shared" si="314"/>
        <v>30</v>
      </c>
      <c r="BB499" s="3">
        <f t="shared" si="315"/>
        <v>0</v>
      </c>
      <c r="BC499" s="3">
        <f t="shared" si="316"/>
        <v>0</v>
      </c>
      <c r="BD499" s="3">
        <f t="shared" si="317"/>
        <v>0</v>
      </c>
      <c r="BE499" s="3">
        <f t="shared" si="318"/>
        <v>0</v>
      </c>
      <c r="BF499" s="7">
        <f t="shared" si="319"/>
        <v>60</v>
      </c>
    </row>
    <row r="500" spans="9:58" x14ac:dyDescent="0.4">
      <c r="I500">
        <f t="shared" si="320"/>
        <v>497</v>
      </c>
      <c r="J500" s="3">
        <f t="shared" si="290"/>
        <v>8591418.0555555541</v>
      </c>
      <c r="K500" s="3">
        <f t="shared" si="291"/>
        <v>571550</v>
      </c>
      <c r="L500">
        <f t="shared" si="292"/>
        <v>15</v>
      </c>
      <c r="M500" s="6">
        <f t="shared" si="293"/>
        <v>10.5</v>
      </c>
      <c r="N500" s="6">
        <f t="shared" si="294"/>
        <v>10.5</v>
      </c>
      <c r="O500" s="6">
        <f t="shared" si="295"/>
        <v>13.5</v>
      </c>
      <c r="P500" s="6">
        <f t="shared" si="296"/>
        <v>7.5</v>
      </c>
      <c r="Q500" s="7">
        <f t="shared" si="321"/>
        <v>36</v>
      </c>
      <c r="R500" s="10">
        <f t="shared" si="297"/>
        <v>367.33333333333331</v>
      </c>
      <c r="S500" s="8">
        <f t="shared" si="298"/>
        <v>22.5</v>
      </c>
      <c r="T500" s="8">
        <f t="shared" si="299"/>
        <v>22.5</v>
      </c>
      <c r="U500" s="8">
        <f t="shared" si="300"/>
        <v>25.5</v>
      </c>
      <c r="V500" s="8">
        <f t="shared" si="301"/>
        <v>11.173333333333334</v>
      </c>
      <c r="W500" s="8">
        <f t="shared" si="302"/>
        <v>40.5</v>
      </c>
      <c r="X500" s="3">
        <f t="shared" si="322"/>
        <v>296356.25</v>
      </c>
      <c r="Y500" s="3">
        <f t="shared" si="323"/>
        <v>296356.25</v>
      </c>
      <c r="Z500" s="3">
        <f t="shared" si="327"/>
        <v>3000</v>
      </c>
      <c r="AA500" s="3">
        <f t="shared" si="326"/>
        <v>3000</v>
      </c>
      <c r="AB500" s="3">
        <f t="shared" si="326"/>
        <v>3000</v>
      </c>
      <c r="AC500" s="3">
        <f t="shared" si="326"/>
        <v>3000</v>
      </c>
      <c r="AD500" s="3">
        <f t="shared" si="326"/>
        <v>3000</v>
      </c>
      <c r="AE500" s="3">
        <f t="shared" si="326"/>
        <v>3000</v>
      </c>
      <c r="AF500" s="3">
        <f t="shared" si="326"/>
        <v>3000</v>
      </c>
      <c r="AG500" s="3">
        <f t="shared" si="326"/>
        <v>3000</v>
      </c>
      <c r="AH500" s="3">
        <f t="shared" si="326"/>
        <v>3000</v>
      </c>
      <c r="AI500" s="3">
        <f t="shared" si="326"/>
        <v>3000</v>
      </c>
      <c r="AJ500" s="3">
        <f t="shared" si="326"/>
        <v>3000</v>
      </c>
      <c r="AK500" s="3">
        <f t="shared" si="326"/>
        <v>3000</v>
      </c>
      <c r="AL500" s="3">
        <f t="shared" si="326"/>
        <v>6730.7692307692341</v>
      </c>
      <c r="AM500" s="3">
        <f t="shared" si="326"/>
        <v>15714.28571428571</v>
      </c>
      <c r="AN500" s="3">
        <f t="shared" si="326"/>
        <v>25688.888888888891</v>
      </c>
      <c r="AO500" s="3">
        <f t="shared" si="326"/>
        <v>36656.25</v>
      </c>
      <c r="AP500" s="3">
        <f t="shared" si="303"/>
        <v>0</v>
      </c>
      <c r="AQ500" s="3">
        <f t="shared" si="304"/>
        <v>0</v>
      </c>
      <c r="AR500" s="3">
        <f t="shared" si="305"/>
        <v>0</v>
      </c>
      <c r="AS500" s="3">
        <f t="shared" si="306"/>
        <v>0</v>
      </c>
      <c r="AT500" s="3">
        <f t="shared" si="307"/>
        <v>0</v>
      </c>
      <c r="AU500" s="3">
        <f t="shared" si="308"/>
        <v>0</v>
      </c>
      <c r="AV500" s="3">
        <f t="shared" si="309"/>
        <v>0</v>
      </c>
      <c r="AW500" s="3">
        <f t="shared" si="310"/>
        <v>0</v>
      </c>
      <c r="AX500" s="3">
        <f t="shared" si="311"/>
        <v>3</v>
      </c>
      <c r="AY500" s="3">
        <f t="shared" si="312"/>
        <v>9</v>
      </c>
      <c r="AZ500" s="3">
        <f t="shared" si="313"/>
        <v>18</v>
      </c>
      <c r="BA500" s="3">
        <f t="shared" si="314"/>
        <v>30</v>
      </c>
      <c r="BB500" s="3">
        <f t="shared" si="315"/>
        <v>0</v>
      </c>
      <c r="BC500" s="3">
        <f t="shared" si="316"/>
        <v>0</v>
      </c>
      <c r="BD500" s="3">
        <f t="shared" si="317"/>
        <v>0</v>
      </c>
      <c r="BE500" s="3">
        <f t="shared" si="318"/>
        <v>0</v>
      </c>
      <c r="BF500" s="7">
        <f t="shared" si="319"/>
        <v>60</v>
      </c>
    </row>
    <row r="501" spans="9:58" x14ac:dyDescent="0.4">
      <c r="I501">
        <f t="shared" si="320"/>
        <v>498</v>
      </c>
      <c r="J501" s="3">
        <f t="shared" si="290"/>
        <v>8618850</v>
      </c>
      <c r="K501" s="3">
        <f t="shared" si="291"/>
        <v>572700</v>
      </c>
      <c r="L501">
        <f t="shared" si="292"/>
        <v>15</v>
      </c>
      <c r="M501" s="6">
        <f t="shared" si="293"/>
        <v>10.5</v>
      </c>
      <c r="N501" s="6">
        <f t="shared" si="294"/>
        <v>10.5</v>
      </c>
      <c r="O501" s="6">
        <f t="shared" si="295"/>
        <v>13.5</v>
      </c>
      <c r="P501" s="6">
        <f t="shared" si="296"/>
        <v>7.5</v>
      </c>
      <c r="Q501" s="7">
        <f t="shared" si="321"/>
        <v>36</v>
      </c>
      <c r="R501" s="10">
        <f t="shared" si="297"/>
        <v>368</v>
      </c>
      <c r="S501" s="8">
        <f t="shared" si="298"/>
        <v>22.5</v>
      </c>
      <c r="T501" s="8">
        <f t="shared" si="299"/>
        <v>22.5</v>
      </c>
      <c r="U501" s="8">
        <f t="shared" si="300"/>
        <v>25.5</v>
      </c>
      <c r="V501" s="8">
        <f t="shared" si="301"/>
        <v>11.18</v>
      </c>
      <c r="W501" s="8">
        <f t="shared" si="302"/>
        <v>40.5</v>
      </c>
      <c r="X501" s="3">
        <f t="shared" si="322"/>
        <v>297075</v>
      </c>
      <c r="Y501" s="3">
        <f t="shared" si="323"/>
        <v>297075</v>
      </c>
      <c r="Z501" s="3">
        <f t="shared" si="327"/>
        <v>3000</v>
      </c>
      <c r="AA501" s="3">
        <f t="shared" si="326"/>
        <v>3000</v>
      </c>
      <c r="AB501" s="3">
        <f t="shared" si="326"/>
        <v>3000</v>
      </c>
      <c r="AC501" s="3">
        <f t="shared" si="326"/>
        <v>3000</v>
      </c>
      <c r="AD501" s="3">
        <f t="shared" si="326"/>
        <v>3000</v>
      </c>
      <c r="AE501" s="3">
        <f t="shared" si="326"/>
        <v>3000</v>
      </c>
      <c r="AF501" s="3">
        <f t="shared" si="326"/>
        <v>3000</v>
      </c>
      <c r="AG501" s="3">
        <f t="shared" si="326"/>
        <v>3000</v>
      </c>
      <c r="AH501" s="3">
        <f t="shared" si="326"/>
        <v>3000</v>
      </c>
      <c r="AI501" s="3">
        <f t="shared" si="326"/>
        <v>3000</v>
      </c>
      <c r="AJ501" s="3">
        <f t="shared" si="326"/>
        <v>3000</v>
      </c>
      <c r="AK501" s="3">
        <f t="shared" si="326"/>
        <v>3000</v>
      </c>
      <c r="AL501" s="3">
        <f t="shared" si="326"/>
        <v>6730.7692307692341</v>
      </c>
      <c r="AM501" s="3">
        <f t="shared" si="326"/>
        <v>15714.28571428571</v>
      </c>
      <c r="AN501" s="3">
        <f t="shared" si="326"/>
        <v>25688.888888888891</v>
      </c>
      <c r="AO501" s="3">
        <f t="shared" si="326"/>
        <v>36656.25</v>
      </c>
      <c r="AP501" s="3">
        <f t="shared" si="303"/>
        <v>0</v>
      </c>
      <c r="AQ501" s="3">
        <f t="shared" si="304"/>
        <v>0</v>
      </c>
      <c r="AR501" s="3">
        <f t="shared" si="305"/>
        <v>0</v>
      </c>
      <c r="AS501" s="3">
        <f t="shared" si="306"/>
        <v>0</v>
      </c>
      <c r="AT501" s="3">
        <f t="shared" si="307"/>
        <v>0</v>
      </c>
      <c r="AU501" s="3">
        <f t="shared" si="308"/>
        <v>0</v>
      </c>
      <c r="AV501" s="3">
        <f t="shared" si="309"/>
        <v>0</v>
      </c>
      <c r="AW501" s="3">
        <f t="shared" si="310"/>
        <v>0</v>
      </c>
      <c r="AX501" s="3">
        <f t="shared" si="311"/>
        <v>3</v>
      </c>
      <c r="AY501" s="3">
        <f t="shared" si="312"/>
        <v>9</v>
      </c>
      <c r="AZ501" s="3">
        <f t="shared" si="313"/>
        <v>18</v>
      </c>
      <c r="BA501" s="3">
        <f t="shared" si="314"/>
        <v>30</v>
      </c>
      <c r="BB501" s="3">
        <f t="shared" si="315"/>
        <v>0</v>
      </c>
      <c r="BC501" s="3">
        <f t="shared" si="316"/>
        <v>0</v>
      </c>
      <c r="BD501" s="3">
        <f t="shared" si="317"/>
        <v>0</v>
      </c>
      <c r="BE501" s="3">
        <f t="shared" si="318"/>
        <v>0</v>
      </c>
      <c r="BF501" s="7">
        <f t="shared" si="319"/>
        <v>60</v>
      </c>
    </row>
    <row r="502" spans="9:58" x14ac:dyDescent="0.4">
      <c r="I502">
        <f t="shared" si="320"/>
        <v>499</v>
      </c>
      <c r="J502" s="3">
        <f t="shared" si="290"/>
        <v>8646326.3888888899</v>
      </c>
      <c r="K502" s="3">
        <f t="shared" si="291"/>
        <v>573850</v>
      </c>
      <c r="L502">
        <f t="shared" si="292"/>
        <v>15</v>
      </c>
      <c r="M502" s="6">
        <f t="shared" si="293"/>
        <v>10.5</v>
      </c>
      <c r="N502" s="6">
        <f t="shared" si="294"/>
        <v>10.5</v>
      </c>
      <c r="O502" s="6">
        <f t="shared" si="295"/>
        <v>13.5</v>
      </c>
      <c r="P502" s="6">
        <f t="shared" si="296"/>
        <v>7.5</v>
      </c>
      <c r="Q502" s="7">
        <f t="shared" si="321"/>
        <v>36</v>
      </c>
      <c r="R502" s="10">
        <f t="shared" si="297"/>
        <v>368.66666666666669</v>
      </c>
      <c r="S502" s="8">
        <f t="shared" si="298"/>
        <v>22.5</v>
      </c>
      <c r="T502" s="8">
        <f t="shared" si="299"/>
        <v>22.5</v>
      </c>
      <c r="U502" s="8">
        <f t="shared" si="300"/>
        <v>25.5</v>
      </c>
      <c r="V502" s="8">
        <f t="shared" si="301"/>
        <v>11.186666666666667</v>
      </c>
      <c r="W502" s="8">
        <f t="shared" si="302"/>
        <v>40.5</v>
      </c>
      <c r="X502" s="3">
        <f t="shared" si="322"/>
        <v>297793.75</v>
      </c>
      <c r="Y502" s="3">
        <f t="shared" si="323"/>
        <v>297793.75</v>
      </c>
      <c r="Z502" s="3">
        <f t="shared" si="327"/>
        <v>3000</v>
      </c>
      <c r="AA502" s="3">
        <f t="shared" si="326"/>
        <v>3000</v>
      </c>
      <c r="AB502" s="3">
        <f t="shared" si="326"/>
        <v>3000</v>
      </c>
      <c r="AC502" s="3">
        <f t="shared" si="326"/>
        <v>3000</v>
      </c>
      <c r="AD502" s="3">
        <f t="shared" si="326"/>
        <v>3000</v>
      </c>
      <c r="AE502" s="3">
        <f t="shared" si="326"/>
        <v>3000</v>
      </c>
      <c r="AF502" s="3">
        <f t="shared" si="326"/>
        <v>3000</v>
      </c>
      <c r="AG502" s="3">
        <f t="shared" si="326"/>
        <v>3000</v>
      </c>
      <c r="AH502" s="3">
        <f t="shared" si="326"/>
        <v>3000</v>
      </c>
      <c r="AI502" s="3">
        <f t="shared" si="326"/>
        <v>3000</v>
      </c>
      <c r="AJ502" s="3">
        <f t="shared" si="326"/>
        <v>3000</v>
      </c>
      <c r="AK502" s="3">
        <f t="shared" si="326"/>
        <v>3000</v>
      </c>
      <c r="AL502" s="3">
        <f t="shared" si="326"/>
        <v>6730.7692307692341</v>
      </c>
      <c r="AM502" s="3">
        <f t="shared" si="326"/>
        <v>15714.28571428571</v>
      </c>
      <c r="AN502" s="3">
        <f t="shared" si="326"/>
        <v>25688.888888888891</v>
      </c>
      <c r="AO502" s="3">
        <f t="shared" si="326"/>
        <v>36656.25</v>
      </c>
      <c r="AP502" s="3">
        <f t="shared" si="303"/>
        <v>0</v>
      </c>
      <c r="AQ502" s="3">
        <f t="shared" si="304"/>
        <v>0</v>
      </c>
      <c r="AR502" s="3">
        <f t="shared" si="305"/>
        <v>0</v>
      </c>
      <c r="AS502" s="3">
        <f t="shared" si="306"/>
        <v>0</v>
      </c>
      <c r="AT502" s="3">
        <f t="shared" si="307"/>
        <v>0</v>
      </c>
      <c r="AU502" s="3">
        <f t="shared" si="308"/>
        <v>0</v>
      </c>
      <c r="AV502" s="3">
        <f t="shared" si="309"/>
        <v>0</v>
      </c>
      <c r="AW502" s="3">
        <f t="shared" si="310"/>
        <v>0</v>
      </c>
      <c r="AX502" s="3">
        <f t="shared" si="311"/>
        <v>3</v>
      </c>
      <c r="AY502" s="3">
        <f t="shared" si="312"/>
        <v>9</v>
      </c>
      <c r="AZ502" s="3">
        <f t="shared" si="313"/>
        <v>18</v>
      </c>
      <c r="BA502" s="3">
        <f t="shared" si="314"/>
        <v>30</v>
      </c>
      <c r="BB502" s="3">
        <f t="shared" si="315"/>
        <v>0</v>
      </c>
      <c r="BC502" s="3">
        <f t="shared" si="316"/>
        <v>0</v>
      </c>
      <c r="BD502" s="3">
        <f t="shared" si="317"/>
        <v>0</v>
      </c>
      <c r="BE502" s="3">
        <f t="shared" si="318"/>
        <v>0</v>
      </c>
      <c r="BF502" s="7">
        <f t="shared" si="319"/>
        <v>60</v>
      </c>
    </row>
    <row r="503" spans="9:58" x14ac:dyDescent="0.4">
      <c r="I503">
        <f t="shared" si="320"/>
        <v>500</v>
      </c>
      <c r="J503" s="3">
        <f t="shared" si="290"/>
        <v>8673847.222222222</v>
      </c>
      <c r="K503" s="3">
        <f t="shared" si="291"/>
        <v>575000</v>
      </c>
      <c r="L503">
        <f t="shared" si="292"/>
        <v>15</v>
      </c>
      <c r="M503" s="6">
        <f t="shared" si="293"/>
        <v>10.5</v>
      </c>
      <c r="N503" s="6">
        <f t="shared" si="294"/>
        <v>10.5</v>
      </c>
      <c r="O503" s="6">
        <f t="shared" si="295"/>
        <v>13.5</v>
      </c>
      <c r="P503" s="6">
        <f t="shared" si="296"/>
        <v>7.5</v>
      </c>
      <c r="Q503" s="7">
        <f t="shared" si="321"/>
        <v>36</v>
      </c>
      <c r="R503" s="10">
        <f t="shared" si="297"/>
        <v>369.33333333333331</v>
      </c>
      <c r="S503" s="8">
        <f t="shared" si="298"/>
        <v>22.5</v>
      </c>
      <c r="T503" s="8">
        <f t="shared" si="299"/>
        <v>22.5</v>
      </c>
      <c r="U503" s="8">
        <f t="shared" si="300"/>
        <v>25.5</v>
      </c>
      <c r="V503" s="8">
        <f t="shared" si="301"/>
        <v>11.193333333333333</v>
      </c>
      <c r="W503" s="8">
        <f t="shared" si="302"/>
        <v>40.5</v>
      </c>
      <c r="X503" s="3">
        <f t="shared" si="322"/>
        <v>298512.5</v>
      </c>
      <c r="Y503" s="3">
        <f t="shared" si="323"/>
        <v>298512.5</v>
      </c>
      <c r="Z503" s="3">
        <f t="shared" si="327"/>
        <v>3000</v>
      </c>
      <c r="AA503" s="3">
        <f t="shared" si="326"/>
        <v>3000</v>
      </c>
      <c r="AB503" s="3">
        <f t="shared" si="326"/>
        <v>3000</v>
      </c>
      <c r="AC503" s="3">
        <f t="shared" si="326"/>
        <v>3000</v>
      </c>
      <c r="AD503" s="3">
        <f t="shared" si="326"/>
        <v>3000</v>
      </c>
      <c r="AE503" s="3">
        <f t="shared" si="326"/>
        <v>3000</v>
      </c>
      <c r="AF503" s="3">
        <f t="shared" si="326"/>
        <v>3000</v>
      </c>
      <c r="AG503" s="3">
        <f t="shared" si="326"/>
        <v>3000</v>
      </c>
      <c r="AH503" s="3">
        <f t="shared" si="326"/>
        <v>3000</v>
      </c>
      <c r="AI503" s="3">
        <f t="shared" si="326"/>
        <v>3000</v>
      </c>
      <c r="AJ503" s="3">
        <f t="shared" si="326"/>
        <v>3000</v>
      </c>
      <c r="AK503" s="3">
        <f t="shared" si="326"/>
        <v>3000</v>
      </c>
      <c r="AL503" s="3">
        <f t="shared" si="326"/>
        <v>6730.7692307692341</v>
      </c>
      <c r="AM503" s="3">
        <f t="shared" si="326"/>
        <v>15714.28571428571</v>
      </c>
      <c r="AN503" s="3">
        <f t="shared" si="326"/>
        <v>25688.888888888891</v>
      </c>
      <c r="AO503" s="3">
        <f t="shared" si="326"/>
        <v>36656.25</v>
      </c>
      <c r="AP503" s="3">
        <f t="shared" si="303"/>
        <v>0</v>
      </c>
      <c r="AQ503" s="3">
        <f t="shared" si="304"/>
        <v>0</v>
      </c>
      <c r="AR503" s="3">
        <f t="shared" si="305"/>
        <v>0</v>
      </c>
      <c r="AS503" s="3">
        <f t="shared" si="306"/>
        <v>0</v>
      </c>
      <c r="AT503" s="3">
        <f t="shared" si="307"/>
        <v>0</v>
      </c>
      <c r="AU503" s="3">
        <f t="shared" si="308"/>
        <v>0</v>
      </c>
      <c r="AV503" s="3">
        <f t="shared" si="309"/>
        <v>0</v>
      </c>
      <c r="AW503" s="3">
        <f t="shared" si="310"/>
        <v>0</v>
      </c>
      <c r="AX503" s="3">
        <f t="shared" si="311"/>
        <v>3</v>
      </c>
      <c r="AY503" s="3">
        <f t="shared" si="312"/>
        <v>9</v>
      </c>
      <c r="AZ503" s="3">
        <f t="shared" si="313"/>
        <v>18</v>
      </c>
      <c r="BA503" s="3">
        <f t="shared" si="314"/>
        <v>30</v>
      </c>
      <c r="BB503" s="3">
        <f t="shared" si="315"/>
        <v>0</v>
      </c>
      <c r="BC503" s="3">
        <f t="shared" si="316"/>
        <v>0</v>
      </c>
      <c r="BD503" s="3">
        <f t="shared" si="317"/>
        <v>0</v>
      </c>
      <c r="BE503" s="3">
        <f t="shared" si="318"/>
        <v>0</v>
      </c>
      <c r="BF503" s="7">
        <f t="shared" si="319"/>
        <v>60</v>
      </c>
    </row>
    <row r="504" spans="9:58" x14ac:dyDescent="0.4">
      <c r="I504">
        <f t="shared" si="320"/>
        <v>501</v>
      </c>
      <c r="J504" s="3">
        <f t="shared" si="290"/>
        <v>8701412.5</v>
      </c>
      <c r="K504" s="3">
        <f t="shared" si="291"/>
        <v>576150</v>
      </c>
      <c r="L504">
        <f t="shared" si="292"/>
        <v>15</v>
      </c>
      <c r="M504" s="6">
        <f t="shared" si="293"/>
        <v>10.5</v>
      </c>
      <c r="N504" s="6">
        <f t="shared" si="294"/>
        <v>10.5</v>
      </c>
      <c r="O504" s="6">
        <f t="shared" si="295"/>
        <v>13.5</v>
      </c>
      <c r="P504" s="6">
        <f t="shared" si="296"/>
        <v>7.5</v>
      </c>
      <c r="Q504" s="7">
        <f t="shared" si="321"/>
        <v>36</v>
      </c>
      <c r="R504" s="10">
        <f t="shared" si="297"/>
        <v>370</v>
      </c>
      <c r="S504" s="8">
        <f t="shared" si="298"/>
        <v>22.5</v>
      </c>
      <c r="T504" s="8">
        <f t="shared" si="299"/>
        <v>22.5</v>
      </c>
      <c r="U504" s="8">
        <f t="shared" si="300"/>
        <v>25.5</v>
      </c>
      <c r="V504" s="8">
        <f t="shared" si="301"/>
        <v>11.2</v>
      </c>
      <c r="W504" s="8">
        <f t="shared" si="302"/>
        <v>40.5</v>
      </c>
      <c r="X504" s="3">
        <f t="shared" si="322"/>
        <v>299231.25</v>
      </c>
      <c r="Y504" s="3">
        <f t="shared" si="323"/>
        <v>299231.25</v>
      </c>
      <c r="Z504" s="3">
        <f t="shared" si="327"/>
        <v>3000</v>
      </c>
      <c r="AA504" s="3">
        <f t="shared" si="326"/>
        <v>3000</v>
      </c>
      <c r="AB504" s="3">
        <f t="shared" si="326"/>
        <v>3000</v>
      </c>
      <c r="AC504" s="3">
        <f t="shared" si="326"/>
        <v>3000</v>
      </c>
      <c r="AD504" s="3">
        <f t="shared" si="326"/>
        <v>3000</v>
      </c>
      <c r="AE504" s="3">
        <f t="shared" si="326"/>
        <v>3000</v>
      </c>
      <c r="AF504" s="3">
        <f t="shared" si="326"/>
        <v>3000</v>
      </c>
      <c r="AG504" s="3">
        <f t="shared" si="326"/>
        <v>3000</v>
      </c>
      <c r="AH504" s="3">
        <f t="shared" si="326"/>
        <v>3000</v>
      </c>
      <c r="AI504" s="3">
        <f t="shared" si="326"/>
        <v>3000</v>
      </c>
      <c r="AJ504" s="3">
        <f t="shared" si="326"/>
        <v>3000</v>
      </c>
      <c r="AK504" s="3">
        <f t="shared" si="326"/>
        <v>3000</v>
      </c>
      <c r="AL504" s="3">
        <f t="shared" si="326"/>
        <v>6730.7692307692341</v>
      </c>
      <c r="AM504" s="3">
        <f t="shared" si="326"/>
        <v>15714.28571428571</v>
      </c>
      <c r="AN504" s="3">
        <f t="shared" si="326"/>
        <v>25688.888888888891</v>
      </c>
      <c r="AO504" s="3">
        <f t="shared" si="326"/>
        <v>36656.25</v>
      </c>
      <c r="AP504" s="3">
        <f t="shared" si="303"/>
        <v>0</v>
      </c>
      <c r="AQ504" s="3">
        <f t="shared" si="304"/>
        <v>0</v>
      </c>
      <c r="AR504" s="3">
        <f t="shared" si="305"/>
        <v>0</v>
      </c>
      <c r="AS504" s="3">
        <f t="shared" si="306"/>
        <v>0</v>
      </c>
      <c r="AT504" s="3">
        <f t="shared" si="307"/>
        <v>0</v>
      </c>
      <c r="AU504" s="3">
        <f t="shared" si="308"/>
        <v>0</v>
      </c>
      <c r="AV504" s="3">
        <f t="shared" si="309"/>
        <v>0</v>
      </c>
      <c r="AW504" s="3">
        <f t="shared" si="310"/>
        <v>0</v>
      </c>
      <c r="AX504" s="3">
        <f t="shared" si="311"/>
        <v>3</v>
      </c>
      <c r="AY504" s="3">
        <f t="shared" si="312"/>
        <v>9</v>
      </c>
      <c r="AZ504" s="3">
        <f t="shared" si="313"/>
        <v>18</v>
      </c>
      <c r="BA504" s="3">
        <f t="shared" si="314"/>
        <v>30</v>
      </c>
      <c r="BB504" s="3">
        <f t="shared" si="315"/>
        <v>0</v>
      </c>
      <c r="BC504" s="3">
        <f t="shared" si="316"/>
        <v>0</v>
      </c>
      <c r="BD504" s="3">
        <f t="shared" si="317"/>
        <v>0</v>
      </c>
      <c r="BE504" s="3">
        <f t="shared" si="318"/>
        <v>0</v>
      </c>
      <c r="BF504" s="7">
        <f t="shared" si="319"/>
        <v>60</v>
      </c>
    </row>
    <row r="505" spans="9:58" x14ac:dyDescent="0.4">
      <c r="I505">
        <f t="shared" si="320"/>
        <v>502</v>
      </c>
      <c r="J505" s="3">
        <f t="shared" si="290"/>
        <v>8729022.222222222</v>
      </c>
      <c r="K505" s="3">
        <f t="shared" si="291"/>
        <v>577300</v>
      </c>
      <c r="L505">
        <f t="shared" si="292"/>
        <v>15</v>
      </c>
      <c r="M505" s="6">
        <f t="shared" si="293"/>
        <v>10.5</v>
      </c>
      <c r="N505" s="6">
        <f t="shared" si="294"/>
        <v>10.5</v>
      </c>
      <c r="O505" s="6">
        <f t="shared" si="295"/>
        <v>13.5</v>
      </c>
      <c r="P505" s="6">
        <f t="shared" si="296"/>
        <v>7.5</v>
      </c>
      <c r="Q505" s="7">
        <f t="shared" si="321"/>
        <v>36</v>
      </c>
      <c r="R505" s="10">
        <f t="shared" si="297"/>
        <v>370.66666666666669</v>
      </c>
      <c r="S505" s="8">
        <f t="shared" si="298"/>
        <v>22.5</v>
      </c>
      <c r="T505" s="8">
        <f t="shared" si="299"/>
        <v>22.5</v>
      </c>
      <c r="U505" s="8">
        <f t="shared" si="300"/>
        <v>25.5</v>
      </c>
      <c r="V505" s="8">
        <f t="shared" si="301"/>
        <v>11.206666666666667</v>
      </c>
      <c r="W505" s="8">
        <f t="shared" si="302"/>
        <v>40.5</v>
      </c>
      <c r="X505" s="3">
        <f t="shared" si="322"/>
        <v>299950</v>
      </c>
      <c r="Y505" s="3">
        <f t="shared" si="323"/>
        <v>299950</v>
      </c>
      <c r="Z505" s="3">
        <f t="shared" si="327"/>
        <v>3000</v>
      </c>
      <c r="AA505" s="3">
        <f t="shared" si="326"/>
        <v>3000</v>
      </c>
      <c r="AB505" s="3">
        <f t="shared" si="326"/>
        <v>3000</v>
      </c>
      <c r="AC505" s="3">
        <f t="shared" si="326"/>
        <v>3000</v>
      </c>
      <c r="AD505" s="3">
        <f t="shared" si="326"/>
        <v>3000</v>
      </c>
      <c r="AE505" s="3">
        <f t="shared" si="326"/>
        <v>3000</v>
      </c>
      <c r="AF505" s="3">
        <f t="shared" si="326"/>
        <v>3000</v>
      </c>
      <c r="AG505" s="3">
        <f t="shared" si="326"/>
        <v>3000</v>
      </c>
      <c r="AH505" s="3">
        <f t="shared" si="326"/>
        <v>3000</v>
      </c>
      <c r="AI505" s="3">
        <f t="shared" si="326"/>
        <v>3000</v>
      </c>
      <c r="AJ505" s="3">
        <f t="shared" si="326"/>
        <v>3000</v>
      </c>
      <c r="AK505" s="3">
        <f t="shared" si="326"/>
        <v>3000</v>
      </c>
      <c r="AL505" s="3">
        <f t="shared" si="326"/>
        <v>6730.7692307692341</v>
      </c>
      <c r="AM505" s="3">
        <f t="shared" si="326"/>
        <v>15714.28571428571</v>
      </c>
      <c r="AN505" s="3">
        <f t="shared" si="326"/>
        <v>25688.888888888891</v>
      </c>
      <c r="AO505" s="3">
        <f t="shared" si="326"/>
        <v>36656.25</v>
      </c>
      <c r="AP505" s="3">
        <f t="shared" si="303"/>
        <v>0</v>
      </c>
      <c r="AQ505" s="3">
        <f t="shared" si="304"/>
        <v>0</v>
      </c>
      <c r="AR505" s="3">
        <f t="shared" si="305"/>
        <v>0</v>
      </c>
      <c r="AS505" s="3">
        <f t="shared" si="306"/>
        <v>0</v>
      </c>
      <c r="AT505" s="3">
        <f t="shared" si="307"/>
        <v>0</v>
      </c>
      <c r="AU505" s="3">
        <f t="shared" si="308"/>
        <v>0</v>
      </c>
      <c r="AV505" s="3">
        <f t="shared" si="309"/>
        <v>0</v>
      </c>
      <c r="AW505" s="3">
        <f t="shared" si="310"/>
        <v>0</v>
      </c>
      <c r="AX505" s="3">
        <f t="shared" si="311"/>
        <v>3</v>
      </c>
      <c r="AY505" s="3">
        <f t="shared" si="312"/>
        <v>9</v>
      </c>
      <c r="AZ505" s="3">
        <f t="shared" si="313"/>
        <v>18</v>
      </c>
      <c r="BA505" s="3">
        <f t="shared" si="314"/>
        <v>30</v>
      </c>
      <c r="BB505" s="3">
        <f t="shared" si="315"/>
        <v>0</v>
      </c>
      <c r="BC505" s="3">
        <f t="shared" si="316"/>
        <v>0</v>
      </c>
      <c r="BD505" s="3">
        <f t="shared" si="317"/>
        <v>0</v>
      </c>
      <c r="BE505" s="3">
        <f t="shared" si="318"/>
        <v>0</v>
      </c>
      <c r="BF505" s="7">
        <f t="shared" si="319"/>
        <v>60</v>
      </c>
    </row>
    <row r="506" spans="9:58" x14ac:dyDescent="0.4">
      <c r="I506">
        <f t="shared" si="320"/>
        <v>503</v>
      </c>
      <c r="J506" s="3">
        <f t="shared" si="290"/>
        <v>8756676.3888888881</v>
      </c>
      <c r="K506" s="3">
        <f t="shared" si="291"/>
        <v>578450</v>
      </c>
      <c r="L506">
        <f t="shared" si="292"/>
        <v>15</v>
      </c>
      <c r="M506" s="6">
        <f t="shared" si="293"/>
        <v>10.5</v>
      </c>
      <c r="N506" s="6">
        <f t="shared" si="294"/>
        <v>10.5</v>
      </c>
      <c r="O506" s="6">
        <f t="shared" si="295"/>
        <v>13.5</v>
      </c>
      <c r="P506" s="6">
        <f t="shared" si="296"/>
        <v>7.5</v>
      </c>
      <c r="Q506" s="7">
        <f t="shared" si="321"/>
        <v>36</v>
      </c>
      <c r="R506" s="10">
        <f t="shared" si="297"/>
        <v>371.33333333333331</v>
      </c>
      <c r="S506" s="8">
        <f t="shared" si="298"/>
        <v>22.5</v>
      </c>
      <c r="T506" s="8">
        <f t="shared" si="299"/>
        <v>22.5</v>
      </c>
      <c r="U506" s="8">
        <f t="shared" si="300"/>
        <v>25.5</v>
      </c>
      <c r="V506" s="8">
        <f t="shared" si="301"/>
        <v>11.213333333333333</v>
      </c>
      <c r="W506" s="8">
        <f t="shared" si="302"/>
        <v>40.5</v>
      </c>
      <c r="X506" s="3">
        <f t="shared" si="322"/>
        <v>300668.75</v>
      </c>
      <c r="Y506" s="3">
        <f t="shared" si="323"/>
        <v>300668.75</v>
      </c>
      <c r="Z506" s="3">
        <f t="shared" si="327"/>
        <v>3000</v>
      </c>
      <c r="AA506" s="3">
        <f t="shared" si="326"/>
        <v>3000</v>
      </c>
      <c r="AB506" s="3">
        <f t="shared" si="326"/>
        <v>3000</v>
      </c>
      <c r="AC506" s="3">
        <f t="shared" si="326"/>
        <v>3000</v>
      </c>
      <c r="AD506" s="3">
        <f t="shared" si="326"/>
        <v>3000</v>
      </c>
      <c r="AE506" s="3">
        <f t="shared" si="326"/>
        <v>3000</v>
      </c>
      <c r="AF506" s="3">
        <f t="shared" si="326"/>
        <v>3000</v>
      </c>
      <c r="AG506" s="3">
        <f t="shared" si="326"/>
        <v>3000</v>
      </c>
      <c r="AH506" s="3">
        <f t="shared" si="326"/>
        <v>3000</v>
      </c>
      <c r="AI506" s="3">
        <f t="shared" si="326"/>
        <v>3000</v>
      </c>
      <c r="AJ506" s="3">
        <f t="shared" si="326"/>
        <v>3000</v>
      </c>
      <c r="AK506" s="3">
        <f t="shared" si="326"/>
        <v>3000</v>
      </c>
      <c r="AL506" s="3">
        <f t="shared" si="326"/>
        <v>6730.7692307692341</v>
      </c>
      <c r="AM506" s="3">
        <f t="shared" si="326"/>
        <v>15714.28571428571</v>
      </c>
      <c r="AN506" s="3">
        <f t="shared" si="326"/>
        <v>25688.888888888891</v>
      </c>
      <c r="AO506" s="3">
        <f t="shared" si="326"/>
        <v>36656.25</v>
      </c>
      <c r="AP506" s="3">
        <f t="shared" si="303"/>
        <v>0</v>
      </c>
      <c r="AQ506" s="3">
        <f t="shared" si="304"/>
        <v>0</v>
      </c>
      <c r="AR506" s="3">
        <f t="shared" si="305"/>
        <v>0</v>
      </c>
      <c r="AS506" s="3">
        <f t="shared" si="306"/>
        <v>0</v>
      </c>
      <c r="AT506" s="3">
        <f t="shared" si="307"/>
        <v>0</v>
      </c>
      <c r="AU506" s="3">
        <f t="shared" si="308"/>
        <v>0</v>
      </c>
      <c r="AV506" s="3">
        <f t="shared" si="309"/>
        <v>0</v>
      </c>
      <c r="AW506" s="3">
        <f t="shared" si="310"/>
        <v>0</v>
      </c>
      <c r="AX506" s="3">
        <f t="shared" si="311"/>
        <v>3</v>
      </c>
      <c r="AY506" s="3">
        <f t="shared" si="312"/>
        <v>9</v>
      </c>
      <c r="AZ506" s="3">
        <f t="shared" si="313"/>
        <v>18</v>
      </c>
      <c r="BA506" s="3">
        <f t="shared" si="314"/>
        <v>30</v>
      </c>
      <c r="BB506" s="3">
        <f t="shared" si="315"/>
        <v>0</v>
      </c>
      <c r="BC506" s="3">
        <f t="shared" si="316"/>
        <v>0</v>
      </c>
      <c r="BD506" s="3">
        <f t="shared" si="317"/>
        <v>0</v>
      </c>
      <c r="BE506" s="3">
        <f t="shared" si="318"/>
        <v>0</v>
      </c>
      <c r="BF506" s="7">
        <f t="shared" si="319"/>
        <v>60</v>
      </c>
    </row>
    <row r="507" spans="9:58" x14ac:dyDescent="0.4">
      <c r="I507">
        <f t="shared" si="320"/>
        <v>504</v>
      </c>
      <c r="J507" s="3">
        <f t="shared" si="290"/>
        <v>8784375</v>
      </c>
      <c r="K507" s="3">
        <f t="shared" si="291"/>
        <v>579600</v>
      </c>
      <c r="L507">
        <f t="shared" si="292"/>
        <v>15</v>
      </c>
      <c r="M507" s="6">
        <f t="shared" si="293"/>
        <v>10.5</v>
      </c>
      <c r="N507" s="6">
        <f t="shared" si="294"/>
        <v>10.5</v>
      </c>
      <c r="O507" s="6">
        <f t="shared" si="295"/>
        <v>13.5</v>
      </c>
      <c r="P507" s="6">
        <f t="shared" si="296"/>
        <v>7.5</v>
      </c>
      <c r="Q507" s="7">
        <f t="shared" si="321"/>
        <v>36</v>
      </c>
      <c r="R507" s="10">
        <f t="shared" si="297"/>
        <v>372</v>
      </c>
      <c r="S507" s="8">
        <f t="shared" si="298"/>
        <v>22.5</v>
      </c>
      <c r="T507" s="8">
        <f t="shared" si="299"/>
        <v>22.5</v>
      </c>
      <c r="U507" s="8">
        <f t="shared" si="300"/>
        <v>25.5</v>
      </c>
      <c r="V507" s="8">
        <f t="shared" si="301"/>
        <v>11.22</v>
      </c>
      <c r="W507" s="8">
        <f t="shared" si="302"/>
        <v>40.5</v>
      </c>
      <c r="X507" s="3">
        <f t="shared" si="322"/>
        <v>301387.5</v>
      </c>
      <c r="Y507" s="3">
        <f t="shared" si="323"/>
        <v>301387.5</v>
      </c>
      <c r="Z507" s="3">
        <f t="shared" si="327"/>
        <v>3000</v>
      </c>
      <c r="AA507" s="3">
        <f t="shared" si="326"/>
        <v>3000</v>
      </c>
      <c r="AB507" s="3">
        <f t="shared" si="326"/>
        <v>3000</v>
      </c>
      <c r="AC507" s="3">
        <f t="shared" si="326"/>
        <v>3000</v>
      </c>
      <c r="AD507" s="3">
        <f t="shared" si="326"/>
        <v>3000</v>
      </c>
      <c r="AE507" s="3">
        <f t="shared" si="326"/>
        <v>3000</v>
      </c>
      <c r="AF507" s="3">
        <f t="shared" si="326"/>
        <v>3000</v>
      </c>
      <c r="AG507" s="3">
        <f t="shared" si="326"/>
        <v>3000</v>
      </c>
      <c r="AH507" s="3">
        <f t="shared" si="326"/>
        <v>3000</v>
      </c>
      <c r="AI507" s="3">
        <f t="shared" si="326"/>
        <v>3000</v>
      </c>
      <c r="AJ507" s="3">
        <f t="shared" si="326"/>
        <v>3000</v>
      </c>
      <c r="AK507" s="3">
        <f t="shared" si="326"/>
        <v>3000</v>
      </c>
      <c r="AL507" s="3">
        <f t="shared" si="326"/>
        <v>6730.7692307692341</v>
      </c>
      <c r="AM507" s="3">
        <f t="shared" si="326"/>
        <v>15714.28571428571</v>
      </c>
      <c r="AN507" s="3">
        <f t="shared" si="326"/>
        <v>25688.888888888891</v>
      </c>
      <c r="AO507" s="3">
        <f t="shared" si="326"/>
        <v>36656.25</v>
      </c>
      <c r="AP507" s="3">
        <f t="shared" si="303"/>
        <v>0</v>
      </c>
      <c r="AQ507" s="3">
        <f t="shared" si="304"/>
        <v>0</v>
      </c>
      <c r="AR507" s="3">
        <f t="shared" si="305"/>
        <v>0</v>
      </c>
      <c r="AS507" s="3">
        <f t="shared" si="306"/>
        <v>0</v>
      </c>
      <c r="AT507" s="3">
        <f t="shared" si="307"/>
        <v>0</v>
      </c>
      <c r="AU507" s="3">
        <f t="shared" si="308"/>
        <v>0</v>
      </c>
      <c r="AV507" s="3">
        <f t="shared" si="309"/>
        <v>0</v>
      </c>
      <c r="AW507" s="3">
        <f t="shared" si="310"/>
        <v>0</v>
      </c>
      <c r="AX507" s="3">
        <f t="shared" si="311"/>
        <v>3</v>
      </c>
      <c r="AY507" s="3">
        <f t="shared" si="312"/>
        <v>9</v>
      </c>
      <c r="AZ507" s="3">
        <f t="shared" si="313"/>
        <v>18</v>
      </c>
      <c r="BA507" s="3">
        <f t="shared" si="314"/>
        <v>30</v>
      </c>
      <c r="BB507" s="3">
        <f t="shared" si="315"/>
        <v>0</v>
      </c>
      <c r="BC507" s="3">
        <f t="shared" si="316"/>
        <v>0</v>
      </c>
      <c r="BD507" s="3">
        <f t="shared" si="317"/>
        <v>0</v>
      </c>
      <c r="BE507" s="3">
        <f t="shared" si="318"/>
        <v>0</v>
      </c>
      <c r="BF507" s="7">
        <f t="shared" si="319"/>
        <v>60</v>
      </c>
    </row>
    <row r="508" spans="9:58" x14ac:dyDescent="0.4">
      <c r="I508">
        <f t="shared" si="320"/>
        <v>505</v>
      </c>
      <c r="J508" s="3">
        <f t="shared" si="290"/>
        <v>8812118.055555556</v>
      </c>
      <c r="K508" s="3">
        <f t="shared" si="291"/>
        <v>580750</v>
      </c>
      <c r="L508">
        <f t="shared" si="292"/>
        <v>15</v>
      </c>
      <c r="M508" s="6">
        <f t="shared" si="293"/>
        <v>10.5</v>
      </c>
      <c r="N508" s="6">
        <f t="shared" si="294"/>
        <v>10.5</v>
      </c>
      <c r="O508" s="6">
        <f t="shared" si="295"/>
        <v>13.5</v>
      </c>
      <c r="P508" s="6">
        <f t="shared" si="296"/>
        <v>7.5</v>
      </c>
      <c r="Q508" s="7">
        <f t="shared" si="321"/>
        <v>36</v>
      </c>
      <c r="R508" s="10">
        <f t="shared" si="297"/>
        <v>372.66666666666669</v>
      </c>
      <c r="S508" s="8">
        <f t="shared" si="298"/>
        <v>22.5</v>
      </c>
      <c r="T508" s="8">
        <f t="shared" si="299"/>
        <v>22.5</v>
      </c>
      <c r="U508" s="8">
        <f t="shared" si="300"/>
        <v>25.5</v>
      </c>
      <c r="V508" s="8">
        <f t="shared" si="301"/>
        <v>11.226666666666667</v>
      </c>
      <c r="W508" s="8">
        <f t="shared" si="302"/>
        <v>40.5</v>
      </c>
      <c r="X508" s="3">
        <f t="shared" si="322"/>
        <v>302106.25</v>
      </c>
      <c r="Y508" s="3">
        <f t="shared" si="323"/>
        <v>302106.25</v>
      </c>
      <c r="Z508" s="3">
        <f t="shared" si="327"/>
        <v>3000</v>
      </c>
      <c r="AA508" s="3">
        <f t="shared" si="326"/>
        <v>3000</v>
      </c>
      <c r="AB508" s="3">
        <f t="shared" si="326"/>
        <v>3000</v>
      </c>
      <c r="AC508" s="3">
        <f t="shared" si="326"/>
        <v>3000</v>
      </c>
      <c r="AD508" s="3">
        <f t="shared" si="326"/>
        <v>3000</v>
      </c>
      <c r="AE508" s="3">
        <f t="shared" si="326"/>
        <v>3000</v>
      </c>
      <c r="AF508" s="3">
        <f t="shared" si="326"/>
        <v>3000</v>
      </c>
      <c r="AG508" s="3">
        <f t="shared" si="326"/>
        <v>3000</v>
      </c>
      <c r="AH508" s="3">
        <f t="shared" si="326"/>
        <v>3000</v>
      </c>
      <c r="AI508" s="3">
        <f t="shared" si="326"/>
        <v>3000</v>
      </c>
      <c r="AJ508" s="3">
        <f t="shared" si="326"/>
        <v>3000</v>
      </c>
      <c r="AK508" s="3">
        <f t="shared" si="326"/>
        <v>3000</v>
      </c>
      <c r="AL508" s="3">
        <f t="shared" si="326"/>
        <v>6730.7692307692341</v>
      </c>
      <c r="AM508" s="3">
        <f t="shared" si="326"/>
        <v>15714.28571428571</v>
      </c>
      <c r="AN508" s="3">
        <f t="shared" si="326"/>
        <v>25688.888888888891</v>
      </c>
      <c r="AO508" s="3">
        <f t="shared" si="326"/>
        <v>36656.25</v>
      </c>
      <c r="AP508" s="3">
        <f t="shared" si="303"/>
        <v>0</v>
      </c>
      <c r="AQ508" s="3">
        <f t="shared" si="304"/>
        <v>0</v>
      </c>
      <c r="AR508" s="3">
        <f t="shared" si="305"/>
        <v>0</v>
      </c>
      <c r="AS508" s="3">
        <f t="shared" si="306"/>
        <v>0</v>
      </c>
      <c r="AT508" s="3">
        <f t="shared" si="307"/>
        <v>0</v>
      </c>
      <c r="AU508" s="3">
        <f t="shared" si="308"/>
        <v>0</v>
      </c>
      <c r="AV508" s="3">
        <f t="shared" si="309"/>
        <v>0</v>
      </c>
      <c r="AW508" s="3">
        <f t="shared" si="310"/>
        <v>0</v>
      </c>
      <c r="AX508" s="3">
        <f t="shared" si="311"/>
        <v>3</v>
      </c>
      <c r="AY508" s="3">
        <f t="shared" si="312"/>
        <v>9</v>
      </c>
      <c r="AZ508" s="3">
        <f t="shared" si="313"/>
        <v>18</v>
      </c>
      <c r="BA508" s="3">
        <f t="shared" si="314"/>
        <v>30</v>
      </c>
      <c r="BB508" s="3">
        <f t="shared" si="315"/>
        <v>0</v>
      </c>
      <c r="BC508" s="3">
        <f t="shared" si="316"/>
        <v>0</v>
      </c>
      <c r="BD508" s="3">
        <f t="shared" si="317"/>
        <v>0</v>
      </c>
      <c r="BE508" s="3">
        <f t="shared" si="318"/>
        <v>0</v>
      </c>
      <c r="BF508" s="7">
        <f t="shared" si="319"/>
        <v>60</v>
      </c>
    </row>
    <row r="509" spans="9:58" x14ac:dyDescent="0.4">
      <c r="I509">
        <f t="shared" si="320"/>
        <v>506</v>
      </c>
      <c r="J509" s="3">
        <f t="shared" si="290"/>
        <v>8839905.5555555541</v>
      </c>
      <c r="K509" s="3">
        <f t="shared" si="291"/>
        <v>581900</v>
      </c>
      <c r="L509">
        <f t="shared" si="292"/>
        <v>15</v>
      </c>
      <c r="M509" s="6">
        <f t="shared" si="293"/>
        <v>10.5</v>
      </c>
      <c r="N509" s="6">
        <f t="shared" si="294"/>
        <v>10.5</v>
      </c>
      <c r="O509" s="6">
        <f t="shared" si="295"/>
        <v>13.5</v>
      </c>
      <c r="P509" s="6">
        <f t="shared" si="296"/>
        <v>7.5</v>
      </c>
      <c r="Q509" s="7">
        <f t="shared" si="321"/>
        <v>36</v>
      </c>
      <c r="R509" s="10">
        <f t="shared" si="297"/>
        <v>373.33333333333331</v>
      </c>
      <c r="S509" s="8">
        <f t="shared" si="298"/>
        <v>22.5</v>
      </c>
      <c r="T509" s="8">
        <f t="shared" si="299"/>
        <v>22.5</v>
      </c>
      <c r="U509" s="8">
        <f t="shared" si="300"/>
        <v>25.5</v>
      </c>
      <c r="V509" s="8">
        <f t="shared" si="301"/>
        <v>11.233333333333333</v>
      </c>
      <c r="W509" s="8">
        <f t="shared" si="302"/>
        <v>40.5</v>
      </c>
      <c r="X509" s="3">
        <f t="shared" si="322"/>
        <v>302825</v>
      </c>
      <c r="Y509" s="3">
        <f t="shared" si="323"/>
        <v>302825</v>
      </c>
      <c r="Z509" s="3">
        <f t="shared" si="327"/>
        <v>3000</v>
      </c>
      <c r="AA509" s="3">
        <f t="shared" si="326"/>
        <v>3000</v>
      </c>
      <c r="AB509" s="3">
        <f t="shared" si="326"/>
        <v>3000</v>
      </c>
      <c r="AC509" s="3">
        <f t="shared" si="326"/>
        <v>3000</v>
      </c>
      <c r="AD509" s="3">
        <f t="shared" si="326"/>
        <v>3000</v>
      </c>
      <c r="AE509" s="3">
        <f t="shared" si="326"/>
        <v>3000</v>
      </c>
      <c r="AF509" s="3">
        <f t="shared" si="326"/>
        <v>3000</v>
      </c>
      <c r="AG509" s="3">
        <f t="shared" si="326"/>
        <v>3000</v>
      </c>
      <c r="AH509" s="3">
        <f t="shared" si="326"/>
        <v>3000</v>
      </c>
      <c r="AI509" s="3">
        <f t="shared" si="326"/>
        <v>3000</v>
      </c>
      <c r="AJ509" s="3">
        <f t="shared" si="326"/>
        <v>3000</v>
      </c>
      <c r="AK509" s="3">
        <f t="shared" si="326"/>
        <v>3000</v>
      </c>
      <c r="AL509" s="3">
        <f t="shared" si="326"/>
        <v>6730.7692307692341</v>
      </c>
      <c r="AM509" s="3">
        <f t="shared" si="326"/>
        <v>15714.28571428571</v>
      </c>
      <c r="AN509" s="3">
        <f t="shared" si="326"/>
        <v>25688.888888888891</v>
      </c>
      <c r="AO509" s="3">
        <f t="shared" ref="AA509:AO526" si="328">MAX(AO$3-(AO$3/(AO$2*3))*($W509-4),3000)</f>
        <v>36656.25</v>
      </c>
      <c r="AP509" s="3">
        <f t="shared" si="303"/>
        <v>0</v>
      </c>
      <c r="AQ509" s="3">
        <f t="shared" si="304"/>
        <v>0</v>
      </c>
      <c r="AR509" s="3">
        <f t="shared" si="305"/>
        <v>0</v>
      </c>
      <c r="AS509" s="3">
        <f t="shared" si="306"/>
        <v>0</v>
      </c>
      <c r="AT509" s="3">
        <f t="shared" si="307"/>
        <v>0</v>
      </c>
      <c r="AU509" s="3">
        <f t="shared" si="308"/>
        <v>0</v>
      </c>
      <c r="AV509" s="3">
        <f t="shared" si="309"/>
        <v>0</v>
      </c>
      <c r="AW509" s="3">
        <f t="shared" si="310"/>
        <v>0</v>
      </c>
      <c r="AX509" s="3">
        <f t="shared" si="311"/>
        <v>3</v>
      </c>
      <c r="AY509" s="3">
        <f t="shared" si="312"/>
        <v>9</v>
      </c>
      <c r="AZ509" s="3">
        <f t="shared" si="313"/>
        <v>18</v>
      </c>
      <c r="BA509" s="3">
        <f t="shared" si="314"/>
        <v>30</v>
      </c>
      <c r="BB509" s="3">
        <f t="shared" si="315"/>
        <v>0</v>
      </c>
      <c r="BC509" s="3">
        <f t="shared" si="316"/>
        <v>0</v>
      </c>
      <c r="BD509" s="3">
        <f t="shared" si="317"/>
        <v>0</v>
      </c>
      <c r="BE509" s="3">
        <f t="shared" si="318"/>
        <v>0</v>
      </c>
      <c r="BF509" s="7">
        <f t="shared" si="319"/>
        <v>60</v>
      </c>
    </row>
    <row r="510" spans="9:58" x14ac:dyDescent="0.4">
      <c r="I510">
        <f t="shared" si="320"/>
        <v>507</v>
      </c>
      <c r="J510" s="3">
        <f t="shared" si="290"/>
        <v>8867737.5</v>
      </c>
      <c r="K510" s="3">
        <f t="shared" si="291"/>
        <v>583050</v>
      </c>
      <c r="L510">
        <f t="shared" si="292"/>
        <v>15</v>
      </c>
      <c r="M510" s="6">
        <f t="shared" si="293"/>
        <v>10.5</v>
      </c>
      <c r="N510" s="6">
        <f t="shared" si="294"/>
        <v>10.5</v>
      </c>
      <c r="O510" s="6">
        <f t="shared" si="295"/>
        <v>13.5</v>
      </c>
      <c r="P510" s="6">
        <f t="shared" si="296"/>
        <v>7.5</v>
      </c>
      <c r="Q510" s="7">
        <f t="shared" si="321"/>
        <v>36</v>
      </c>
      <c r="R510" s="10">
        <f t="shared" si="297"/>
        <v>374</v>
      </c>
      <c r="S510" s="8">
        <f t="shared" si="298"/>
        <v>22.5</v>
      </c>
      <c r="T510" s="8">
        <f t="shared" si="299"/>
        <v>22.5</v>
      </c>
      <c r="U510" s="8">
        <f t="shared" si="300"/>
        <v>25.5</v>
      </c>
      <c r="V510" s="8">
        <f t="shared" si="301"/>
        <v>11.24</v>
      </c>
      <c r="W510" s="8">
        <f t="shared" si="302"/>
        <v>40.5</v>
      </c>
      <c r="X510" s="3">
        <f t="shared" si="322"/>
        <v>303543.75</v>
      </c>
      <c r="Y510" s="3">
        <f t="shared" si="323"/>
        <v>303543.75</v>
      </c>
      <c r="Z510" s="3">
        <f t="shared" si="327"/>
        <v>3000</v>
      </c>
      <c r="AA510" s="3">
        <f t="shared" si="328"/>
        <v>3000</v>
      </c>
      <c r="AB510" s="3">
        <f t="shared" si="328"/>
        <v>3000</v>
      </c>
      <c r="AC510" s="3">
        <f t="shared" si="328"/>
        <v>3000</v>
      </c>
      <c r="AD510" s="3">
        <f t="shared" si="328"/>
        <v>3000</v>
      </c>
      <c r="AE510" s="3">
        <f t="shared" si="328"/>
        <v>3000</v>
      </c>
      <c r="AF510" s="3">
        <f t="shared" si="328"/>
        <v>3000</v>
      </c>
      <c r="AG510" s="3">
        <f t="shared" si="328"/>
        <v>3000</v>
      </c>
      <c r="AH510" s="3">
        <f t="shared" si="328"/>
        <v>3000</v>
      </c>
      <c r="AI510" s="3">
        <f t="shared" si="328"/>
        <v>3000</v>
      </c>
      <c r="AJ510" s="3">
        <f t="shared" si="328"/>
        <v>3000</v>
      </c>
      <c r="AK510" s="3">
        <f t="shared" si="328"/>
        <v>3000</v>
      </c>
      <c r="AL510" s="3">
        <f t="shared" si="328"/>
        <v>6730.7692307692341</v>
      </c>
      <c r="AM510" s="3">
        <f t="shared" si="328"/>
        <v>15714.28571428571</v>
      </c>
      <c r="AN510" s="3">
        <f t="shared" si="328"/>
        <v>25688.888888888891</v>
      </c>
      <c r="AO510" s="3">
        <f t="shared" si="328"/>
        <v>36656.25</v>
      </c>
      <c r="AP510" s="3">
        <f t="shared" si="303"/>
        <v>0</v>
      </c>
      <c r="AQ510" s="3">
        <f t="shared" si="304"/>
        <v>0</v>
      </c>
      <c r="AR510" s="3">
        <f t="shared" si="305"/>
        <v>0</v>
      </c>
      <c r="AS510" s="3">
        <f t="shared" si="306"/>
        <v>0</v>
      </c>
      <c r="AT510" s="3">
        <f t="shared" si="307"/>
        <v>0</v>
      </c>
      <c r="AU510" s="3">
        <f t="shared" si="308"/>
        <v>0</v>
      </c>
      <c r="AV510" s="3">
        <f t="shared" si="309"/>
        <v>0</v>
      </c>
      <c r="AW510" s="3">
        <f t="shared" si="310"/>
        <v>0</v>
      </c>
      <c r="AX510" s="3">
        <f t="shared" si="311"/>
        <v>3</v>
      </c>
      <c r="AY510" s="3">
        <f t="shared" si="312"/>
        <v>9</v>
      </c>
      <c r="AZ510" s="3">
        <f t="shared" si="313"/>
        <v>18</v>
      </c>
      <c r="BA510" s="3">
        <f t="shared" si="314"/>
        <v>30</v>
      </c>
      <c r="BB510" s="3">
        <f t="shared" si="315"/>
        <v>0</v>
      </c>
      <c r="BC510" s="3">
        <f t="shared" si="316"/>
        <v>0</v>
      </c>
      <c r="BD510" s="3">
        <f t="shared" si="317"/>
        <v>0</v>
      </c>
      <c r="BE510" s="3">
        <f t="shared" si="318"/>
        <v>0</v>
      </c>
      <c r="BF510" s="7">
        <f t="shared" si="319"/>
        <v>60</v>
      </c>
    </row>
    <row r="511" spans="9:58" x14ac:dyDescent="0.4">
      <c r="I511">
        <f t="shared" si="320"/>
        <v>508</v>
      </c>
      <c r="J511" s="3">
        <f t="shared" si="290"/>
        <v>8895613.8888888899</v>
      </c>
      <c r="K511" s="3">
        <f t="shared" si="291"/>
        <v>584200</v>
      </c>
      <c r="L511">
        <f t="shared" si="292"/>
        <v>15</v>
      </c>
      <c r="M511" s="6">
        <f t="shared" si="293"/>
        <v>10.5</v>
      </c>
      <c r="N511" s="6">
        <f t="shared" si="294"/>
        <v>10.5</v>
      </c>
      <c r="O511" s="6">
        <f t="shared" si="295"/>
        <v>13.5</v>
      </c>
      <c r="P511" s="6">
        <f t="shared" si="296"/>
        <v>7.5</v>
      </c>
      <c r="Q511" s="7">
        <f t="shared" si="321"/>
        <v>36</v>
      </c>
      <c r="R511" s="10">
        <f t="shared" si="297"/>
        <v>374.66666666666669</v>
      </c>
      <c r="S511" s="8">
        <f t="shared" si="298"/>
        <v>22.5</v>
      </c>
      <c r="T511" s="8">
        <f t="shared" si="299"/>
        <v>22.5</v>
      </c>
      <c r="U511" s="8">
        <f t="shared" si="300"/>
        <v>25.5</v>
      </c>
      <c r="V511" s="8">
        <f t="shared" si="301"/>
        <v>11.246666666666666</v>
      </c>
      <c r="W511" s="8">
        <f t="shared" si="302"/>
        <v>40.5</v>
      </c>
      <c r="X511" s="3">
        <f t="shared" si="322"/>
        <v>304262.5</v>
      </c>
      <c r="Y511" s="3">
        <f t="shared" si="323"/>
        <v>304262.5</v>
      </c>
      <c r="Z511" s="3">
        <f t="shared" si="327"/>
        <v>3000</v>
      </c>
      <c r="AA511" s="3">
        <f t="shared" si="328"/>
        <v>3000</v>
      </c>
      <c r="AB511" s="3">
        <f t="shared" si="328"/>
        <v>3000</v>
      </c>
      <c r="AC511" s="3">
        <f t="shared" si="328"/>
        <v>3000</v>
      </c>
      <c r="AD511" s="3">
        <f t="shared" si="328"/>
        <v>3000</v>
      </c>
      <c r="AE511" s="3">
        <f t="shared" si="328"/>
        <v>3000</v>
      </c>
      <c r="AF511" s="3">
        <f t="shared" si="328"/>
        <v>3000</v>
      </c>
      <c r="AG511" s="3">
        <f t="shared" si="328"/>
        <v>3000</v>
      </c>
      <c r="AH511" s="3">
        <f t="shared" si="328"/>
        <v>3000</v>
      </c>
      <c r="AI511" s="3">
        <f t="shared" si="328"/>
        <v>3000</v>
      </c>
      <c r="AJ511" s="3">
        <f t="shared" si="328"/>
        <v>3000</v>
      </c>
      <c r="AK511" s="3">
        <f t="shared" si="328"/>
        <v>3000</v>
      </c>
      <c r="AL511" s="3">
        <f t="shared" si="328"/>
        <v>6730.7692307692341</v>
      </c>
      <c r="AM511" s="3">
        <f t="shared" si="328"/>
        <v>15714.28571428571</v>
      </c>
      <c r="AN511" s="3">
        <f t="shared" si="328"/>
        <v>25688.888888888891</v>
      </c>
      <c r="AO511" s="3">
        <f t="shared" si="328"/>
        <v>36656.25</v>
      </c>
      <c r="AP511" s="3">
        <f t="shared" si="303"/>
        <v>0</v>
      </c>
      <c r="AQ511" s="3">
        <f t="shared" si="304"/>
        <v>0</v>
      </c>
      <c r="AR511" s="3">
        <f t="shared" si="305"/>
        <v>0</v>
      </c>
      <c r="AS511" s="3">
        <f t="shared" si="306"/>
        <v>0</v>
      </c>
      <c r="AT511" s="3">
        <f t="shared" si="307"/>
        <v>0</v>
      </c>
      <c r="AU511" s="3">
        <f t="shared" si="308"/>
        <v>0</v>
      </c>
      <c r="AV511" s="3">
        <f t="shared" si="309"/>
        <v>0</v>
      </c>
      <c r="AW511" s="3">
        <f t="shared" si="310"/>
        <v>0</v>
      </c>
      <c r="AX511" s="3">
        <f t="shared" si="311"/>
        <v>3</v>
      </c>
      <c r="AY511" s="3">
        <f t="shared" si="312"/>
        <v>9</v>
      </c>
      <c r="AZ511" s="3">
        <f t="shared" si="313"/>
        <v>18</v>
      </c>
      <c r="BA511" s="3">
        <f t="shared" si="314"/>
        <v>30</v>
      </c>
      <c r="BB511" s="3">
        <f t="shared" si="315"/>
        <v>0</v>
      </c>
      <c r="BC511" s="3">
        <f t="shared" si="316"/>
        <v>0</v>
      </c>
      <c r="BD511" s="3">
        <f t="shared" si="317"/>
        <v>0</v>
      </c>
      <c r="BE511" s="3">
        <f t="shared" si="318"/>
        <v>0</v>
      </c>
      <c r="BF511" s="7">
        <f t="shared" si="319"/>
        <v>60</v>
      </c>
    </row>
    <row r="512" spans="9:58" x14ac:dyDescent="0.4">
      <c r="I512">
        <f t="shared" si="320"/>
        <v>509</v>
      </c>
      <c r="J512" s="3">
        <f t="shared" si="290"/>
        <v>8923534.722222222</v>
      </c>
      <c r="K512" s="3">
        <f t="shared" si="291"/>
        <v>585350</v>
      </c>
      <c r="L512">
        <f t="shared" si="292"/>
        <v>15</v>
      </c>
      <c r="M512" s="6">
        <f t="shared" si="293"/>
        <v>10.5</v>
      </c>
      <c r="N512" s="6">
        <f t="shared" si="294"/>
        <v>10.5</v>
      </c>
      <c r="O512" s="6">
        <f t="shared" si="295"/>
        <v>13.5</v>
      </c>
      <c r="P512" s="6">
        <f t="shared" si="296"/>
        <v>7.5</v>
      </c>
      <c r="Q512" s="7">
        <f t="shared" si="321"/>
        <v>36</v>
      </c>
      <c r="R512" s="10">
        <f t="shared" si="297"/>
        <v>375.33333333333331</v>
      </c>
      <c r="S512" s="8">
        <f t="shared" si="298"/>
        <v>22.5</v>
      </c>
      <c r="T512" s="8">
        <f t="shared" si="299"/>
        <v>22.5</v>
      </c>
      <c r="U512" s="8">
        <f t="shared" si="300"/>
        <v>25.5</v>
      </c>
      <c r="V512" s="8">
        <f t="shared" si="301"/>
        <v>11.253333333333334</v>
      </c>
      <c r="W512" s="8">
        <f t="shared" si="302"/>
        <v>40.5</v>
      </c>
      <c r="X512" s="3">
        <f t="shared" si="322"/>
        <v>304981.25</v>
      </c>
      <c r="Y512" s="3">
        <f t="shared" si="323"/>
        <v>304981.25</v>
      </c>
      <c r="Z512" s="3">
        <f t="shared" si="327"/>
        <v>3000</v>
      </c>
      <c r="AA512" s="3">
        <f t="shared" si="328"/>
        <v>3000</v>
      </c>
      <c r="AB512" s="3">
        <f t="shared" si="328"/>
        <v>3000</v>
      </c>
      <c r="AC512" s="3">
        <f t="shared" si="328"/>
        <v>3000</v>
      </c>
      <c r="AD512" s="3">
        <f t="shared" si="328"/>
        <v>3000</v>
      </c>
      <c r="AE512" s="3">
        <f t="shared" si="328"/>
        <v>3000</v>
      </c>
      <c r="AF512" s="3">
        <f t="shared" si="328"/>
        <v>3000</v>
      </c>
      <c r="AG512" s="3">
        <f t="shared" si="328"/>
        <v>3000</v>
      </c>
      <c r="AH512" s="3">
        <f t="shared" si="328"/>
        <v>3000</v>
      </c>
      <c r="AI512" s="3">
        <f t="shared" si="328"/>
        <v>3000</v>
      </c>
      <c r="AJ512" s="3">
        <f t="shared" si="328"/>
        <v>3000</v>
      </c>
      <c r="AK512" s="3">
        <f t="shared" si="328"/>
        <v>3000</v>
      </c>
      <c r="AL512" s="3">
        <f t="shared" si="328"/>
        <v>6730.7692307692341</v>
      </c>
      <c r="AM512" s="3">
        <f t="shared" si="328"/>
        <v>15714.28571428571</v>
      </c>
      <c r="AN512" s="3">
        <f t="shared" si="328"/>
        <v>25688.888888888891</v>
      </c>
      <c r="AO512" s="3">
        <f t="shared" si="328"/>
        <v>36656.25</v>
      </c>
      <c r="AP512" s="3">
        <f t="shared" si="303"/>
        <v>0</v>
      </c>
      <c r="AQ512" s="3">
        <f t="shared" si="304"/>
        <v>0</v>
      </c>
      <c r="AR512" s="3">
        <f t="shared" si="305"/>
        <v>0</v>
      </c>
      <c r="AS512" s="3">
        <f t="shared" si="306"/>
        <v>0</v>
      </c>
      <c r="AT512" s="3">
        <f t="shared" si="307"/>
        <v>0</v>
      </c>
      <c r="AU512" s="3">
        <f t="shared" si="308"/>
        <v>0</v>
      </c>
      <c r="AV512" s="3">
        <f t="shared" si="309"/>
        <v>0</v>
      </c>
      <c r="AW512" s="3">
        <f t="shared" si="310"/>
        <v>0</v>
      </c>
      <c r="AX512" s="3">
        <f t="shared" si="311"/>
        <v>3</v>
      </c>
      <c r="AY512" s="3">
        <f t="shared" si="312"/>
        <v>9</v>
      </c>
      <c r="AZ512" s="3">
        <f t="shared" si="313"/>
        <v>18</v>
      </c>
      <c r="BA512" s="3">
        <f t="shared" si="314"/>
        <v>30</v>
      </c>
      <c r="BB512" s="3">
        <f t="shared" si="315"/>
        <v>0</v>
      </c>
      <c r="BC512" s="3">
        <f t="shared" si="316"/>
        <v>0</v>
      </c>
      <c r="BD512" s="3">
        <f t="shared" si="317"/>
        <v>0</v>
      </c>
      <c r="BE512" s="3">
        <f t="shared" si="318"/>
        <v>0</v>
      </c>
      <c r="BF512" s="7">
        <f t="shared" si="319"/>
        <v>60</v>
      </c>
    </row>
    <row r="513" spans="9:58" x14ac:dyDescent="0.4">
      <c r="I513">
        <f t="shared" si="320"/>
        <v>510</v>
      </c>
      <c r="J513" s="3">
        <f t="shared" si="290"/>
        <v>8951500</v>
      </c>
      <c r="K513" s="3">
        <f t="shared" si="291"/>
        <v>586500</v>
      </c>
      <c r="L513">
        <f t="shared" si="292"/>
        <v>15</v>
      </c>
      <c r="M513" s="6">
        <f t="shared" si="293"/>
        <v>10.5</v>
      </c>
      <c r="N513" s="6">
        <f t="shared" si="294"/>
        <v>10.5</v>
      </c>
      <c r="O513" s="6">
        <f t="shared" si="295"/>
        <v>13.5</v>
      </c>
      <c r="P513" s="6">
        <f t="shared" si="296"/>
        <v>7.5</v>
      </c>
      <c r="Q513" s="7">
        <f t="shared" si="321"/>
        <v>36</v>
      </c>
      <c r="R513" s="10">
        <f t="shared" si="297"/>
        <v>376</v>
      </c>
      <c r="S513" s="8">
        <f t="shared" si="298"/>
        <v>22.5</v>
      </c>
      <c r="T513" s="8">
        <f t="shared" si="299"/>
        <v>22.5</v>
      </c>
      <c r="U513" s="8">
        <f t="shared" si="300"/>
        <v>25.5</v>
      </c>
      <c r="V513" s="8">
        <f t="shared" si="301"/>
        <v>11.26</v>
      </c>
      <c r="W513" s="8">
        <f t="shared" si="302"/>
        <v>40.5</v>
      </c>
      <c r="X513" s="3">
        <f t="shared" si="322"/>
        <v>305700</v>
      </c>
      <c r="Y513" s="3">
        <f t="shared" si="323"/>
        <v>305700</v>
      </c>
      <c r="Z513" s="3">
        <f t="shared" si="327"/>
        <v>3000</v>
      </c>
      <c r="AA513" s="3">
        <f t="shared" si="328"/>
        <v>3000</v>
      </c>
      <c r="AB513" s="3">
        <f t="shared" si="328"/>
        <v>3000</v>
      </c>
      <c r="AC513" s="3">
        <f t="shared" si="328"/>
        <v>3000</v>
      </c>
      <c r="AD513" s="3">
        <f t="shared" si="328"/>
        <v>3000</v>
      </c>
      <c r="AE513" s="3">
        <f t="shared" si="328"/>
        <v>3000</v>
      </c>
      <c r="AF513" s="3">
        <f t="shared" si="328"/>
        <v>3000</v>
      </c>
      <c r="AG513" s="3">
        <f t="shared" si="328"/>
        <v>3000</v>
      </c>
      <c r="AH513" s="3">
        <f t="shared" si="328"/>
        <v>3000</v>
      </c>
      <c r="AI513" s="3">
        <f t="shared" si="328"/>
        <v>3000</v>
      </c>
      <c r="AJ513" s="3">
        <f t="shared" si="328"/>
        <v>3000</v>
      </c>
      <c r="AK513" s="3">
        <f t="shared" si="328"/>
        <v>3000</v>
      </c>
      <c r="AL513" s="3">
        <f t="shared" si="328"/>
        <v>6730.7692307692341</v>
      </c>
      <c r="AM513" s="3">
        <f t="shared" si="328"/>
        <v>15714.28571428571</v>
      </c>
      <c r="AN513" s="3">
        <f t="shared" si="328"/>
        <v>25688.888888888891</v>
      </c>
      <c r="AO513" s="3">
        <f t="shared" si="328"/>
        <v>36656.25</v>
      </c>
      <c r="AP513" s="3">
        <f t="shared" si="303"/>
        <v>0</v>
      </c>
      <c r="AQ513" s="3">
        <f t="shared" si="304"/>
        <v>0</v>
      </c>
      <c r="AR513" s="3">
        <f t="shared" si="305"/>
        <v>0</v>
      </c>
      <c r="AS513" s="3">
        <f t="shared" si="306"/>
        <v>0</v>
      </c>
      <c r="AT513" s="3">
        <f t="shared" si="307"/>
        <v>0</v>
      </c>
      <c r="AU513" s="3">
        <f t="shared" si="308"/>
        <v>0</v>
      </c>
      <c r="AV513" s="3">
        <f t="shared" si="309"/>
        <v>0</v>
      </c>
      <c r="AW513" s="3">
        <f t="shared" si="310"/>
        <v>0</v>
      </c>
      <c r="AX513" s="3">
        <f t="shared" si="311"/>
        <v>3</v>
      </c>
      <c r="AY513" s="3">
        <f t="shared" si="312"/>
        <v>9</v>
      </c>
      <c r="AZ513" s="3">
        <f t="shared" si="313"/>
        <v>18</v>
      </c>
      <c r="BA513" s="3">
        <f t="shared" si="314"/>
        <v>30</v>
      </c>
      <c r="BB513" s="3">
        <f t="shared" si="315"/>
        <v>0</v>
      </c>
      <c r="BC513" s="3">
        <f t="shared" si="316"/>
        <v>0</v>
      </c>
      <c r="BD513" s="3">
        <f t="shared" si="317"/>
        <v>0</v>
      </c>
      <c r="BE513" s="3">
        <f t="shared" si="318"/>
        <v>0</v>
      </c>
      <c r="BF513" s="7">
        <f t="shared" si="319"/>
        <v>60</v>
      </c>
    </row>
    <row r="514" spans="9:58" x14ac:dyDescent="0.4">
      <c r="I514">
        <f t="shared" si="320"/>
        <v>511</v>
      </c>
      <c r="J514" s="3">
        <f t="shared" si="290"/>
        <v>8979509.722222222</v>
      </c>
      <c r="K514" s="3">
        <f t="shared" si="291"/>
        <v>587650</v>
      </c>
      <c r="L514">
        <f t="shared" si="292"/>
        <v>15</v>
      </c>
      <c r="M514" s="6">
        <f t="shared" si="293"/>
        <v>10.5</v>
      </c>
      <c r="N514" s="6">
        <f t="shared" si="294"/>
        <v>10.5</v>
      </c>
      <c r="O514" s="6">
        <f t="shared" si="295"/>
        <v>13.5</v>
      </c>
      <c r="P514" s="6">
        <f t="shared" si="296"/>
        <v>7.5</v>
      </c>
      <c r="Q514" s="7">
        <f t="shared" si="321"/>
        <v>36</v>
      </c>
      <c r="R514" s="10">
        <f t="shared" si="297"/>
        <v>376.66666666666669</v>
      </c>
      <c r="S514" s="8">
        <f t="shared" si="298"/>
        <v>22.5</v>
      </c>
      <c r="T514" s="8">
        <f t="shared" si="299"/>
        <v>22.5</v>
      </c>
      <c r="U514" s="8">
        <f t="shared" si="300"/>
        <v>25.5</v>
      </c>
      <c r="V514" s="8">
        <f t="shared" si="301"/>
        <v>11.266666666666667</v>
      </c>
      <c r="W514" s="8">
        <f t="shared" si="302"/>
        <v>40.5</v>
      </c>
      <c r="X514" s="3">
        <f t="shared" si="322"/>
        <v>306418.75</v>
      </c>
      <c r="Y514" s="3">
        <f t="shared" si="323"/>
        <v>306418.75</v>
      </c>
      <c r="Z514" s="3">
        <f t="shared" si="327"/>
        <v>3000</v>
      </c>
      <c r="AA514" s="3">
        <f t="shared" si="328"/>
        <v>3000</v>
      </c>
      <c r="AB514" s="3">
        <f t="shared" si="328"/>
        <v>3000</v>
      </c>
      <c r="AC514" s="3">
        <f t="shared" si="328"/>
        <v>3000</v>
      </c>
      <c r="AD514" s="3">
        <f t="shared" si="328"/>
        <v>3000</v>
      </c>
      <c r="AE514" s="3">
        <f t="shared" si="328"/>
        <v>3000</v>
      </c>
      <c r="AF514" s="3">
        <f t="shared" si="328"/>
        <v>3000</v>
      </c>
      <c r="AG514" s="3">
        <f t="shared" si="328"/>
        <v>3000</v>
      </c>
      <c r="AH514" s="3">
        <f t="shared" si="328"/>
        <v>3000</v>
      </c>
      <c r="AI514" s="3">
        <f t="shared" si="328"/>
        <v>3000</v>
      </c>
      <c r="AJ514" s="3">
        <f t="shared" si="328"/>
        <v>3000</v>
      </c>
      <c r="AK514" s="3">
        <f t="shared" si="328"/>
        <v>3000</v>
      </c>
      <c r="AL514" s="3">
        <f t="shared" si="328"/>
        <v>6730.7692307692341</v>
      </c>
      <c r="AM514" s="3">
        <f t="shared" si="328"/>
        <v>15714.28571428571</v>
      </c>
      <c r="AN514" s="3">
        <f t="shared" si="328"/>
        <v>25688.888888888891</v>
      </c>
      <c r="AO514" s="3">
        <f t="shared" si="328"/>
        <v>36656.25</v>
      </c>
      <c r="AP514" s="3">
        <f t="shared" si="303"/>
        <v>0</v>
      </c>
      <c r="AQ514" s="3">
        <f t="shared" si="304"/>
        <v>0</v>
      </c>
      <c r="AR514" s="3">
        <f t="shared" si="305"/>
        <v>0</v>
      </c>
      <c r="AS514" s="3">
        <f t="shared" si="306"/>
        <v>0</v>
      </c>
      <c r="AT514" s="3">
        <f t="shared" si="307"/>
        <v>0</v>
      </c>
      <c r="AU514" s="3">
        <f t="shared" si="308"/>
        <v>0</v>
      </c>
      <c r="AV514" s="3">
        <f t="shared" si="309"/>
        <v>0</v>
      </c>
      <c r="AW514" s="3">
        <f t="shared" si="310"/>
        <v>0</v>
      </c>
      <c r="AX514" s="3">
        <f t="shared" si="311"/>
        <v>3</v>
      </c>
      <c r="AY514" s="3">
        <f t="shared" si="312"/>
        <v>9</v>
      </c>
      <c r="AZ514" s="3">
        <f t="shared" si="313"/>
        <v>18</v>
      </c>
      <c r="BA514" s="3">
        <f t="shared" si="314"/>
        <v>30</v>
      </c>
      <c r="BB514" s="3">
        <f t="shared" si="315"/>
        <v>0</v>
      </c>
      <c r="BC514" s="3">
        <f t="shared" si="316"/>
        <v>0</v>
      </c>
      <c r="BD514" s="3">
        <f t="shared" si="317"/>
        <v>0</v>
      </c>
      <c r="BE514" s="3">
        <f t="shared" si="318"/>
        <v>0</v>
      </c>
      <c r="BF514" s="7">
        <f t="shared" si="319"/>
        <v>60</v>
      </c>
    </row>
    <row r="515" spans="9:58" x14ac:dyDescent="0.4">
      <c r="I515">
        <f t="shared" si="320"/>
        <v>512</v>
      </c>
      <c r="J515" s="3">
        <f t="shared" si="290"/>
        <v>9007563.8888888881</v>
      </c>
      <c r="K515" s="3">
        <f t="shared" si="291"/>
        <v>588800</v>
      </c>
      <c r="L515">
        <f t="shared" si="292"/>
        <v>15</v>
      </c>
      <c r="M515" s="6">
        <f t="shared" si="293"/>
        <v>10.5</v>
      </c>
      <c r="N515" s="6">
        <f t="shared" si="294"/>
        <v>10.5</v>
      </c>
      <c r="O515" s="6">
        <f t="shared" si="295"/>
        <v>13.5</v>
      </c>
      <c r="P515" s="6">
        <f t="shared" si="296"/>
        <v>7.5</v>
      </c>
      <c r="Q515" s="7">
        <f t="shared" si="321"/>
        <v>36</v>
      </c>
      <c r="R515" s="10">
        <f t="shared" si="297"/>
        <v>377.33333333333331</v>
      </c>
      <c r="S515" s="8">
        <f t="shared" si="298"/>
        <v>22.5</v>
      </c>
      <c r="T515" s="8">
        <f t="shared" si="299"/>
        <v>22.5</v>
      </c>
      <c r="U515" s="8">
        <f t="shared" si="300"/>
        <v>25.5</v>
      </c>
      <c r="V515" s="8">
        <f t="shared" si="301"/>
        <v>11.273333333333333</v>
      </c>
      <c r="W515" s="8">
        <f t="shared" si="302"/>
        <v>40.5</v>
      </c>
      <c r="X515" s="3">
        <f t="shared" si="322"/>
        <v>307137.5</v>
      </c>
      <c r="Y515" s="3">
        <f t="shared" si="323"/>
        <v>307137.5</v>
      </c>
      <c r="Z515" s="3">
        <f t="shared" si="327"/>
        <v>3000</v>
      </c>
      <c r="AA515" s="3">
        <f t="shared" si="328"/>
        <v>3000</v>
      </c>
      <c r="AB515" s="3">
        <f t="shared" si="328"/>
        <v>3000</v>
      </c>
      <c r="AC515" s="3">
        <f t="shared" si="328"/>
        <v>3000</v>
      </c>
      <c r="AD515" s="3">
        <f t="shared" si="328"/>
        <v>3000</v>
      </c>
      <c r="AE515" s="3">
        <f t="shared" si="328"/>
        <v>3000</v>
      </c>
      <c r="AF515" s="3">
        <f t="shared" si="328"/>
        <v>3000</v>
      </c>
      <c r="AG515" s="3">
        <f t="shared" si="328"/>
        <v>3000</v>
      </c>
      <c r="AH515" s="3">
        <f t="shared" si="328"/>
        <v>3000</v>
      </c>
      <c r="AI515" s="3">
        <f t="shared" si="328"/>
        <v>3000</v>
      </c>
      <c r="AJ515" s="3">
        <f t="shared" si="328"/>
        <v>3000</v>
      </c>
      <c r="AK515" s="3">
        <f t="shared" si="328"/>
        <v>3000</v>
      </c>
      <c r="AL515" s="3">
        <f t="shared" si="328"/>
        <v>6730.7692307692341</v>
      </c>
      <c r="AM515" s="3">
        <f t="shared" si="328"/>
        <v>15714.28571428571</v>
      </c>
      <c r="AN515" s="3">
        <f t="shared" si="328"/>
        <v>25688.888888888891</v>
      </c>
      <c r="AO515" s="3">
        <f t="shared" si="328"/>
        <v>36656.25</v>
      </c>
      <c r="AP515" s="3">
        <f t="shared" si="303"/>
        <v>0</v>
      </c>
      <c r="AQ515" s="3">
        <f t="shared" si="304"/>
        <v>0</v>
      </c>
      <c r="AR515" s="3">
        <f t="shared" si="305"/>
        <v>0</v>
      </c>
      <c r="AS515" s="3">
        <f t="shared" si="306"/>
        <v>0</v>
      </c>
      <c r="AT515" s="3">
        <f t="shared" si="307"/>
        <v>0</v>
      </c>
      <c r="AU515" s="3">
        <f t="shared" si="308"/>
        <v>0</v>
      </c>
      <c r="AV515" s="3">
        <f t="shared" si="309"/>
        <v>0</v>
      </c>
      <c r="AW515" s="3">
        <f t="shared" si="310"/>
        <v>0</v>
      </c>
      <c r="AX515" s="3">
        <f t="shared" si="311"/>
        <v>3</v>
      </c>
      <c r="AY515" s="3">
        <f t="shared" si="312"/>
        <v>9</v>
      </c>
      <c r="AZ515" s="3">
        <f t="shared" si="313"/>
        <v>18</v>
      </c>
      <c r="BA515" s="3">
        <f t="shared" si="314"/>
        <v>30</v>
      </c>
      <c r="BB515" s="3">
        <f t="shared" si="315"/>
        <v>0</v>
      </c>
      <c r="BC515" s="3">
        <f t="shared" si="316"/>
        <v>0</v>
      </c>
      <c r="BD515" s="3">
        <f t="shared" si="317"/>
        <v>0</v>
      </c>
      <c r="BE515" s="3">
        <f t="shared" si="318"/>
        <v>0</v>
      </c>
      <c r="BF515" s="7">
        <f t="shared" si="319"/>
        <v>60</v>
      </c>
    </row>
    <row r="516" spans="9:58" x14ac:dyDescent="0.4">
      <c r="I516">
        <f t="shared" si="320"/>
        <v>513</v>
      </c>
      <c r="J516" s="3">
        <f t="shared" si="290"/>
        <v>9035662.5</v>
      </c>
      <c r="K516" s="3">
        <f t="shared" si="291"/>
        <v>589950</v>
      </c>
      <c r="L516">
        <f t="shared" si="292"/>
        <v>15</v>
      </c>
      <c r="M516" s="6">
        <f t="shared" si="293"/>
        <v>10.5</v>
      </c>
      <c r="N516" s="6">
        <f t="shared" si="294"/>
        <v>10.5</v>
      </c>
      <c r="O516" s="6">
        <f t="shared" si="295"/>
        <v>13.5</v>
      </c>
      <c r="P516" s="6">
        <f t="shared" si="296"/>
        <v>7.5</v>
      </c>
      <c r="Q516" s="7">
        <f t="shared" si="321"/>
        <v>36</v>
      </c>
      <c r="R516" s="10">
        <f t="shared" si="297"/>
        <v>378</v>
      </c>
      <c r="S516" s="8">
        <f t="shared" si="298"/>
        <v>22.5</v>
      </c>
      <c r="T516" s="8">
        <f t="shared" si="299"/>
        <v>22.5</v>
      </c>
      <c r="U516" s="8">
        <f t="shared" si="300"/>
        <v>25.5</v>
      </c>
      <c r="V516" s="8">
        <f t="shared" si="301"/>
        <v>11.28</v>
      </c>
      <c r="W516" s="8">
        <f t="shared" si="302"/>
        <v>40.5</v>
      </c>
      <c r="X516" s="3">
        <f t="shared" si="322"/>
        <v>307856.25</v>
      </c>
      <c r="Y516" s="3">
        <f t="shared" si="323"/>
        <v>307856.25</v>
      </c>
      <c r="Z516" s="3">
        <f t="shared" si="327"/>
        <v>3000</v>
      </c>
      <c r="AA516" s="3">
        <f t="shared" si="328"/>
        <v>3000</v>
      </c>
      <c r="AB516" s="3">
        <f t="shared" si="328"/>
        <v>3000</v>
      </c>
      <c r="AC516" s="3">
        <f t="shared" si="328"/>
        <v>3000</v>
      </c>
      <c r="AD516" s="3">
        <f t="shared" si="328"/>
        <v>3000</v>
      </c>
      <c r="AE516" s="3">
        <f t="shared" si="328"/>
        <v>3000</v>
      </c>
      <c r="AF516" s="3">
        <f t="shared" si="328"/>
        <v>3000</v>
      </c>
      <c r="AG516" s="3">
        <f t="shared" si="328"/>
        <v>3000</v>
      </c>
      <c r="AH516" s="3">
        <f t="shared" si="328"/>
        <v>3000</v>
      </c>
      <c r="AI516" s="3">
        <f t="shared" si="328"/>
        <v>3000</v>
      </c>
      <c r="AJ516" s="3">
        <f t="shared" si="328"/>
        <v>3000</v>
      </c>
      <c r="AK516" s="3">
        <f t="shared" si="328"/>
        <v>3000</v>
      </c>
      <c r="AL516" s="3">
        <f t="shared" si="328"/>
        <v>6730.7692307692341</v>
      </c>
      <c r="AM516" s="3">
        <f t="shared" si="328"/>
        <v>15714.28571428571</v>
      </c>
      <c r="AN516" s="3">
        <f t="shared" si="328"/>
        <v>25688.888888888891</v>
      </c>
      <c r="AO516" s="3">
        <f t="shared" si="328"/>
        <v>36656.25</v>
      </c>
      <c r="AP516" s="3">
        <f t="shared" si="303"/>
        <v>0</v>
      </c>
      <c r="AQ516" s="3">
        <f t="shared" si="304"/>
        <v>0</v>
      </c>
      <c r="AR516" s="3">
        <f t="shared" si="305"/>
        <v>0</v>
      </c>
      <c r="AS516" s="3">
        <f t="shared" si="306"/>
        <v>0</v>
      </c>
      <c r="AT516" s="3">
        <f t="shared" si="307"/>
        <v>0</v>
      </c>
      <c r="AU516" s="3">
        <f t="shared" si="308"/>
        <v>0</v>
      </c>
      <c r="AV516" s="3">
        <f t="shared" si="309"/>
        <v>0</v>
      </c>
      <c r="AW516" s="3">
        <f t="shared" si="310"/>
        <v>0</v>
      </c>
      <c r="AX516" s="3">
        <f t="shared" si="311"/>
        <v>3</v>
      </c>
      <c r="AY516" s="3">
        <f t="shared" si="312"/>
        <v>9</v>
      </c>
      <c r="AZ516" s="3">
        <f t="shared" si="313"/>
        <v>18</v>
      </c>
      <c r="BA516" s="3">
        <f t="shared" si="314"/>
        <v>30</v>
      </c>
      <c r="BB516" s="3">
        <f t="shared" si="315"/>
        <v>0</v>
      </c>
      <c r="BC516" s="3">
        <f t="shared" si="316"/>
        <v>0</v>
      </c>
      <c r="BD516" s="3">
        <f t="shared" si="317"/>
        <v>0</v>
      </c>
      <c r="BE516" s="3">
        <f t="shared" si="318"/>
        <v>0</v>
      </c>
      <c r="BF516" s="7">
        <f t="shared" si="319"/>
        <v>60</v>
      </c>
    </row>
    <row r="517" spans="9:58" x14ac:dyDescent="0.4">
      <c r="I517">
        <f t="shared" si="320"/>
        <v>514</v>
      </c>
      <c r="J517" s="3">
        <f t="shared" ref="J517:J580" si="329">SUM(K517,X517,Y517,Q517*3000,Q517^2*300,R517*500,R517^2*50)</f>
        <v>9063805.555555556</v>
      </c>
      <c r="K517" s="3">
        <f t="shared" ref="K517:K580" si="330">(1000+1000*$G$7)*I517</f>
        <v>591100</v>
      </c>
      <c r="L517">
        <f t="shared" ref="L517:L580" si="331">ifs(K517&gt;=$D$23,$B$23,K517&gt;=$D$22,$B$22,K517&gt;=$D$21,$B$21,K517&gt;=$D$20,$B$20,K517&gt;=$D$19,$B$19,K517&gt;=$D$18,$B$18,K517&gt;=$D$17,$B$17,K517&gt;=$D$16,$B$16,K517&gt;=$D$15,$B$15,K517&gt;=$D$14,$B$14,K517&gt;=$D$13,$B$13,K517&gt;=$D$12,$B$12,K517&gt;=$D$11,$B$11,K517&gt;=$D$10,$B$10,K517&gt;=$D$9,$B$9,K517&gt;=$D$8,$B$8,K517&gt;=$D$7,$B$7,K517&gt;=$D$6,$B$6,K517&gt;=$D$5,$B$5)</f>
        <v>15</v>
      </c>
      <c r="M517" s="6">
        <f t="shared" ref="M517:M580" si="332">(3+$L517*2*$G$4)</f>
        <v>10.5</v>
      </c>
      <c r="N517" s="6">
        <f t="shared" ref="N517:N580" si="333">(3+$L517*2*$G$5)</f>
        <v>10.5</v>
      </c>
      <c r="O517" s="6">
        <f t="shared" ref="O517:O580" si="334">(3+$L517*2*$G$6)</f>
        <v>13.5</v>
      </c>
      <c r="P517" s="6">
        <f t="shared" ref="P517:P580" si="335">(3+$L517*2*$G$7)</f>
        <v>7.5</v>
      </c>
      <c r="Q517" s="7">
        <f t="shared" si="321"/>
        <v>36</v>
      </c>
      <c r="R517" s="10">
        <f t="shared" ref="R517:R580" si="336">Q517+I517/$G$10*2</f>
        <v>378.66666666666669</v>
      </c>
      <c r="S517" s="8">
        <f t="shared" ref="S517:S580" si="337">M517+$Q517/3</f>
        <v>22.5</v>
      </c>
      <c r="T517" s="8">
        <f t="shared" ref="T517:T580" si="338">N517+$Q517/3</f>
        <v>22.5</v>
      </c>
      <c r="U517" s="8">
        <f t="shared" ref="U517:U580" si="339">O517+$Q517/3</f>
        <v>25.5</v>
      </c>
      <c r="V517" s="8">
        <f t="shared" ref="V517:V580" si="340">P517+R517/100</f>
        <v>11.286666666666667</v>
      </c>
      <c r="W517" s="8">
        <f t="shared" ref="W517:W580" si="341">U517+L517</f>
        <v>40.5</v>
      </c>
      <c r="X517" s="3">
        <f t="shared" si="322"/>
        <v>308575</v>
      </c>
      <c r="Y517" s="3">
        <f t="shared" si="323"/>
        <v>308575</v>
      </c>
      <c r="Z517" s="3">
        <f t="shared" si="327"/>
        <v>3000</v>
      </c>
      <c r="AA517" s="3">
        <f t="shared" si="328"/>
        <v>3000</v>
      </c>
      <c r="AB517" s="3">
        <f t="shared" si="328"/>
        <v>3000</v>
      </c>
      <c r="AC517" s="3">
        <f t="shared" si="328"/>
        <v>3000</v>
      </c>
      <c r="AD517" s="3">
        <f t="shared" si="328"/>
        <v>3000</v>
      </c>
      <c r="AE517" s="3">
        <f t="shared" si="328"/>
        <v>3000</v>
      </c>
      <c r="AF517" s="3">
        <f t="shared" si="328"/>
        <v>3000</v>
      </c>
      <c r="AG517" s="3">
        <f t="shared" si="328"/>
        <v>3000</v>
      </c>
      <c r="AH517" s="3">
        <f t="shared" si="328"/>
        <v>3000</v>
      </c>
      <c r="AI517" s="3">
        <f t="shared" si="328"/>
        <v>3000</v>
      </c>
      <c r="AJ517" s="3">
        <f t="shared" si="328"/>
        <v>3000</v>
      </c>
      <c r="AK517" s="3">
        <f t="shared" si="328"/>
        <v>3000</v>
      </c>
      <c r="AL517" s="3">
        <f t="shared" si="328"/>
        <v>6730.7692307692341</v>
      </c>
      <c r="AM517" s="3">
        <f t="shared" si="328"/>
        <v>15714.28571428571</v>
      </c>
      <c r="AN517" s="3">
        <f t="shared" si="328"/>
        <v>25688.888888888891</v>
      </c>
      <c r="AO517" s="3">
        <f t="shared" si="328"/>
        <v>36656.25</v>
      </c>
      <c r="AP517" s="3">
        <f t="shared" ref="AP517:AP580" si="342">IF(Z517=3000,3,0)*AP$3</f>
        <v>0</v>
      </c>
      <c r="AQ517" s="3">
        <f t="shared" ref="AQ517:AQ580" si="343">IF(AA517=3000,3,0)*AQ$3</f>
        <v>0</v>
      </c>
      <c r="AR517" s="3">
        <f t="shared" ref="AR517:AR580" si="344">IF(AB517=3000,3,0)*AR$3</f>
        <v>0</v>
      </c>
      <c r="AS517" s="3">
        <f t="shared" ref="AS517:AS580" si="345">IF(AC517=3000,3,0)*AS$3</f>
        <v>0</v>
      </c>
      <c r="AT517" s="3">
        <f t="shared" ref="AT517:AT580" si="346">IF(AD517=3000,3,0)*AT$3</f>
        <v>0</v>
      </c>
      <c r="AU517" s="3">
        <f t="shared" ref="AU517:AU580" si="347">IF(AE517=3000,3,0)*AU$3</f>
        <v>0</v>
      </c>
      <c r="AV517" s="3">
        <f t="shared" ref="AV517:AV580" si="348">IF(AF517=3000,3,0)*AV$3</f>
        <v>0</v>
      </c>
      <c r="AW517" s="3">
        <f t="shared" ref="AW517:AW580" si="349">IF(AG517=3000,3,0)*AW$3</f>
        <v>0</v>
      </c>
      <c r="AX517" s="3">
        <f t="shared" ref="AX517:AX580" si="350">IF(AH517=3000,3,0)*AX$3</f>
        <v>3</v>
      </c>
      <c r="AY517" s="3">
        <f t="shared" ref="AY517:AY580" si="351">IF(AI517=3000,3,0)*AY$3</f>
        <v>9</v>
      </c>
      <c r="AZ517" s="3">
        <f t="shared" ref="AZ517:AZ580" si="352">IF(AJ517=3000,3,0)*AZ$3</f>
        <v>18</v>
      </c>
      <c r="BA517" s="3">
        <f t="shared" ref="BA517:BA580" si="353">IF(AK517=3000,3,0)*BA$3</f>
        <v>30</v>
      </c>
      <c r="BB517" s="3">
        <f t="shared" ref="BB517:BB580" si="354">IF(AL517=3000,3,0)*BB$3</f>
        <v>0</v>
      </c>
      <c r="BC517" s="3">
        <f t="shared" ref="BC517:BC580" si="355">IF(AM517=3000,3,0)*BC$3</f>
        <v>0</v>
      </c>
      <c r="BD517" s="3">
        <f t="shared" ref="BD517:BD580" si="356">IF(AN517=3000,3,0)*BD$3</f>
        <v>0</v>
      </c>
      <c r="BE517" s="3">
        <f t="shared" ref="BE517:BE580" si="357">IF(AO517=3000,3,0)*BE$3</f>
        <v>0</v>
      </c>
      <c r="BF517" s="7">
        <f t="shared" ref="BF517:BF580" si="358">SUM(AP517:BE517)</f>
        <v>60</v>
      </c>
    </row>
    <row r="518" spans="9:58" x14ac:dyDescent="0.4">
      <c r="I518">
        <f t="shared" ref="I518:I581" si="359">I517+1</f>
        <v>515</v>
      </c>
      <c r="J518" s="3">
        <f t="shared" si="329"/>
        <v>9091993.0555555541</v>
      </c>
      <c r="K518" s="3">
        <f t="shared" si="330"/>
        <v>592250</v>
      </c>
      <c r="L518">
        <f t="shared" si="331"/>
        <v>15</v>
      </c>
      <c r="M518" s="6">
        <f t="shared" si="332"/>
        <v>10.5</v>
      </c>
      <c r="N518" s="6">
        <f t="shared" si="333"/>
        <v>10.5</v>
      </c>
      <c r="O518" s="6">
        <f t="shared" si="334"/>
        <v>13.5</v>
      </c>
      <c r="P518" s="6">
        <f t="shared" si="335"/>
        <v>7.5</v>
      </c>
      <c r="Q518" s="7">
        <f t="shared" ref="Q518:Q581" si="360">COUNTIF(Z517:AO517,3000)*3</f>
        <v>36</v>
      </c>
      <c r="R518" s="10">
        <f t="shared" si="336"/>
        <v>379.33333333333331</v>
      </c>
      <c r="S518" s="8">
        <f t="shared" si="337"/>
        <v>22.5</v>
      </c>
      <c r="T518" s="8">
        <f t="shared" si="338"/>
        <v>22.5</v>
      </c>
      <c r="U518" s="8">
        <f t="shared" si="339"/>
        <v>25.5</v>
      </c>
      <c r="V518" s="8">
        <f t="shared" si="340"/>
        <v>11.293333333333333</v>
      </c>
      <c r="W518" s="8">
        <f t="shared" si="341"/>
        <v>40.5</v>
      </c>
      <c r="X518" s="3">
        <f t="shared" ref="X518:X581" si="361">(1000 + 1000*(S518+L518)*5/100)*$G$4 +X517</f>
        <v>309293.75</v>
      </c>
      <c r="Y518" s="3">
        <f t="shared" ref="Y518:Y581" si="362">(1000 + 1000*(T518+L518)*5/100)*$G$5 +Y517</f>
        <v>309293.75</v>
      </c>
      <c r="Z518" s="3">
        <f t="shared" si="327"/>
        <v>3000</v>
      </c>
      <c r="AA518" s="3">
        <f t="shared" si="328"/>
        <v>3000</v>
      </c>
      <c r="AB518" s="3">
        <f t="shared" si="328"/>
        <v>3000</v>
      </c>
      <c r="AC518" s="3">
        <f t="shared" si="328"/>
        <v>3000</v>
      </c>
      <c r="AD518" s="3">
        <f t="shared" si="328"/>
        <v>3000</v>
      </c>
      <c r="AE518" s="3">
        <f t="shared" si="328"/>
        <v>3000</v>
      </c>
      <c r="AF518" s="3">
        <f t="shared" si="328"/>
        <v>3000</v>
      </c>
      <c r="AG518" s="3">
        <f t="shared" si="328"/>
        <v>3000</v>
      </c>
      <c r="AH518" s="3">
        <f t="shared" si="328"/>
        <v>3000</v>
      </c>
      <c r="AI518" s="3">
        <f t="shared" si="328"/>
        <v>3000</v>
      </c>
      <c r="AJ518" s="3">
        <f t="shared" si="328"/>
        <v>3000</v>
      </c>
      <c r="AK518" s="3">
        <f t="shared" si="328"/>
        <v>3000</v>
      </c>
      <c r="AL518" s="3">
        <f t="shared" si="328"/>
        <v>6730.7692307692341</v>
      </c>
      <c r="AM518" s="3">
        <f t="shared" si="328"/>
        <v>15714.28571428571</v>
      </c>
      <c r="AN518" s="3">
        <f t="shared" si="328"/>
        <v>25688.888888888891</v>
      </c>
      <c r="AO518" s="3">
        <f t="shared" si="328"/>
        <v>36656.25</v>
      </c>
      <c r="AP518" s="3">
        <f t="shared" si="342"/>
        <v>0</v>
      </c>
      <c r="AQ518" s="3">
        <f t="shared" si="343"/>
        <v>0</v>
      </c>
      <c r="AR518" s="3">
        <f t="shared" si="344"/>
        <v>0</v>
      </c>
      <c r="AS518" s="3">
        <f t="shared" si="345"/>
        <v>0</v>
      </c>
      <c r="AT518" s="3">
        <f t="shared" si="346"/>
        <v>0</v>
      </c>
      <c r="AU518" s="3">
        <f t="shared" si="347"/>
        <v>0</v>
      </c>
      <c r="AV518" s="3">
        <f t="shared" si="348"/>
        <v>0</v>
      </c>
      <c r="AW518" s="3">
        <f t="shared" si="349"/>
        <v>0</v>
      </c>
      <c r="AX518" s="3">
        <f t="shared" si="350"/>
        <v>3</v>
      </c>
      <c r="AY518" s="3">
        <f t="shared" si="351"/>
        <v>9</v>
      </c>
      <c r="AZ518" s="3">
        <f t="shared" si="352"/>
        <v>18</v>
      </c>
      <c r="BA518" s="3">
        <f t="shared" si="353"/>
        <v>30</v>
      </c>
      <c r="BB518" s="3">
        <f t="shared" si="354"/>
        <v>0</v>
      </c>
      <c r="BC518" s="3">
        <f t="shared" si="355"/>
        <v>0</v>
      </c>
      <c r="BD518" s="3">
        <f t="shared" si="356"/>
        <v>0</v>
      </c>
      <c r="BE518" s="3">
        <f t="shared" si="357"/>
        <v>0</v>
      </c>
      <c r="BF518" s="7">
        <f t="shared" si="358"/>
        <v>60</v>
      </c>
    </row>
    <row r="519" spans="9:58" x14ac:dyDescent="0.4">
      <c r="I519">
        <f t="shared" si="359"/>
        <v>516</v>
      </c>
      <c r="J519" s="3">
        <f t="shared" si="329"/>
        <v>9120225</v>
      </c>
      <c r="K519" s="3">
        <f t="shared" si="330"/>
        <v>593400</v>
      </c>
      <c r="L519">
        <f t="shared" si="331"/>
        <v>15</v>
      </c>
      <c r="M519" s="6">
        <f t="shared" si="332"/>
        <v>10.5</v>
      </c>
      <c r="N519" s="6">
        <f t="shared" si="333"/>
        <v>10.5</v>
      </c>
      <c r="O519" s="6">
        <f t="shared" si="334"/>
        <v>13.5</v>
      </c>
      <c r="P519" s="6">
        <f t="shared" si="335"/>
        <v>7.5</v>
      </c>
      <c r="Q519" s="7">
        <f t="shared" si="360"/>
        <v>36</v>
      </c>
      <c r="R519" s="10">
        <f t="shared" si="336"/>
        <v>380</v>
      </c>
      <c r="S519" s="8">
        <f t="shared" si="337"/>
        <v>22.5</v>
      </c>
      <c r="T519" s="8">
        <f t="shared" si="338"/>
        <v>22.5</v>
      </c>
      <c r="U519" s="8">
        <f t="shared" si="339"/>
        <v>25.5</v>
      </c>
      <c r="V519" s="8">
        <f t="shared" si="340"/>
        <v>11.3</v>
      </c>
      <c r="W519" s="8">
        <f t="shared" si="341"/>
        <v>40.5</v>
      </c>
      <c r="X519" s="3">
        <f t="shared" si="361"/>
        <v>310012.5</v>
      </c>
      <c r="Y519" s="3">
        <f t="shared" si="362"/>
        <v>310012.5</v>
      </c>
      <c r="Z519" s="3">
        <f t="shared" si="327"/>
        <v>3000</v>
      </c>
      <c r="AA519" s="3">
        <f t="shared" si="328"/>
        <v>3000</v>
      </c>
      <c r="AB519" s="3">
        <f t="shared" si="328"/>
        <v>3000</v>
      </c>
      <c r="AC519" s="3">
        <f t="shared" si="328"/>
        <v>3000</v>
      </c>
      <c r="AD519" s="3">
        <f t="shared" si="328"/>
        <v>3000</v>
      </c>
      <c r="AE519" s="3">
        <f t="shared" si="328"/>
        <v>3000</v>
      </c>
      <c r="AF519" s="3">
        <f t="shared" si="328"/>
        <v>3000</v>
      </c>
      <c r="AG519" s="3">
        <f t="shared" si="328"/>
        <v>3000</v>
      </c>
      <c r="AH519" s="3">
        <f t="shared" si="328"/>
        <v>3000</v>
      </c>
      <c r="AI519" s="3">
        <f t="shared" si="328"/>
        <v>3000</v>
      </c>
      <c r="AJ519" s="3">
        <f t="shared" si="328"/>
        <v>3000</v>
      </c>
      <c r="AK519" s="3">
        <f t="shared" si="328"/>
        <v>3000</v>
      </c>
      <c r="AL519" s="3">
        <f t="shared" si="328"/>
        <v>6730.7692307692341</v>
      </c>
      <c r="AM519" s="3">
        <f t="shared" si="328"/>
        <v>15714.28571428571</v>
      </c>
      <c r="AN519" s="3">
        <f t="shared" si="328"/>
        <v>25688.888888888891</v>
      </c>
      <c r="AO519" s="3">
        <f t="shared" si="328"/>
        <v>36656.25</v>
      </c>
      <c r="AP519" s="3">
        <f t="shared" si="342"/>
        <v>0</v>
      </c>
      <c r="AQ519" s="3">
        <f t="shared" si="343"/>
        <v>0</v>
      </c>
      <c r="AR519" s="3">
        <f t="shared" si="344"/>
        <v>0</v>
      </c>
      <c r="AS519" s="3">
        <f t="shared" si="345"/>
        <v>0</v>
      </c>
      <c r="AT519" s="3">
        <f t="shared" si="346"/>
        <v>0</v>
      </c>
      <c r="AU519" s="3">
        <f t="shared" si="347"/>
        <v>0</v>
      </c>
      <c r="AV519" s="3">
        <f t="shared" si="348"/>
        <v>0</v>
      </c>
      <c r="AW519" s="3">
        <f t="shared" si="349"/>
        <v>0</v>
      </c>
      <c r="AX519" s="3">
        <f t="shared" si="350"/>
        <v>3</v>
      </c>
      <c r="AY519" s="3">
        <f t="shared" si="351"/>
        <v>9</v>
      </c>
      <c r="AZ519" s="3">
        <f t="shared" si="352"/>
        <v>18</v>
      </c>
      <c r="BA519" s="3">
        <f t="shared" si="353"/>
        <v>30</v>
      </c>
      <c r="BB519" s="3">
        <f t="shared" si="354"/>
        <v>0</v>
      </c>
      <c r="BC519" s="3">
        <f t="shared" si="355"/>
        <v>0</v>
      </c>
      <c r="BD519" s="3">
        <f t="shared" si="356"/>
        <v>0</v>
      </c>
      <c r="BE519" s="3">
        <f t="shared" si="357"/>
        <v>0</v>
      </c>
      <c r="BF519" s="7">
        <f t="shared" si="358"/>
        <v>60</v>
      </c>
    </row>
    <row r="520" spans="9:58" x14ac:dyDescent="0.4">
      <c r="I520">
        <f t="shared" si="359"/>
        <v>517</v>
      </c>
      <c r="J520" s="3">
        <f t="shared" si="329"/>
        <v>9148501.3888888899</v>
      </c>
      <c r="K520" s="3">
        <f t="shared" si="330"/>
        <v>594550</v>
      </c>
      <c r="L520">
        <f t="shared" si="331"/>
        <v>15</v>
      </c>
      <c r="M520" s="6">
        <f t="shared" si="332"/>
        <v>10.5</v>
      </c>
      <c r="N520" s="6">
        <f t="shared" si="333"/>
        <v>10.5</v>
      </c>
      <c r="O520" s="6">
        <f t="shared" si="334"/>
        <v>13.5</v>
      </c>
      <c r="P520" s="6">
        <f t="shared" si="335"/>
        <v>7.5</v>
      </c>
      <c r="Q520" s="7">
        <f t="shared" si="360"/>
        <v>36</v>
      </c>
      <c r="R520" s="10">
        <f t="shared" si="336"/>
        <v>380.66666666666669</v>
      </c>
      <c r="S520" s="8">
        <f t="shared" si="337"/>
        <v>22.5</v>
      </c>
      <c r="T520" s="8">
        <f t="shared" si="338"/>
        <v>22.5</v>
      </c>
      <c r="U520" s="8">
        <f t="shared" si="339"/>
        <v>25.5</v>
      </c>
      <c r="V520" s="8">
        <f t="shared" si="340"/>
        <v>11.306666666666667</v>
      </c>
      <c r="W520" s="8">
        <f t="shared" si="341"/>
        <v>40.5</v>
      </c>
      <c r="X520" s="3">
        <f t="shared" si="361"/>
        <v>310731.25</v>
      </c>
      <c r="Y520" s="3">
        <f t="shared" si="362"/>
        <v>310731.25</v>
      </c>
      <c r="Z520" s="3">
        <f t="shared" si="327"/>
        <v>3000</v>
      </c>
      <c r="AA520" s="3">
        <f t="shared" si="328"/>
        <v>3000</v>
      </c>
      <c r="AB520" s="3">
        <f t="shared" si="328"/>
        <v>3000</v>
      </c>
      <c r="AC520" s="3">
        <f t="shared" si="328"/>
        <v>3000</v>
      </c>
      <c r="AD520" s="3">
        <f t="shared" si="328"/>
        <v>3000</v>
      </c>
      <c r="AE520" s="3">
        <f t="shared" si="328"/>
        <v>3000</v>
      </c>
      <c r="AF520" s="3">
        <f t="shared" si="328"/>
        <v>3000</v>
      </c>
      <c r="AG520" s="3">
        <f t="shared" si="328"/>
        <v>3000</v>
      </c>
      <c r="AH520" s="3">
        <f t="shared" si="328"/>
        <v>3000</v>
      </c>
      <c r="AI520" s="3">
        <f t="shared" si="328"/>
        <v>3000</v>
      </c>
      <c r="AJ520" s="3">
        <f t="shared" si="328"/>
        <v>3000</v>
      </c>
      <c r="AK520" s="3">
        <f t="shared" si="328"/>
        <v>3000</v>
      </c>
      <c r="AL520" s="3">
        <f t="shared" si="328"/>
        <v>6730.7692307692341</v>
      </c>
      <c r="AM520" s="3">
        <f t="shared" si="328"/>
        <v>15714.28571428571</v>
      </c>
      <c r="AN520" s="3">
        <f t="shared" si="328"/>
        <v>25688.888888888891</v>
      </c>
      <c r="AO520" s="3">
        <f t="shared" si="328"/>
        <v>36656.25</v>
      </c>
      <c r="AP520" s="3">
        <f t="shared" si="342"/>
        <v>0</v>
      </c>
      <c r="AQ520" s="3">
        <f t="shared" si="343"/>
        <v>0</v>
      </c>
      <c r="AR520" s="3">
        <f t="shared" si="344"/>
        <v>0</v>
      </c>
      <c r="AS520" s="3">
        <f t="shared" si="345"/>
        <v>0</v>
      </c>
      <c r="AT520" s="3">
        <f t="shared" si="346"/>
        <v>0</v>
      </c>
      <c r="AU520" s="3">
        <f t="shared" si="347"/>
        <v>0</v>
      </c>
      <c r="AV520" s="3">
        <f t="shared" si="348"/>
        <v>0</v>
      </c>
      <c r="AW520" s="3">
        <f t="shared" si="349"/>
        <v>0</v>
      </c>
      <c r="AX520" s="3">
        <f t="shared" si="350"/>
        <v>3</v>
      </c>
      <c r="AY520" s="3">
        <f t="shared" si="351"/>
        <v>9</v>
      </c>
      <c r="AZ520" s="3">
        <f t="shared" si="352"/>
        <v>18</v>
      </c>
      <c r="BA520" s="3">
        <f t="shared" si="353"/>
        <v>30</v>
      </c>
      <c r="BB520" s="3">
        <f t="shared" si="354"/>
        <v>0</v>
      </c>
      <c r="BC520" s="3">
        <f t="shared" si="355"/>
        <v>0</v>
      </c>
      <c r="BD520" s="3">
        <f t="shared" si="356"/>
        <v>0</v>
      </c>
      <c r="BE520" s="3">
        <f t="shared" si="357"/>
        <v>0</v>
      </c>
      <c r="BF520" s="7">
        <f t="shared" si="358"/>
        <v>60</v>
      </c>
    </row>
    <row r="521" spans="9:58" x14ac:dyDescent="0.4">
      <c r="I521">
        <f t="shared" si="359"/>
        <v>518</v>
      </c>
      <c r="J521" s="3">
        <f t="shared" si="329"/>
        <v>9176822.222222222</v>
      </c>
      <c r="K521" s="3">
        <f t="shared" si="330"/>
        <v>595700</v>
      </c>
      <c r="L521">
        <f t="shared" si="331"/>
        <v>15</v>
      </c>
      <c r="M521" s="6">
        <f t="shared" si="332"/>
        <v>10.5</v>
      </c>
      <c r="N521" s="6">
        <f t="shared" si="333"/>
        <v>10.5</v>
      </c>
      <c r="O521" s="6">
        <f t="shared" si="334"/>
        <v>13.5</v>
      </c>
      <c r="P521" s="6">
        <f t="shared" si="335"/>
        <v>7.5</v>
      </c>
      <c r="Q521" s="7">
        <f t="shared" si="360"/>
        <v>36</v>
      </c>
      <c r="R521" s="10">
        <f t="shared" si="336"/>
        <v>381.33333333333331</v>
      </c>
      <c r="S521" s="8">
        <f t="shared" si="337"/>
        <v>22.5</v>
      </c>
      <c r="T521" s="8">
        <f t="shared" si="338"/>
        <v>22.5</v>
      </c>
      <c r="U521" s="8">
        <f t="shared" si="339"/>
        <v>25.5</v>
      </c>
      <c r="V521" s="8">
        <f t="shared" si="340"/>
        <v>11.313333333333333</v>
      </c>
      <c r="W521" s="8">
        <f t="shared" si="341"/>
        <v>40.5</v>
      </c>
      <c r="X521" s="3">
        <f t="shared" si="361"/>
        <v>311450</v>
      </c>
      <c r="Y521" s="3">
        <f t="shared" si="362"/>
        <v>311450</v>
      </c>
      <c r="Z521" s="3">
        <f t="shared" si="327"/>
        <v>3000</v>
      </c>
      <c r="AA521" s="3">
        <f t="shared" si="328"/>
        <v>3000</v>
      </c>
      <c r="AB521" s="3">
        <f t="shared" si="328"/>
        <v>3000</v>
      </c>
      <c r="AC521" s="3">
        <f t="shared" si="328"/>
        <v>3000</v>
      </c>
      <c r="AD521" s="3">
        <f t="shared" si="328"/>
        <v>3000</v>
      </c>
      <c r="AE521" s="3">
        <f t="shared" si="328"/>
        <v>3000</v>
      </c>
      <c r="AF521" s="3">
        <f t="shared" si="328"/>
        <v>3000</v>
      </c>
      <c r="AG521" s="3">
        <f t="shared" si="328"/>
        <v>3000</v>
      </c>
      <c r="AH521" s="3">
        <f t="shared" si="328"/>
        <v>3000</v>
      </c>
      <c r="AI521" s="3">
        <f t="shared" si="328"/>
        <v>3000</v>
      </c>
      <c r="AJ521" s="3">
        <f t="shared" si="328"/>
        <v>3000</v>
      </c>
      <c r="AK521" s="3">
        <f t="shared" si="328"/>
        <v>3000</v>
      </c>
      <c r="AL521" s="3">
        <f t="shared" si="328"/>
        <v>6730.7692307692341</v>
      </c>
      <c r="AM521" s="3">
        <f t="shared" si="328"/>
        <v>15714.28571428571</v>
      </c>
      <c r="AN521" s="3">
        <f t="shared" si="328"/>
        <v>25688.888888888891</v>
      </c>
      <c r="AO521" s="3">
        <f t="shared" si="328"/>
        <v>36656.25</v>
      </c>
      <c r="AP521" s="3">
        <f t="shared" si="342"/>
        <v>0</v>
      </c>
      <c r="AQ521" s="3">
        <f t="shared" si="343"/>
        <v>0</v>
      </c>
      <c r="AR521" s="3">
        <f t="shared" si="344"/>
        <v>0</v>
      </c>
      <c r="AS521" s="3">
        <f t="shared" si="345"/>
        <v>0</v>
      </c>
      <c r="AT521" s="3">
        <f t="shared" si="346"/>
        <v>0</v>
      </c>
      <c r="AU521" s="3">
        <f t="shared" si="347"/>
        <v>0</v>
      </c>
      <c r="AV521" s="3">
        <f t="shared" si="348"/>
        <v>0</v>
      </c>
      <c r="AW521" s="3">
        <f t="shared" si="349"/>
        <v>0</v>
      </c>
      <c r="AX521" s="3">
        <f t="shared" si="350"/>
        <v>3</v>
      </c>
      <c r="AY521" s="3">
        <f t="shared" si="351"/>
        <v>9</v>
      </c>
      <c r="AZ521" s="3">
        <f t="shared" si="352"/>
        <v>18</v>
      </c>
      <c r="BA521" s="3">
        <f t="shared" si="353"/>
        <v>30</v>
      </c>
      <c r="BB521" s="3">
        <f t="shared" si="354"/>
        <v>0</v>
      </c>
      <c r="BC521" s="3">
        <f t="shared" si="355"/>
        <v>0</v>
      </c>
      <c r="BD521" s="3">
        <f t="shared" si="356"/>
        <v>0</v>
      </c>
      <c r="BE521" s="3">
        <f t="shared" si="357"/>
        <v>0</v>
      </c>
      <c r="BF521" s="7">
        <f t="shared" si="358"/>
        <v>60</v>
      </c>
    </row>
    <row r="522" spans="9:58" x14ac:dyDescent="0.4">
      <c r="I522">
        <f t="shared" si="359"/>
        <v>519</v>
      </c>
      <c r="J522" s="3">
        <f t="shared" si="329"/>
        <v>9205187.5</v>
      </c>
      <c r="K522" s="3">
        <f t="shared" si="330"/>
        <v>596850</v>
      </c>
      <c r="L522">
        <f t="shared" si="331"/>
        <v>15</v>
      </c>
      <c r="M522" s="6">
        <f t="shared" si="332"/>
        <v>10.5</v>
      </c>
      <c r="N522" s="6">
        <f t="shared" si="333"/>
        <v>10.5</v>
      </c>
      <c r="O522" s="6">
        <f t="shared" si="334"/>
        <v>13.5</v>
      </c>
      <c r="P522" s="6">
        <f t="shared" si="335"/>
        <v>7.5</v>
      </c>
      <c r="Q522" s="7">
        <f t="shared" si="360"/>
        <v>36</v>
      </c>
      <c r="R522" s="10">
        <f t="shared" si="336"/>
        <v>382</v>
      </c>
      <c r="S522" s="8">
        <f t="shared" si="337"/>
        <v>22.5</v>
      </c>
      <c r="T522" s="8">
        <f t="shared" si="338"/>
        <v>22.5</v>
      </c>
      <c r="U522" s="8">
        <f t="shared" si="339"/>
        <v>25.5</v>
      </c>
      <c r="V522" s="8">
        <f t="shared" si="340"/>
        <v>11.32</v>
      </c>
      <c r="W522" s="8">
        <f t="shared" si="341"/>
        <v>40.5</v>
      </c>
      <c r="X522" s="3">
        <f t="shared" si="361"/>
        <v>312168.75</v>
      </c>
      <c r="Y522" s="3">
        <f t="shared" si="362"/>
        <v>312168.75</v>
      </c>
      <c r="Z522" s="3">
        <f t="shared" si="327"/>
        <v>3000</v>
      </c>
      <c r="AA522" s="3">
        <f t="shared" si="328"/>
        <v>3000</v>
      </c>
      <c r="AB522" s="3">
        <f t="shared" si="328"/>
        <v>3000</v>
      </c>
      <c r="AC522" s="3">
        <f t="shared" si="328"/>
        <v>3000</v>
      </c>
      <c r="AD522" s="3">
        <f t="shared" si="328"/>
        <v>3000</v>
      </c>
      <c r="AE522" s="3">
        <f t="shared" si="328"/>
        <v>3000</v>
      </c>
      <c r="AF522" s="3">
        <f t="shared" si="328"/>
        <v>3000</v>
      </c>
      <c r="AG522" s="3">
        <f t="shared" si="328"/>
        <v>3000</v>
      </c>
      <c r="AH522" s="3">
        <f t="shared" si="328"/>
        <v>3000</v>
      </c>
      <c r="AI522" s="3">
        <f t="shared" si="328"/>
        <v>3000</v>
      </c>
      <c r="AJ522" s="3">
        <f t="shared" si="328"/>
        <v>3000</v>
      </c>
      <c r="AK522" s="3">
        <f t="shared" si="328"/>
        <v>3000</v>
      </c>
      <c r="AL522" s="3">
        <f t="shared" si="328"/>
        <v>6730.7692307692341</v>
      </c>
      <c r="AM522" s="3">
        <f t="shared" si="328"/>
        <v>15714.28571428571</v>
      </c>
      <c r="AN522" s="3">
        <f t="shared" si="328"/>
        <v>25688.888888888891</v>
      </c>
      <c r="AO522" s="3">
        <f t="shared" si="328"/>
        <v>36656.25</v>
      </c>
      <c r="AP522" s="3">
        <f t="shared" si="342"/>
        <v>0</v>
      </c>
      <c r="AQ522" s="3">
        <f t="shared" si="343"/>
        <v>0</v>
      </c>
      <c r="AR522" s="3">
        <f t="shared" si="344"/>
        <v>0</v>
      </c>
      <c r="AS522" s="3">
        <f t="shared" si="345"/>
        <v>0</v>
      </c>
      <c r="AT522" s="3">
        <f t="shared" si="346"/>
        <v>0</v>
      </c>
      <c r="AU522" s="3">
        <f t="shared" si="347"/>
        <v>0</v>
      </c>
      <c r="AV522" s="3">
        <f t="shared" si="348"/>
        <v>0</v>
      </c>
      <c r="AW522" s="3">
        <f t="shared" si="349"/>
        <v>0</v>
      </c>
      <c r="AX522" s="3">
        <f t="shared" si="350"/>
        <v>3</v>
      </c>
      <c r="AY522" s="3">
        <f t="shared" si="351"/>
        <v>9</v>
      </c>
      <c r="AZ522" s="3">
        <f t="shared" si="352"/>
        <v>18</v>
      </c>
      <c r="BA522" s="3">
        <f t="shared" si="353"/>
        <v>30</v>
      </c>
      <c r="BB522" s="3">
        <f t="shared" si="354"/>
        <v>0</v>
      </c>
      <c r="BC522" s="3">
        <f t="shared" si="355"/>
        <v>0</v>
      </c>
      <c r="BD522" s="3">
        <f t="shared" si="356"/>
        <v>0</v>
      </c>
      <c r="BE522" s="3">
        <f t="shared" si="357"/>
        <v>0</v>
      </c>
      <c r="BF522" s="7">
        <f t="shared" si="358"/>
        <v>60</v>
      </c>
    </row>
    <row r="523" spans="9:58" x14ac:dyDescent="0.4">
      <c r="I523">
        <f t="shared" si="359"/>
        <v>520</v>
      </c>
      <c r="J523" s="3">
        <f t="shared" si="329"/>
        <v>9233597.222222222</v>
      </c>
      <c r="K523" s="3">
        <f t="shared" si="330"/>
        <v>598000</v>
      </c>
      <c r="L523">
        <f t="shared" si="331"/>
        <v>15</v>
      </c>
      <c r="M523" s="6">
        <f t="shared" si="332"/>
        <v>10.5</v>
      </c>
      <c r="N523" s="6">
        <f t="shared" si="333"/>
        <v>10.5</v>
      </c>
      <c r="O523" s="6">
        <f t="shared" si="334"/>
        <v>13.5</v>
      </c>
      <c r="P523" s="6">
        <f t="shared" si="335"/>
        <v>7.5</v>
      </c>
      <c r="Q523" s="7">
        <f t="shared" si="360"/>
        <v>36</v>
      </c>
      <c r="R523" s="10">
        <f t="shared" si="336"/>
        <v>382.66666666666669</v>
      </c>
      <c r="S523" s="8">
        <f t="shared" si="337"/>
        <v>22.5</v>
      </c>
      <c r="T523" s="8">
        <f t="shared" si="338"/>
        <v>22.5</v>
      </c>
      <c r="U523" s="8">
        <f t="shared" si="339"/>
        <v>25.5</v>
      </c>
      <c r="V523" s="8">
        <f t="shared" si="340"/>
        <v>11.326666666666666</v>
      </c>
      <c r="W523" s="8">
        <f t="shared" si="341"/>
        <v>40.5</v>
      </c>
      <c r="X523" s="3">
        <f t="shared" si="361"/>
        <v>312887.5</v>
      </c>
      <c r="Y523" s="3">
        <f t="shared" si="362"/>
        <v>312887.5</v>
      </c>
      <c r="Z523" s="3">
        <f t="shared" si="327"/>
        <v>3000</v>
      </c>
      <c r="AA523" s="3">
        <f t="shared" si="328"/>
        <v>3000</v>
      </c>
      <c r="AB523" s="3">
        <f t="shared" si="328"/>
        <v>3000</v>
      </c>
      <c r="AC523" s="3">
        <f t="shared" si="328"/>
        <v>3000</v>
      </c>
      <c r="AD523" s="3">
        <f t="shared" si="328"/>
        <v>3000</v>
      </c>
      <c r="AE523" s="3">
        <f t="shared" si="328"/>
        <v>3000</v>
      </c>
      <c r="AF523" s="3">
        <f t="shared" si="328"/>
        <v>3000</v>
      </c>
      <c r="AG523" s="3">
        <f t="shared" si="328"/>
        <v>3000</v>
      </c>
      <c r="AH523" s="3">
        <f t="shared" si="328"/>
        <v>3000</v>
      </c>
      <c r="AI523" s="3">
        <f t="shared" si="328"/>
        <v>3000</v>
      </c>
      <c r="AJ523" s="3">
        <f t="shared" si="328"/>
        <v>3000</v>
      </c>
      <c r="AK523" s="3">
        <f t="shared" si="328"/>
        <v>3000</v>
      </c>
      <c r="AL523" s="3">
        <f t="shared" si="328"/>
        <v>6730.7692307692341</v>
      </c>
      <c r="AM523" s="3">
        <f t="shared" si="328"/>
        <v>15714.28571428571</v>
      </c>
      <c r="AN523" s="3">
        <f t="shared" si="328"/>
        <v>25688.888888888891</v>
      </c>
      <c r="AO523" s="3">
        <f t="shared" si="328"/>
        <v>36656.25</v>
      </c>
      <c r="AP523" s="3">
        <f t="shared" si="342"/>
        <v>0</v>
      </c>
      <c r="AQ523" s="3">
        <f t="shared" si="343"/>
        <v>0</v>
      </c>
      <c r="AR523" s="3">
        <f t="shared" si="344"/>
        <v>0</v>
      </c>
      <c r="AS523" s="3">
        <f t="shared" si="345"/>
        <v>0</v>
      </c>
      <c r="AT523" s="3">
        <f t="shared" si="346"/>
        <v>0</v>
      </c>
      <c r="AU523" s="3">
        <f t="shared" si="347"/>
        <v>0</v>
      </c>
      <c r="AV523" s="3">
        <f t="shared" si="348"/>
        <v>0</v>
      </c>
      <c r="AW523" s="3">
        <f t="shared" si="349"/>
        <v>0</v>
      </c>
      <c r="AX523" s="3">
        <f t="shared" si="350"/>
        <v>3</v>
      </c>
      <c r="AY523" s="3">
        <f t="shared" si="351"/>
        <v>9</v>
      </c>
      <c r="AZ523" s="3">
        <f t="shared" si="352"/>
        <v>18</v>
      </c>
      <c r="BA523" s="3">
        <f t="shared" si="353"/>
        <v>30</v>
      </c>
      <c r="BB523" s="3">
        <f t="shared" si="354"/>
        <v>0</v>
      </c>
      <c r="BC523" s="3">
        <f t="shared" si="355"/>
        <v>0</v>
      </c>
      <c r="BD523" s="3">
        <f t="shared" si="356"/>
        <v>0</v>
      </c>
      <c r="BE523" s="3">
        <f t="shared" si="357"/>
        <v>0</v>
      </c>
      <c r="BF523" s="7">
        <f t="shared" si="358"/>
        <v>60</v>
      </c>
    </row>
    <row r="524" spans="9:58" x14ac:dyDescent="0.4">
      <c r="I524">
        <f t="shared" si="359"/>
        <v>521</v>
      </c>
      <c r="J524" s="3">
        <f t="shared" si="329"/>
        <v>9262051.3888888881</v>
      </c>
      <c r="K524" s="3">
        <f t="shared" si="330"/>
        <v>599150</v>
      </c>
      <c r="L524">
        <f t="shared" si="331"/>
        <v>15</v>
      </c>
      <c r="M524" s="6">
        <f t="shared" si="332"/>
        <v>10.5</v>
      </c>
      <c r="N524" s="6">
        <f t="shared" si="333"/>
        <v>10.5</v>
      </c>
      <c r="O524" s="6">
        <f t="shared" si="334"/>
        <v>13.5</v>
      </c>
      <c r="P524" s="6">
        <f t="shared" si="335"/>
        <v>7.5</v>
      </c>
      <c r="Q524" s="7">
        <f t="shared" si="360"/>
        <v>36</v>
      </c>
      <c r="R524" s="10">
        <f t="shared" si="336"/>
        <v>383.33333333333331</v>
      </c>
      <c r="S524" s="8">
        <f t="shared" si="337"/>
        <v>22.5</v>
      </c>
      <c r="T524" s="8">
        <f t="shared" si="338"/>
        <v>22.5</v>
      </c>
      <c r="U524" s="8">
        <f t="shared" si="339"/>
        <v>25.5</v>
      </c>
      <c r="V524" s="8">
        <f t="shared" si="340"/>
        <v>11.333333333333332</v>
      </c>
      <c r="W524" s="8">
        <f t="shared" si="341"/>
        <v>40.5</v>
      </c>
      <c r="X524" s="3">
        <f t="shared" si="361"/>
        <v>313606.25</v>
      </c>
      <c r="Y524" s="3">
        <f t="shared" si="362"/>
        <v>313606.25</v>
      </c>
      <c r="Z524" s="3">
        <f t="shared" si="327"/>
        <v>3000</v>
      </c>
      <c r="AA524" s="3">
        <f t="shared" si="328"/>
        <v>3000</v>
      </c>
      <c r="AB524" s="3">
        <f t="shared" si="328"/>
        <v>3000</v>
      </c>
      <c r="AC524" s="3">
        <f t="shared" si="328"/>
        <v>3000</v>
      </c>
      <c r="AD524" s="3">
        <f t="shared" si="328"/>
        <v>3000</v>
      </c>
      <c r="AE524" s="3">
        <f t="shared" si="328"/>
        <v>3000</v>
      </c>
      <c r="AF524" s="3">
        <f t="shared" si="328"/>
        <v>3000</v>
      </c>
      <c r="AG524" s="3">
        <f t="shared" si="328"/>
        <v>3000</v>
      </c>
      <c r="AH524" s="3">
        <f t="shared" si="328"/>
        <v>3000</v>
      </c>
      <c r="AI524" s="3">
        <f t="shared" si="328"/>
        <v>3000</v>
      </c>
      <c r="AJ524" s="3">
        <f t="shared" si="328"/>
        <v>3000</v>
      </c>
      <c r="AK524" s="3">
        <f t="shared" si="328"/>
        <v>3000</v>
      </c>
      <c r="AL524" s="3">
        <f t="shared" si="328"/>
        <v>6730.7692307692341</v>
      </c>
      <c r="AM524" s="3">
        <f t="shared" si="328"/>
        <v>15714.28571428571</v>
      </c>
      <c r="AN524" s="3">
        <f t="shared" si="328"/>
        <v>25688.888888888891</v>
      </c>
      <c r="AO524" s="3">
        <f t="shared" si="328"/>
        <v>36656.25</v>
      </c>
      <c r="AP524" s="3">
        <f t="shared" si="342"/>
        <v>0</v>
      </c>
      <c r="AQ524" s="3">
        <f t="shared" si="343"/>
        <v>0</v>
      </c>
      <c r="AR524" s="3">
        <f t="shared" si="344"/>
        <v>0</v>
      </c>
      <c r="AS524" s="3">
        <f t="shared" si="345"/>
        <v>0</v>
      </c>
      <c r="AT524" s="3">
        <f t="shared" si="346"/>
        <v>0</v>
      </c>
      <c r="AU524" s="3">
        <f t="shared" si="347"/>
        <v>0</v>
      </c>
      <c r="AV524" s="3">
        <f t="shared" si="348"/>
        <v>0</v>
      </c>
      <c r="AW524" s="3">
        <f t="shared" si="349"/>
        <v>0</v>
      </c>
      <c r="AX524" s="3">
        <f t="shared" si="350"/>
        <v>3</v>
      </c>
      <c r="AY524" s="3">
        <f t="shared" si="351"/>
        <v>9</v>
      </c>
      <c r="AZ524" s="3">
        <f t="shared" si="352"/>
        <v>18</v>
      </c>
      <c r="BA524" s="3">
        <f t="shared" si="353"/>
        <v>30</v>
      </c>
      <c r="BB524" s="3">
        <f t="shared" si="354"/>
        <v>0</v>
      </c>
      <c r="BC524" s="3">
        <f t="shared" si="355"/>
        <v>0</v>
      </c>
      <c r="BD524" s="3">
        <f t="shared" si="356"/>
        <v>0</v>
      </c>
      <c r="BE524" s="3">
        <f t="shared" si="357"/>
        <v>0</v>
      </c>
      <c r="BF524" s="7">
        <f t="shared" si="358"/>
        <v>60</v>
      </c>
    </row>
    <row r="525" spans="9:58" x14ac:dyDescent="0.4">
      <c r="I525">
        <f t="shared" si="359"/>
        <v>522</v>
      </c>
      <c r="J525" s="3">
        <f t="shared" si="329"/>
        <v>9290550</v>
      </c>
      <c r="K525" s="3">
        <f t="shared" si="330"/>
        <v>600300</v>
      </c>
      <c r="L525">
        <f t="shared" si="331"/>
        <v>15</v>
      </c>
      <c r="M525" s="6">
        <f t="shared" si="332"/>
        <v>10.5</v>
      </c>
      <c r="N525" s="6">
        <f t="shared" si="333"/>
        <v>10.5</v>
      </c>
      <c r="O525" s="6">
        <f t="shared" si="334"/>
        <v>13.5</v>
      </c>
      <c r="P525" s="6">
        <f t="shared" si="335"/>
        <v>7.5</v>
      </c>
      <c r="Q525" s="7">
        <f t="shared" si="360"/>
        <v>36</v>
      </c>
      <c r="R525" s="10">
        <f t="shared" si="336"/>
        <v>384</v>
      </c>
      <c r="S525" s="8">
        <f t="shared" si="337"/>
        <v>22.5</v>
      </c>
      <c r="T525" s="8">
        <f t="shared" si="338"/>
        <v>22.5</v>
      </c>
      <c r="U525" s="8">
        <f t="shared" si="339"/>
        <v>25.5</v>
      </c>
      <c r="V525" s="8">
        <f t="shared" si="340"/>
        <v>11.34</v>
      </c>
      <c r="W525" s="8">
        <f t="shared" si="341"/>
        <v>40.5</v>
      </c>
      <c r="X525" s="3">
        <f t="shared" si="361"/>
        <v>314325</v>
      </c>
      <c r="Y525" s="3">
        <f t="shared" si="362"/>
        <v>314325</v>
      </c>
      <c r="Z525" s="3">
        <f t="shared" si="327"/>
        <v>3000</v>
      </c>
      <c r="AA525" s="3">
        <f t="shared" si="328"/>
        <v>3000</v>
      </c>
      <c r="AB525" s="3">
        <f t="shared" si="328"/>
        <v>3000</v>
      </c>
      <c r="AC525" s="3">
        <f t="shared" si="328"/>
        <v>3000</v>
      </c>
      <c r="AD525" s="3">
        <f t="shared" si="328"/>
        <v>3000</v>
      </c>
      <c r="AE525" s="3">
        <f t="shared" si="328"/>
        <v>3000</v>
      </c>
      <c r="AF525" s="3">
        <f t="shared" si="328"/>
        <v>3000</v>
      </c>
      <c r="AG525" s="3">
        <f t="shared" si="328"/>
        <v>3000</v>
      </c>
      <c r="AH525" s="3">
        <f t="shared" si="328"/>
        <v>3000</v>
      </c>
      <c r="AI525" s="3">
        <f t="shared" si="328"/>
        <v>3000</v>
      </c>
      <c r="AJ525" s="3">
        <f t="shared" si="328"/>
        <v>3000</v>
      </c>
      <c r="AK525" s="3">
        <f t="shared" si="328"/>
        <v>3000</v>
      </c>
      <c r="AL525" s="3">
        <f t="shared" si="328"/>
        <v>6730.7692307692341</v>
      </c>
      <c r="AM525" s="3">
        <f t="shared" si="328"/>
        <v>15714.28571428571</v>
      </c>
      <c r="AN525" s="3">
        <f t="shared" si="328"/>
        <v>25688.888888888891</v>
      </c>
      <c r="AO525" s="3">
        <f t="shared" si="328"/>
        <v>36656.25</v>
      </c>
      <c r="AP525" s="3">
        <f t="shared" si="342"/>
        <v>0</v>
      </c>
      <c r="AQ525" s="3">
        <f t="shared" si="343"/>
        <v>0</v>
      </c>
      <c r="AR525" s="3">
        <f t="shared" si="344"/>
        <v>0</v>
      </c>
      <c r="AS525" s="3">
        <f t="shared" si="345"/>
        <v>0</v>
      </c>
      <c r="AT525" s="3">
        <f t="shared" si="346"/>
        <v>0</v>
      </c>
      <c r="AU525" s="3">
        <f t="shared" si="347"/>
        <v>0</v>
      </c>
      <c r="AV525" s="3">
        <f t="shared" si="348"/>
        <v>0</v>
      </c>
      <c r="AW525" s="3">
        <f t="shared" si="349"/>
        <v>0</v>
      </c>
      <c r="AX525" s="3">
        <f t="shared" si="350"/>
        <v>3</v>
      </c>
      <c r="AY525" s="3">
        <f t="shared" si="351"/>
        <v>9</v>
      </c>
      <c r="AZ525" s="3">
        <f t="shared" si="352"/>
        <v>18</v>
      </c>
      <c r="BA525" s="3">
        <f t="shared" si="353"/>
        <v>30</v>
      </c>
      <c r="BB525" s="3">
        <f t="shared" si="354"/>
        <v>0</v>
      </c>
      <c r="BC525" s="3">
        <f t="shared" si="355"/>
        <v>0</v>
      </c>
      <c r="BD525" s="3">
        <f t="shared" si="356"/>
        <v>0</v>
      </c>
      <c r="BE525" s="3">
        <f t="shared" si="357"/>
        <v>0</v>
      </c>
      <c r="BF525" s="7">
        <f t="shared" si="358"/>
        <v>60</v>
      </c>
    </row>
    <row r="526" spans="9:58" x14ac:dyDescent="0.4">
      <c r="I526">
        <f t="shared" si="359"/>
        <v>523</v>
      </c>
      <c r="J526" s="3">
        <f t="shared" si="329"/>
        <v>9319093.055555556</v>
      </c>
      <c r="K526" s="3">
        <f t="shared" si="330"/>
        <v>601450</v>
      </c>
      <c r="L526">
        <f t="shared" si="331"/>
        <v>15</v>
      </c>
      <c r="M526" s="6">
        <f t="shared" si="332"/>
        <v>10.5</v>
      </c>
      <c r="N526" s="6">
        <f t="shared" si="333"/>
        <v>10.5</v>
      </c>
      <c r="O526" s="6">
        <f t="shared" si="334"/>
        <v>13.5</v>
      </c>
      <c r="P526" s="6">
        <f t="shared" si="335"/>
        <v>7.5</v>
      </c>
      <c r="Q526" s="7">
        <f t="shared" si="360"/>
        <v>36</v>
      </c>
      <c r="R526" s="10">
        <f t="shared" si="336"/>
        <v>384.66666666666669</v>
      </c>
      <c r="S526" s="8">
        <f t="shared" si="337"/>
        <v>22.5</v>
      </c>
      <c r="T526" s="8">
        <f t="shared" si="338"/>
        <v>22.5</v>
      </c>
      <c r="U526" s="8">
        <f t="shared" si="339"/>
        <v>25.5</v>
      </c>
      <c r="V526" s="8">
        <f t="shared" si="340"/>
        <v>11.346666666666668</v>
      </c>
      <c r="W526" s="8">
        <f t="shared" si="341"/>
        <v>40.5</v>
      </c>
      <c r="X526" s="3">
        <f t="shared" si="361"/>
        <v>315043.75</v>
      </c>
      <c r="Y526" s="3">
        <f t="shared" si="362"/>
        <v>315043.75</v>
      </c>
      <c r="Z526" s="3">
        <f t="shared" si="327"/>
        <v>3000</v>
      </c>
      <c r="AA526" s="3">
        <f t="shared" si="328"/>
        <v>3000</v>
      </c>
      <c r="AB526" s="3">
        <f t="shared" si="328"/>
        <v>3000</v>
      </c>
      <c r="AC526" s="3">
        <f t="shared" si="328"/>
        <v>3000</v>
      </c>
      <c r="AD526" s="3">
        <f t="shared" si="328"/>
        <v>3000</v>
      </c>
      <c r="AE526" s="3">
        <f t="shared" si="328"/>
        <v>3000</v>
      </c>
      <c r="AF526" s="3">
        <f t="shared" si="328"/>
        <v>3000</v>
      </c>
      <c r="AG526" s="3">
        <f t="shared" si="328"/>
        <v>3000</v>
      </c>
      <c r="AH526" s="3">
        <f t="shared" si="328"/>
        <v>3000</v>
      </c>
      <c r="AI526" s="3">
        <f t="shared" si="328"/>
        <v>3000</v>
      </c>
      <c r="AJ526" s="3">
        <f t="shared" si="328"/>
        <v>3000</v>
      </c>
      <c r="AK526" s="3">
        <f t="shared" si="328"/>
        <v>3000</v>
      </c>
      <c r="AL526" s="3">
        <f t="shared" si="328"/>
        <v>6730.7692307692341</v>
      </c>
      <c r="AM526" s="3">
        <f t="shared" si="328"/>
        <v>15714.28571428571</v>
      </c>
      <c r="AN526" s="3">
        <f t="shared" si="328"/>
        <v>25688.888888888891</v>
      </c>
      <c r="AO526" s="3">
        <f t="shared" ref="AA526:AO543" si="363">MAX(AO$3-(AO$3/(AO$2*3))*($W526-4),3000)</f>
        <v>36656.25</v>
      </c>
      <c r="AP526" s="3">
        <f t="shared" si="342"/>
        <v>0</v>
      </c>
      <c r="AQ526" s="3">
        <f t="shared" si="343"/>
        <v>0</v>
      </c>
      <c r="AR526" s="3">
        <f t="shared" si="344"/>
        <v>0</v>
      </c>
      <c r="AS526" s="3">
        <f t="shared" si="345"/>
        <v>0</v>
      </c>
      <c r="AT526" s="3">
        <f t="shared" si="346"/>
        <v>0</v>
      </c>
      <c r="AU526" s="3">
        <f t="shared" si="347"/>
        <v>0</v>
      </c>
      <c r="AV526" s="3">
        <f t="shared" si="348"/>
        <v>0</v>
      </c>
      <c r="AW526" s="3">
        <f t="shared" si="349"/>
        <v>0</v>
      </c>
      <c r="AX526" s="3">
        <f t="shared" si="350"/>
        <v>3</v>
      </c>
      <c r="AY526" s="3">
        <f t="shared" si="351"/>
        <v>9</v>
      </c>
      <c r="AZ526" s="3">
        <f t="shared" si="352"/>
        <v>18</v>
      </c>
      <c r="BA526" s="3">
        <f t="shared" si="353"/>
        <v>30</v>
      </c>
      <c r="BB526" s="3">
        <f t="shared" si="354"/>
        <v>0</v>
      </c>
      <c r="BC526" s="3">
        <f t="shared" si="355"/>
        <v>0</v>
      </c>
      <c r="BD526" s="3">
        <f t="shared" si="356"/>
        <v>0</v>
      </c>
      <c r="BE526" s="3">
        <f t="shared" si="357"/>
        <v>0</v>
      </c>
      <c r="BF526" s="7">
        <f t="shared" si="358"/>
        <v>60</v>
      </c>
    </row>
    <row r="527" spans="9:58" x14ac:dyDescent="0.4">
      <c r="I527">
        <f t="shared" si="359"/>
        <v>524</v>
      </c>
      <c r="J527" s="3">
        <f t="shared" si="329"/>
        <v>9347680.5555555541</v>
      </c>
      <c r="K527" s="3">
        <f t="shared" si="330"/>
        <v>602600</v>
      </c>
      <c r="L527">
        <f t="shared" si="331"/>
        <v>15</v>
      </c>
      <c r="M527" s="6">
        <f t="shared" si="332"/>
        <v>10.5</v>
      </c>
      <c r="N527" s="6">
        <f t="shared" si="333"/>
        <v>10.5</v>
      </c>
      <c r="O527" s="6">
        <f t="shared" si="334"/>
        <v>13.5</v>
      </c>
      <c r="P527" s="6">
        <f t="shared" si="335"/>
        <v>7.5</v>
      </c>
      <c r="Q527" s="7">
        <f t="shared" si="360"/>
        <v>36</v>
      </c>
      <c r="R527" s="10">
        <f t="shared" si="336"/>
        <v>385.33333333333331</v>
      </c>
      <c r="S527" s="8">
        <f t="shared" si="337"/>
        <v>22.5</v>
      </c>
      <c r="T527" s="8">
        <f t="shared" si="338"/>
        <v>22.5</v>
      </c>
      <c r="U527" s="8">
        <f t="shared" si="339"/>
        <v>25.5</v>
      </c>
      <c r="V527" s="8">
        <f t="shared" si="340"/>
        <v>11.353333333333333</v>
      </c>
      <c r="W527" s="8">
        <f t="shared" si="341"/>
        <v>40.5</v>
      </c>
      <c r="X527" s="3">
        <f t="shared" si="361"/>
        <v>315762.5</v>
      </c>
      <c r="Y527" s="3">
        <f t="shared" si="362"/>
        <v>315762.5</v>
      </c>
      <c r="Z527" s="3">
        <f t="shared" si="327"/>
        <v>3000</v>
      </c>
      <c r="AA527" s="3">
        <f t="shared" si="363"/>
        <v>3000</v>
      </c>
      <c r="AB527" s="3">
        <f t="shared" si="363"/>
        <v>3000</v>
      </c>
      <c r="AC527" s="3">
        <f t="shared" si="363"/>
        <v>3000</v>
      </c>
      <c r="AD527" s="3">
        <f t="shared" si="363"/>
        <v>3000</v>
      </c>
      <c r="AE527" s="3">
        <f t="shared" si="363"/>
        <v>3000</v>
      </c>
      <c r="AF527" s="3">
        <f t="shared" si="363"/>
        <v>3000</v>
      </c>
      <c r="AG527" s="3">
        <f t="shared" si="363"/>
        <v>3000</v>
      </c>
      <c r="AH527" s="3">
        <f t="shared" si="363"/>
        <v>3000</v>
      </c>
      <c r="AI527" s="3">
        <f t="shared" si="363"/>
        <v>3000</v>
      </c>
      <c r="AJ527" s="3">
        <f t="shared" si="363"/>
        <v>3000</v>
      </c>
      <c r="AK527" s="3">
        <f t="shared" si="363"/>
        <v>3000</v>
      </c>
      <c r="AL527" s="3">
        <f t="shared" si="363"/>
        <v>6730.7692307692341</v>
      </c>
      <c r="AM527" s="3">
        <f t="shared" si="363"/>
        <v>15714.28571428571</v>
      </c>
      <c r="AN527" s="3">
        <f t="shared" si="363"/>
        <v>25688.888888888891</v>
      </c>
      <c r="AO527" s="3">
        <f t="shared" si="363"/>
        <v>36656.25</v>
      </c>
      <c r="AP527" s="3">
        <f t="shared" si="342"/>
        <v>0</v>
      </c>
      <c r="AQ527" s="3">
        <f t="shared" si="343"/>
        <v>0</v>
      </c>
      <c r="AR527" s="3">
        <f t="shared" si="344"/>
        <v>0</v>
      </c>
      <c r="AS527" s="3">
        <f t="shared" si="345"/>
        <v>0</v>
      </c>
      <c r="AT527" s="3">
        <f t="shared" si="346"/>
        <v>0</v>
      </c>
      <c r="AU527" s="3">
        <f t="shared" si="347"/>
        <v>0</v>
      </c>
      <c r="AV527" s="3">
        <f t="shared" si="348"/>
        <v>0</v>
      </c>
      <c r="AW527" s="3">
        <f t="shared" si="349"/>
        <v>0</v>
      </c>
      <c r="AX527" s="3">
        <f t="shared" si="350"/>
        <v>3</v>
      </c>
      <c r="AY527" s="3">
        <f t="shared" si="351"/>
        <v>9</v>
      </c>
      <c r="AZ527" s="3">
        <f t="shared" si="352"/>
        <v>18</v>
      </c>
      <c r="BA527" s="3">
        <f t="shared" si="353"/>
        <v>30</v>
      </c>
      <c r="BB527" s="3">
        <f t="shared" si="354"/>
        <v>0</v>
      </c>
      <c r="BC527" s="3">
        <f t="shared" si="355"/>
        <v>0</v>
      </c>
      <c r="BD527" s="3">
        <f t="shared" si="356"/>
        <v>0</v>
      </c>
      <c r="BE527" s="3">
        <f t="shared" si="357"/>
        <v>0</v>
      </c>
      <c r="BF527" s="7">
        <f t="shared" si="358"/>
        <v>60</v>
      </c>
    </row>
    <row r="528" spans="9:58" x14ac:dyDescent="0.4">
      <c r="I528">
        <f t="shared" si="359"/>
        <v>525</v>
      </c>
      <c r="J528" s="3">
        <f t="shared" si="329"/>
        <v>9376312.5</v>
      </c>
      <c r="K528" s="3">
        <f t="shared" si="330"/>
        <v>603750</v>
      </c>
      <c r="L528">
        <f t="shared" si="331"/>
        <v>15</v>
      </c>
      <c r="M528" s="6">
        <f t="shared" si="332"/>
        <v>10.5</v>
      </c>
      <c r="N528" s="6">
        <f t="shared" si="333"/>
        <v>10.5</v>
      </c>
      <c r="O528" s="6">
        <f t="shared" si="334"/>
        <v>13.5</v>
      </c>
      <c r="P528" s="6">
        <f t="shared" si="335"/>
        <v>7.5</v>
      </c>
      <c r="Q528" s="7">
        <f t="shared" si="360"/>
        <v>36</v>
      </c>
      <c r="R528" s="10">
        <f t="shared" si="336"/>
        <v>386</v>
      </c>
      <c r="S528" s="8">
        <f t="shared" si="337"/>
        <v>22.5</v>
      </c>
      <c r="T528" s="8">
        <f t="shared" si="338"/>
        <v>22.5</v>
      </c>
      <c r="U528" s="8">
        <f t="shared" si="339"/>
        <v>25.5</v>
      </c>
      <c r="V528" s="8">
        <f t="shared" si="340"/>
        <v>11.36</v>
      </c>
      <c r="W528" s="8">
        <f t="shared" si="341"/>
        <v>40.5</v>
      </c>
      <c r="X528" s="3">
        <f t="shared" si="361"/>
        <v>316481.25</v>
      </c>
      <c r="Y528" s="3">
        <f t="shared" si="362"/>
        <v>316481.25</v>
      </c>
      <c r="Z528" s="3">
        <f t="shared" si="327"/>
        <v>3000</v>
      </c>
      <c r="AA528" s="3">
        <f t="shared" si="363"/>
        <v>3000</v>
      </c>
      <c r="AB528" s="3">
        <f t="shared" si="363"/>
        <v>3000</v>
      </c>
      <c r="AC528" s="3">
        <f t="shared" si="363"/>
        <v>3000</v>
      </c>
      <c r="AD528" s="3">
        <f t="shared" si="363"/>
        <v>3000</v>
      </c>
      <c r="AE528" s="3">
        <f t="shared" si="363"/>
        <v>3000</v>
      </c>
      <c r="AF528" s="3">
        <f t="shared" si="363"/>
        <v>3000</v>
      </c>
      <c r="AG528" s="3">
        <f t="shared" si="363"/>
        <v>3000</v>
      </c>
      <c r="AH528" s="3">
        <f t="shared" si="363"/>
        <v>3000</v>
      </c>
      <c r="AI528" s="3">
        <f t="shared" si="363"/>
        <v>3000</v>
      </c>
      <c r="AJ528" s="3">
        <f t="shared" si="363"/>
        <v>3000</v>
      </c>
      <c r="AK528" s="3">
        <f t="shared" si="363"/>
        <v>3000</v>
      </c>
      <c r="AL528" s="3">
        <f t="shared" si="363"/>
        <v>6730.7692307692341</v>
      </c>
      <c r="AM528" s="3">
        <f t="shared" si="363"/>
        <v>15714.28571428571</v>
      </c>
      <c r="AN528" s="3">
        <f t="shared" si="363"/>
        <v>25688.888888888891</v>
      </c>
      <c r="AO528" s="3">
        <f t="shared" si="363"/>
        <v>36656.25</v>
      </c>
      <c r="AP528" s="3">
        <f t="shared" si="342"/>
        <v>0</v>
      </c>
      <c r="AQ528" s="3">
        <f t="shared" si="343"/>
        <v>0</v>
      </c>
      <c r="AR528" s="3">
        <f t="shared" si="344"/>
        <v>0</v>
      </c>
      <c r="AS528" s="3">
        <f t="shared" si="345"/>
        <v>0</v>
      </c>
      <c r="AT528" s="3">
        <f t="shared" si="346"/>
        <v>0</v>
      </c>
      <c r="AU528" s="3">
        <f t="shared" si="347"/>
        <v>0</v>
      </c>
      <c r="AV528" s="3">
        <f t="shared" si="348"/>
        <v>0</v>
      </c>
      <c r="AW528" s="3">
        <f t="shared" si="349"/>
        <v>0</v>
      </c>
      <c r="AX528" s="3">
        <f t="shared" si="350"/>
        <v>3</v>
      </c>
      <c r="AY528" s="3">
        <f t="shared" si="351"/>
        <v>9</v>
      </c>
      <c r="AZ528" s="3">
        <f t="shared" si="352"/>
        <v>18</v>
      </c>
      <c r="BA528" s="3">
        <f t="shared" si="353"/>
        <v>30</v>
      </c>
      <c r="BB528" s="3">
        <f t="shared" si="354"/>
        <v>0</v>
      </c>
      <c r="BC528" s="3">
        <f t="shared" si="355"/>
        <v>0</v>
      </c>
      <c r="BD528" s="3">
        <f t="shared" si="356"/>
        <v>0</v>
      </c>
      <c r="BE528" s="3">
        <f t="shared" si="357"/>
        <v>0</v>
      </c>
      <c r="BF528" s="7">
        <f t="shared" si="358"/>
        <v>60</v>
      </c>
    </row>
    <row r="529" spans="9:58" x14ac:dyDescent="0.4">
      <c r="I529">
        <f t="shared" si="359"/>
        <v>526</v>
      </c>
      <c r="J529" s="3">
        <f t="shared" si="329"/>
        <v>9404988.8888888899</v>
      </c>
      <c r="K529" s="3">
        <f t="shared" si="330"/>
        <v>604900</v>
      </c>
      <c r="L529">
        <f t="shared" si="331"/>
        <v>15</v>
      </c>
      <c r="M529" s="6">
        <f t="shared" si="332"/>
        <v>10.5</v>
      </c>
      <c r="N529" s="6">
        <f t="shared" si="333"/>
        <v>10.5</v>
      </c>
      <c r="O529" s="6">
        <f t="shared" si="334"/>
        <v>13.5</v>
      </c>
      <c r="P529" s="6">
        <f t="shared" si="335"/>
        <v>7.5</v>
      </c>
      <c r="Q529" s="7">
        <f t="shared" si="360"/>
        <v>36</v>
      </c>
      <c r="R529" s="10">
        <f t="shared" si="336"/>
        <v>386.66666666666669</v>
      </c>
      <c r="S529" s="8">
        <f t="shared" si="337"/>
        <v>22.5</v>
      </c>
      <c r="T529" s="8">
        <f t="shared" si="338"/>
        <v>22.5</v>
      </c>
      <c r="U529" s="8">
        <f t="shared" si="339"/>
        <v>25.5</v>
      </c>
      <c r="V529" s="8">
        <f t="shared" si="340"/>
        <v>11.366666666666667</v>
      </c>
      <c r="W529" s="8">
        <f t="shared" si="341"/>
        <v>40.5</v>
      </c>
      <c r="X529" s="3">
        <f t="shared" si="361"/>
        <v>317200</v>
      </c>
      <c r="Y529" s="3">
        <f t="shared" si="362"/>
        <v>317200</v>
      </c>
      <c r="Z529" s="3">
        <f t="shared" si="327"/>
        <v>3000</v>
      </c>
      <c r="AA529" s="3">
        <f t="shared" si="363"/>
        <v>3000</v>
      </c>
      <c r="AB529" s="3">
        <f t="shared" si="363"/>
        <v>3000</v>
      </c>
      <c r="AC529" s="3">
        <f t="shared" si="363"/>
        <v>3000</v>
      </c>
      <c r="AD529" s="3">
        <f t="shared" si="363"/>
        <v>3000</v>
      </c>
      <c r="AE529" s="3">
        <f t="shared" si="363"/>
        <v>3000</v>
      </c>
      <c r="AF529" s="3">
        <f t="shared" si="363"/>
        <v>3000</v>
      </c>
      <c r="AG529" s="3">
        <f t="shared" si="363"/>
        <v>3000</v>
      </c>
      <c r="AH529" s="3">
        <f t="shared" si="363"/>
        <v>3000</v>
      </c>
      <c r="AI529" s="3">
        <f t="shared" si="363"/>
        <v>3000</v>
      </c>
      <c r="AJ529" s="3">
        <f t="shared" si="363"/>
        <v>3000</v>
      </c>
      <c r="AK529" s="3">
        <f t="shared" si="363"/>
        <v>3000</v>
      </c>
      <c r="AL529" s="3">
        <f t="shared" si="363"/>
        <v>6730.7692307692341</v>
      </c>
      <c r="AM529" s="3">
        <f t="shared" si="363"/>
        <v>15714.28571428571</v>
      </c>
      <c r="AN529" s="3">
        <f t="shared" si="363"/>
        <v>25688.888888888891</v>
      </c>
      <c r="AO529" s="3">
        <f t="shared" si="363"/>
        <v>36656.25</v>
      </c>
      <c r="AP529" s="3">
        <f t="shared" si="342"/>
        <v>0</v>
      </c>
      <c r="AQ529" s="3">
        <f t="shared" si="343"/>
        <v>0</v>
      </c>
      <c r="AR529" s="3">
        <f t="shared" si="344"/>
        <v>0</v>
      </c>
      <c r="AS529" s="3">
        <f t="shared" si="345"/>
        <v>0</v>
      </c>
      <c r="AT529" s="3">
        <f t="shared" si="346"/>
        <v>0</v>
      </c>
      <c r="AU529" s="3">
        <f t="shared" si="347"/>
        <v>0</v>
      </c>
      <c r="AV529" s="3">
        <f t="shared" si="348"/>
        <v>0</v>
      </c>
      <c r="AW529" s="3">
        <f t="shared" si="349"/>
        <v>0</v>
      </c>
      <c r="AX529" s="3">
        <f t="shared" si="350"/>
        <v>3</v>
      </c>
      <c r="AY529" s="3">
        <f t="shared" si="351"/>
        <v>9</v>
      </c>
      <c r="AZ529" s="3">
        <f t="shared" si="352"/>
        <v>18</v>
      </c>
      <c r="BA529" s="3">
        <f t="shared" si="353"/>
        <v>30</v>
      </c>
      <c r="BB529" s="3">
        <f t="shared" si="354"/>
        <v>0</v>
      </c>
      <c r="BC529" s="3">
        <f t="shared" si="355"/>
        <v>0</v>
      </c>
      <c r="BD529" s="3">
        <f t="shared" si="356"/>
        <v>0</v>
      </c>
      <c r="BE529" s="3">
        <f t="shared" si="357"/>
        <v>0</v>
      </c>
      <c r="BF529" s="7">
        <f t="shared" si="358"/>
        <v>60</v>
      </c>
    </row>
    <row r="530" spans="9:58" x14ac:dyDescent="0.4">
      <c r="I530">
        <f t="shared" si="359"/>
        <v>527</v>
      </c>
      <c r="J530" s="3">
        <f t="shared" si="329"/>
        <v>9433709.722222222</v>
      </c>
      <c r="K530" s="3">
        <f t="shared" si="330"/>
        <v>606050</v>
      </c>
      <c r="L530">
        <f t="shared" si="331"/>
        <v>15</v>
      </c>
      <c r="M530" s="6">
        <f t="shared" si="332"/>
        <v>10.5</v>
      </c>
      <c r="N530" s="6">
        <f t="shared" si="333"/>
        <v>10.5</v>
      </c>
      <c r="O530" s="6">
        <f t="shared" si="334"/>
        <v>13.5</v>
      </c>
      <c r="P530" s="6">
        <f t="shared" si="335"/>
        <v>7.5</v>
      </c>
      <c r="Q530" s="7">
        <f t="shared" si="360"/>
        <v>36</v>
      </c>
      <c r="R530" s="10">
        <f t="shared" si="336"/>
        <v>387.33333333333331</v>
      </c>
      <c r="S530" s="8">
        <f t="shared" si="337"/>
        <v>22.5</v>
      </c>
      <c r="T530" s="8">
        <f t="shared" si="338"/>
        <v>22.5</v>
      </c>
      <c r="U530" s="8">
        <f t="shared" si="339"/>
        <v>25.5</v>
      </c>
      <c r="V530" s="8">
        <f t="shared" si="340"/>
        <v>11.373333333333333</v>
      </c>
      <c r="W530" s="8">
        <f t="shared" si="341"/>
        <v>40.5</v>
      </c>
      <c r="X530" s="3">
        <f t="shared" si="361"/>
        <v>317918.75</v>
      </c>
      <c r="Y530" s="3">
        <f t="shared" si="362"/>
        <v>317918.75</v>
      </c>
      <c r="Z530" s="3">
        <f t="shared" si="327"/>
        <v>3000</v>
      </c>
      <c r="AA530" s="3">
        <f t="shared" si="363"/>
        <v>3000</v>
      </c>
      <c r="AB530" s="3">
        <f t="shared" si="363"/>
        <v>3000</v>
      </c>
      <c r="AC530" s="3">
        <f t="shared" si="363"/>
        <v>3000</v>
      </c>
      <c r="AD530" s="3">
        <f t="shared" si="363"/>
        <v>3000</v>
      </c>
      <c r="AE530" s="3">
        <f t="shared" si="363"/>
        <v>3000</v>
      </c>
      <c r="AF530" s="3">
        <f t="shared" si="363"/>
        <v>3000</v>
      </c>
      <c r="AG530" s="3">
        <f t="shared" si="363"/>
        <v>3000</v>
      </c>
      <c r="AH530" s="3">
        <f t="shared" si="363"/>
        <v>3000</v>
      </c>
      <c r="AI530" s="3">
        <f t="shared" si="363"/>
        <v>3000</v>
      </c>
      <c r="AJ530" s="3">
        <f t="shared" si="363"/>
        <v>3000</v>
      </c>
      <c r="AK530" s="3">
        <f t="shared" si="363"/>
        <v>3000</v>
      </c>
      <c r="AL530" s="3">
        <f t="shared" si="363"/>
        <v>6730.7692307692341</v>
      </c>
      <c r="AM530" s="3">
        <f t="shared" si="363"/>
        <v>15714.28571428571</v>
      </c>
      <c r="AN530" s="3">
        <f t="shared" si="363"/>
        <v>25688.888888888891</v>
      </c>
      <c r="AO530" s="3">
        <f t="shared" si="363"/>
        <v>36656.25</v>
      </c>
      <c r="AP530" s="3">
        <f t="shared" si="342"/>
        <v>0</v>
      </c>
      <c r="AQ530" s="3">
        <f t="shared" si="343"/>
        <v>0</v>
      </c>
      <c r="AR530" s="3">
        <f t="shared" si="344"/>
        <v>0</v>
      </c>
      <c r="AS530" s="3">
        <f t="shared" si="345"/>
        <v>0</v>
      </c>
      <c r="AT530" s="3">
        <f t="shared" si="346"/>
        <v>0</v>
      </c>
      <c r="AU530" s="3">
        <f t="shared" si="347"/>
        <v>0</v>
      </c>
      <c r="AV530" s="3">
        <f t="shared" si="348"/>
        <v>0</v>
      </c>
      <c r="AW530" s="3">
        <f t="shared" si="349"/>
        <v>0</v>
      </c>
      <c r="AX530" s="3">
        <f t="shared" si="350"/>
        <v>3</v>
      </c>
      <c r="AY530" s="3">
        <f t="shared" si="351"/>
        <v>9</v>
      </c>
      <c r="AZ530" s="3">
        <f t="shared" si="352"/>
        <v>18</v>
      </c>
      <c r="BA530" s="3">
        <f t="shared" si="353"/>
        <v>30</v>
      </c>
      <c r="BB530" s="3">
        <f t="shared" si="354"/>
        <v>0</v>
      </c>
      <c r="BC530" s="3">
        <f t="shared" si="355"/>
        <v>0</v>
      </c>
      <c r="BD530" s="3">
        <f t="shared" si="356"/>
        <v>0</v>
      </c>
      <c r="BE530" s="3">
        <f t="shared" si="357"/>
        <v>0</v>
      </c>
      <c r="BF530" s="7">
        <f t="shared" si="358"/>
        <v>60</v>
      </c>
    </row>
    <row r="531" spans="9:58" x14ac:dyDescent="0.4">
      <c r="I531">
        <f t="shared" si="359"/>
        <v>528</v>
      </c>
      <c r="J531" s="3">
        <f t="shared" si="329"/>
        <v>9462475</v>
      </c>
      <c r="K531" s="3">
        <f t="shared" si="330"/>
        <v>607200</v>
      </c>
      <c r="L531">
        <f t="shared" si="331"/>
        <v>15</v>
      </c>
      <c r="M531" s="6">
        <f t="shared" si="332"/>
        <v>10.5</v>
      </c>
      <c r="N531" s="6">
        <f t="shared" si="333"/>
        <v>10.5</v>
      </c>
      <c r="O531" s="6">
        <f t="shared" si="334"/>
        <v>13.5</v>
      </c>
      <c r="P531" s="6">
        <f t="shared" si="335"/>
        <v>7.5</v>
      </c>
      <c r="Q531" s="7">
        <f t="shared" si="360"/>
        <v>36</v>
      </c>
      <c r="R531" s="10">
        <f t="shared" si="336"/>
        <v>388</v>
      </c>
      <c r="S531" s="8">
        <f t="shared" si="337"/>
        <v>22.5</v>
      </c>
      <c r="T531" s="8">
        <f t="shared" si="338"/>
        <v>22.5</v>
      </c>
      <c r="U531" s="8">
        <f t="shared" si="339"/>
        <v>25.5</v>
      </c>
      <c r="V531" s="8">
        <f t="shared" si="340"/>
        <v>11.379999999999999</v>
      </c>
      <c r="W531" s="8">
        <f t="shared" si="341"/>
        <v>40.5</v>
      </c>
      <c r="X531" s="3">
        <f t="shared" si="361"/>
        <v>318637.5</v>
      </c>
      <c r="Y531" s="3">
        <f t="shared" si="362"/>
        <v>318637.5</v>
      </c>
      <c r="Z531" s="3">
        <f t="shared" si="327"/>
        <v>3000</v>
      </c>
      <c r="AA531" s="3">
        <f t="shared" si="363"/>
        <v>3000</v>
      </c>
      <c r="AB531" s="3">
        <f t="shared" si="363"/>
        <v>3000</v>
      </c>
      <c r="AC531" s="3">
        <f t="shared" si="363"/>
        <v>3000</v>
      </c>
      <c r="AD531" s="3">
        <f t="shared" si="363"/>
        <v>3000</v>
      </c>
      <c r="AE531" s="3">
        <f t="shared" si="363"/>
        <v>3000</v>
      </c>
      <c r="AF531" s="3">
        <f t="shared" si="363"/>
        <v>3000</v>
      </c>
      <c r="AG531" s="3">
        <f t="shared" si="363"/>
        <v>3000</v>
      </c>
      <c r="AH531" s="3">
        <f t="shared" si="363"/>
        <v>3000</v>
      </c>
      <c r="AI531" s="3">
        <f t="shared" si="363"/>
        <v>3000</v>
      </c>
      <c r="AJ531" s="3">
        <f t="shared" si="363"/>
        <v>3000</v>
      </c>
      <c r="AK531" s="3">
        <f t="shared" si="363"/>
        <v>3000</v>
      </c>
      <c r="AL531" s="3">
        <f t="shared" si="363"/>
        <v>6730.7692307692341</v>
      </c>
      <c r="AM531" s="3">
        <f t="shared" si="363"/>
        <v>15714.28571428571</v>
      </c>
      <c r="AN531" s="3">
        <f t="shared" si="363"/>
        <v>25688.888888888891</v>
      </c>
      <c r="AO531" s="3">
        <f t="shared" si="363"/>
        <v>36656.25</v>
      </c>
      <c r="AP531" s="3">
        <f t="shared" si="342"/>
        <v>0</v>
      </c>
      <c r="AQ531" s="3">
        <f t="shared" si="343"/>
        <v>0</v>
      </c>
      <c r="AR531" s="3">
        <f t="shared" si="344"/>
        <v>0</v>
      </c>
      <c r="AS531" s="3">
        <f t="shared" si="345"/>
        <v>0</v>
      </c>
      <c r="AT531" s="3">
        <f t="shared" si="346"/>
        <v>0</v>
      </c>
      <c r="AU531" s="3">
        <f t="shared" si="347"/>
        <v>0</v>
      </c>
      <c r="AV531" s="3">
        <f t="shared" si="348"/>
        <v>0</v>
      </c>
      <c r="AW531" s="3">
        <f t="shared" si="349"/>
        <v>0</v>
      </c>
      <c r="AX531" s="3">
        <f t="shared" si="350"/>
        <v>3</v>
      </c>
      <c r="AY531" s="3">
        <f t="shared" si="351"/>
        <v>9</v>
      </c>
      <c r="AZ531" s="3">
        <f t="shared" si="352"/>
        <v>18</v>
      </c>
      <c r="BA531" s="3">
        <f t="shared" si="353"/>
        <v>30</v>
      </c>
      <c r="BB531" s="3">
        <f t="shared" si="354"/>
        <v>0</v>
      </c>
      <c r="BC531" s="3">
        <f t="shared" si="355"/>
        <v>0</v>
      </c>
      <c r="BD531" s="3">
        <f t="shared" si="356"/>
        <v>0</v>
      </c>
      <c r="BE531" s="3">
        <f t="shared" si="357"/>
        <v>0</v>
      </c>
      <c r="BF531" s="7">
        <f t="shared" si="358"/>
        <v>60</v>
      </c>
    </row>
    <row r="532" spans="9:58" x14ac:dyDescent="0.4">
      <c r="I532">
        <f t="shared" si="359"/>
        <v>529</v>
      </c>
      <c r="J532" s="3">
        <f t="shared" si="329"/>
        <v>9491284.722222222</v>
      </c>
      <c r="K532" s="3">
        <f t="shared" si="330"/>
        <v>608350</v>
      </c>
      <c r="L532">
        <f t="shared" si="331"/>
        <v>15</v>
      </c>
      <c r="M532" s="6">
        <f t="shared" si="332"/>
        <v>10.5</v>
      </c>
      <c r="N532" s="6">
        <f t="shared" si="333"/>
        <v>10.5</v>
      </c>
      <c r="O532" s="6">
        <f t="shared" si="334"/>
        <v>13.5</v>
      </c>
      <c r="P532" s="6">
        <f t="shared" si="335"/>
        <v>7.5</v>
      </c>
      <c r="Q532" s="7">
        <f t="shared" si="360"/>
        <v>36</v>
      </c>
      <c r="R532" s="10">
        <f t="shared" si="336"/>
        <v>388.66666666666669</v>
      </c>
      <c r="S532" s="8">
        <f t="shared" si="337"/>
        <v>22.5</v>
      </c>
      <c r="T532" s="8">
        <f t="shared" si="338"/>
        <v>22.5</v>
      </c>
      <c r="U532" s="8">
        <f t="shared" si="339"/>
        <v>25.5</v>
      </c>
      <c r="V532" s="8">
        <f t="shared" si="340"/>
        <v>11.386666666666667</v>
      </c>
      <c r="W532" s="8">
        <f t="shared" si="341"/>
        <v>40.5</v>
      </c>
      <c r="X532" s="3">
        <f t="shared" si="361"/>
        <v>319356.25</v>
      </c>
      <c r="Y532" s="3">
        <f t="shared" si="362"/>
        <v>319356.25</v>
      </c>
      <c r="Z532" s="3">
        <f t="shared" si="327"/>
        <v>3000</v>
      </c>
      <c r="AA532" s="3">
        <f t="shared" si="363"/>
        <v>3000</v>
      </c>
      <c r="AB532" s="3">
        <f t="shared" si="363"/>
        <v>3000</v>
      </c>
      <c r="AC532" s="3">
        <f t="shared" si="363"/>
        <v>3000</v>
      </c>
      <c r="AD532" s="3">
        <f t="shared" si="363"/>
        <v>3000</v>
      </c>
      <c r="AE532" s="3">
        <f t="shared" si="363"/>
        <v>3000</v>
      </c>
      <c r="AF532" s="3">
        <f t="shared" si="363"/>
        <v>3000</v>
      </c>
      <c r="AG532" s="3">
        <f t="shared" si="363"/>
        <v>3000</v>
      </c>
      <c r="AH532" s="3">
        <f t="shared" si="363"/>
        <v>3000</v>
      </c>
      <c r="AI532" s="3">
        <f t="shared" si="363"/>
        <v>3000</v>
      </c>
      <c r="AJ532" s="3">
        <f t="shared" si="363"/>
        <v>3000</v>
      </c>
      <c r="AK532" s="3">
        <f t="shared" si="363"/>
        <v>3000</v>
      </c>
      <c r="AL532" s="3">
        <f t="shared" si="363"/>
        <v>6730.7692307692341</v>
      </c>
      <c r="AM532" s="3">
        <f t="shared" si="363"/>
        <v>15714.28571428571</v>
      </c>
      <c r="AN532" s="3">
        <f t="shared" si="363"/>
        <v>25688.888888888891</v>
      </c>
      <c r="AO532" s="3">
        <f t="shared" si="363"/>
        <v>36656.25</v>
      </c>
      <c r="AP532" s="3">
        <f t="shared" si="342"/>
        <v>0</v>
      </c>
      <c r="AQ532" s="3">
        <f t="shared" si="343"/>
        <v>0</v>
      </c>
      <c r="AR532" s="3">
        <f t="shared" si="344"/>
        <v>0</v>
      </c>
      <c r="AS532" s="3">
        <f t="shared" si="345"/>
        <v>0</v>
      </c>
      <c r="AT532" s="3">
        <f t="shared" si="346"/>
        <v>0</v>
      </c>
      <c r="AU532" s="3">
        <f t="shared" si="347"/>
        <v>0</v>
      </c>
      <c r="AV532" s="3">
        <f t="shared" si="348"/>
        <v>0</v>
      </c>
      <c r="AW532" s="3">
        <f t="shared" si="349"/>
        <v>0</v>
      </c>
      <c r="AX532" s="3">
        <f t="shared" si="350"/>
        <v>3</v>
      </c>
      <c r="AY532" s="3">
        <f t="shared" si="351"/>
        <v>9</v>
      </c>
      <c r="AZ532" s="3">
        <f t="shared" si="352"/>
        <v>18</v>
      </c>
      <c r="BA532" s="3">
        <f t="shared" si="353"/>
        <v>30</v>
      </c>
      <c r="BB532" s="3">
        <f t="shared" si="354"/>
        <v>0</v>
      </c>
      <c r="BC532" s="3">
        <f t="shared" si="355"/>
        <v>0</v>
      </c>
      <c r="BD532" s="3">
        <f t="shared" si="356"/>
        <v>0</v>
      </c>
      <c r="BE532" s="3">
        <f t="shared" si="357"/>
        <v>0</v>
      </c>
      <c r="BF532" s="7">
        <f t="shared" si="358"/>
        <v>60</v>
      </c>
    </row>
    <row r="533" spans="9:58" x14ac:dyDescent="0.4">
      <c r="I533">
        <f t="shared" si="359"/>
        <v>530</v>
      </c>
      <c r="J533" s="3">
        <f t="shared" si="329"/>
        <v>9520138.8888888881</v>
      </c>
      <c r="K533" s="3">
        <f t="shared" si="330"/>
        <v>609500</v>
      </c>
      <c r="L533">
        <f t="shared" si="331"/>
        <v>15</v>
      </c>
      <c r="M533" s="6">
        <f t="shared" si="332"/>
        <v>10.5</v>
      </c>
      <c r="N533" s="6">
        <f t="shared" si="333"/>
        <v>10.5</v>
      </c>
      <c r="O533" s="6">
        <f t="shared" si="334"/>
        <v>13.5</v>
      </c>
      <c r="P533" s="6">
        <f t="shared" si="335"/>
        <v>7.5</v>
      </c>
      <c r="Q533" s="7">
        <f t="shared" si="360"/>
        <v>36</v>
      </c>
      <c r="R533" s="10">
        <f t="shared" si="336"/>
        <v>389.33333333333331</v>
      </c>
      <c r="S533" s="8">
        <f t="shared" si="337"/>
        <v>22.5</v>
      </c>
      <c r="T533" s="8">
        <f t="shared" si="338"/>
        <v>22.5</v>
      </c>
      <c r="U533" s="8">
        <f t="shared" si="339"/>
        <v>25.5</v>
      </c>
      <c r="V533" s="8">
        <f t="shared" si="340"/>
        <v>11.393333333333333</v>
      </c>
      <c r="W533" s="8">
        <f t="shared" si="341"/>
        <v>40.5</v>
      </c>
      <c r="X533" s="3">
        <f t="shared" si="361"/>
        <v>320075</v>
      </c>
      <c r="Y533" s="3">
        <f t="shared" si="362"/>
        <v>320075</v>
      </c>
      <c r="Z533" s="3">
        <f t="shared" si="327"/>
        <v>3000</v>
      </c>
      <c r="AA533" s="3">
        <f t="shared" si="363"/>
        <v>3000</v>
      </c>
      <c r="AB533" s="3">
        <f t="shared" si="363"/>
        <v>3000</v>
      </c>
      <c r="AC533" s="3">
        <f t="shared" si="363"/>
        <v>3000</v>
      </c>
      <c r="AD533" s="3">
        <f t="shared" si="363"/>
        <v>3000</v>
      </c>
      <c r="AE533" s="3">
        <f t="shared" si="363"/>
        <v>3000</v>
      </c>
      <c r="AF533" s="3">
        <f t="shared" si="363"/>
        <v>3000</v>
      </c>
      <c r="AG533" s="3">
        <f t="shared" si="363"/>
        <v>3000</v>
      </c>
      <c r="AH533" s="3">
        <f t="shared" si="363"/>
        <v>3000</v>
      </c>
      <c r="AI533" s="3">
        <f t="shared" si="363"/>
        <v>3000</v>
      </c>
      <c r="AJ533" s="3">
        <f t="shared" si="363"/>
        <v>3000</v>
      </c>
      <c r="AK533" s="3">
        <f t="shared" si="363"/>
        <v>3000</v>
      </c>
      <c r="AL533" s="3">
        <f t="shared" si="363"/>
        <v>6730.7692307692341</v>
      </c>
      <c r="AM533" s="3">
        <f t="shared" si="363"/>
        <v>15714.28571428571</v>
      </c>
      <c r="AN533" s="3">
        <f t="shared" si="363"/>
        <v>25688.888888888891</v>
      </c>
      <c r="AO533" s="3">
        <f t="shared" si="363"/>
        <v>36656.25</v>
      </c>
      <c r="AP533" s="3">
        <f t="shared" si="342"/>
        <v>0</v>
      </c>
      <c r="AQ533" s="3">
        <f t="shared" si="343"/>
        <v>0</v>
      </c>
      <c r="AR533" s="3">
        <f t="shared" si="344"/>
        <v>0</v>
      </c>
      <c r="AS533" s="3">
        <f t="shared" si="345"/>
        <v>0</v>
      </c>
      <c r="AT533" s="3">
        <f t="shared" si="346"/>
        <v>0</v>
      </c>
      <c r="AU533" s="3">
        <f t="shared" si="347"/>
        <v>0</v>
      </c>
      <c r="AV533" s="3">
        <f t="shared" si="348"/>
        <v>0</v>
      </c>
      <c r="AW533" s="3">
        <f t="shared" si="349"/>
        <v>0</v>
      </c>
      <c r="AX533" s="3">
        <f t="shared" si="350"/>
        <v>3</v>
      </c>
      <c r="AY533" s="3">
        <f t="shared" si="351"/>
        <v>9</v>
      </c>
      <c r="AZ533" s="3">
        <f t="shared" si="352"/>
        <v>18</v>
      </c>
      <c r="BA533" s="3">
        <f t="shared" si="353"/>
        <v>30</v>
      </c>
      <c r="BB533" s="3">
        <f t="shared" si="354"/>
        <v>0</v>
      </c>
      <c r="BC533" s="3">
        <f t="shared" si="355"/>
        <v>0</v>
      </c>
      <c r="BD533" s="3">
        <f t="shared" si="356"/>
        <v>0</v>
      </c>
      <c r="BE533" s="3">
        <f t="shared" si="357"/>
        <v>0</v>
      </c>
      <c r="BF533" s="7">
        <f t="shared" si="358"/>
        <v>60</v>
      </c>
    </row>
    <row r="534" spans="9:58" x14ac:dyDescent="0.4">
      <c r="I534">
        <f t="shared" si="359"/>
        <v>531</v>
      </c>
      <c r="J534" s="3">
        <f t="shared" si="329"/>
        <v>9549037.5</v>
      </c>
      <c r="K534" s="3">
        <f t="shared" si="330"/>
        <v>610650</v>
      </c>
      <c r="L534">
        <f t="shared" si="331"/>
        <v>15</v>
      </c>
      <c r="M534" s="6">
        <f t="shared" si="332"/>
        <v>10.5</v>
      </c>
      <c r="N534" s="6">
        <f t="shared" si="333"/>
        <v>10.5</v>
      </c>
      <c r="O534" s="6">
        <f t="shared" si="334"/>
        <v>13.5</v>
      </c>
      <c r="P534" s="6">
        <f t="shared" si="335"/>
        <v>7.5</v>
      </c>
      <c r="Q534" s="7">
        <f t="shared" si="360"/>
        <v>36</v>
      </c>
      <c r="R534" s="10">
        <f t="shared" si="336"/>
        <v>390</v>
      </c>
      <c r="S534" s="8">
        <f t="shared" si="337"/>
        <v>22.5</v>
      </c>
      <c r="T534" s="8">
        <f t="shared" si="338"/>
        <v>22.5</v>
      </c>
      <c r="U534" s="8">
        <f t="shared" si="339"/>
        <v>25.5</v>
      </c>
      <c r="V534" s="8">
        <f t="shared" si="340"/>
        <v>11.4</v>
      </c>
      <c r="W534" s="8">
        <f t="shared" si="341"/>
        <v>40.5</v>
      </c>
      <c r="X534" s="3">
        <f t="shared" si="361"/>
        <v>320793.75</v>
      </c>
      <c r="Y534" s="3">
        <f t="shared" si="362"/>
        <v>320793.75</v>
      </c>
      <c r="Z534" s="3">
        <f t="shared" si="327"/>
        <v>3000</v>
      </c>
      <c r="AA534" s="3">
        <f t="shared" si="363"/>
        <v>3000</v>
      </c>
      <c r="AB534" s="3">
        <f t="shared" si="363"/>
        <v>3000</v>
      </c>
      <c r="AC534" s="3">
        <f t="shared" si="363"/>
        <v>3000</v>
      </c>
      <c r="AD534" s="3">
        <f t="shared" si="363"/>
        <v>3000</v>
      </c>
      <c r="AE534" s="3">
        <f t="shared" si="363"/>
        <v>3000</v>
      </c>
      <c r="AF534" s="3">
        <f t="shared" si="363"/>
        <v>3000</v>
      </c>
      <c r="AG534" s="3">
        <f t="shared" si="363"/>
        <v>3000</v>
      </c>
      <c r="AH534" s="3">
        <f t="shared" si="363"/>
        <v>3000</v>
      </c>
      <c r="AI534" s="3">
        <f t="shared" si="363"/>
        <v>3000</v>
      </c>
      <c r="AJ534" s="3">
        <f t="shared" si="363"/>
        <v>3000</v>
      </c>
      <c r="AK534" s="3">
        <f t="shared" si="363"/>
        <v>3000</v>
      </c>
      <c r="AL534" s="3">
        <f t="shared" si="363"/>
        <v>6730.7692307692341</v>
      </c>
      <c r="AM534" s="3">
        <f t="shared" si="363"/>
        <v>15714.28571428571</v>
      </c>
      <c r="AN534" s="3">
        <f t="shared" si="363"/>
        <v>25688.888888888891</v>
      </c>
      <c r="AO534" s="3">
        <f t="shared" si="363"/>
        <v>36656.25</v>
      </c>
      <c r="AP534" s="3">
        <f t="shared" si="342"/>
        <v>0</v>
      </c>
      <c r="AQ534" s="3">
        <f t="shared" si="343"/>
        <v>0</v>
      </c>
      <c r="AR534" s="3">
        <f t="shared" si="344"/>
        <v>0</v>
      </c>
      <c r="AS534" s="3">
        <f t="shared" si="345"/>
        <v>0</v>
      </c>
      <c r="AT534" s="3">
        <f t="shared" si="346"/>
        <v>0</v>
      </c>
      <c r="AU534" s="3">
        <f t="shared" si="347"/>
        <v>0</v>
      </c>
      <c r="AV534" s="3">
        <f t="shared" si="348"/>
        <v>0</v>
      </c>
      <c r="AW534" s="3">
        <f t="shared" si="349"/>
        <v>0</v>
      </c>
      <c r="AX534" s="3">
        <f t="shared" si="350"/>
        <v>3</v>
      </c>
      <c r="AY534" s="3">
        <f t="shared" si="351"/>
        <v>9</v>
      </c>
      <c r="AZ534" s="3">
        <f t="shared" si="352"/>
        <v>18</v>
      </c>
      <c r="BA534" s="3">
        <f t="shared" si="353"/>
        <v>30</v>
      </c>
      <c r="BB534" s="3">
        <f t="shared" si="354"/>
        <v>0</v>
      </c>
      <c r="BC534" s="3">
        <f t="shared" si="355"/>
        <v>0</v>
      </c>
      <c r="BD534" s="3">
        <f t="shared" si="356"/>
        <v>0</v>
      </c>
      <c r="BE534" s="3">
        <f t="shared" si="357"/>
        <v>0</v>
      </c>
      <c r="BF534" s="7">
        <f t="shared" si="358"/>
        <v>60</v>
      </c>
    </row>
    <row r="535" spans="9:58" x14ac:dyDescent="0.4">
      <c r="I535">
        <f t="shared" si="359"/>
        <v>532</v>
      </c>
      <c r="J535" s="3">
        <f t="shared" si="329"/>
        <v>9577980.555555556</v>
      </c>
      <c r="K535" s="3">
        <f t="shared" si="330"/>
        <v>611800</v>
      </c>
      <c r="L535">
        <f t="shared" si="331"/>
        <v>15</v>
      </c>
      <c r="M535" s="6">
        <f t="shared" si="332"/>
        <v>10.5</v>
      </c>
      <c r="N535" s="6">
        <f t="shared" si="333"/>
        <v>10.5</v>
      </c>
      <c r="O535" s="6">
        <f t="shared" si="334"/>
        <v>13.5</v>
      </c>
      <c r="P535" s="6">
        <f t="shared" si="335"/>
        <v>7.5</v>
      </c>
      <c r="Q535" s="7">
        <f t="shared" si="360"/>
        <v>36</v>
      </c>
      <c r="R535" s="10">
        <f t="shared" si="336"/>
        <v>390.66666666666669</v>
      </c>
      <c r="S535" s="8">
        <f t="shared" si="337"/>
        <v>22.5</v>
      </c>
      <c r="T535" s="8">
        <f t="shared" si="338"/>
        <v>22.5</v>
      </c>
      <c r="U535" s="8">
        <f t="shared" si="339"/>
        <v>25.5</v>
      </c>
      <c r="V535" s="8">
        <f t="shared" si="340"/>
        <v>11.406666666666666</v>
      </c>
      <c r="W535" s="8">
        <f t="shared" si="341"/>
        <v>40.5</v>
      </c>
      <c r="X535" s="3">
        <f t="shared" si="361"/>
        <v>321512.5</v>
      </c>
      <c r="Y535" s="3">
        <f t="shared" si="362"/>
        <v>321512.5</v>
      </c>
      <c r="Z535" s="3">
        <f t="shared" si="327"/>
        <v>3000</v>
      </c>
      <c r="AA535" s="3">
        <f t="shared" si="363"/>
        <v>3000</v>
      </c>
      <c r="AB535" s="3">
        <f t="shared" si="363"/>
        <v>3000</v>
      </c>
      <c r="AC535" s="3">
        <f t="shared" si="363"/>
        <v>3000</v>
      </c>
      <c r="AD535" s="3">
        <f t="shared" si="363"/>
        <v>3000</v>
      </c>
      <c r="AE535" s="3">
        <f t="shared" si="363"/>
        <v>3000</v>
      </c>
      <c r="AF535" s="3">
        <f t="shared" si="363"/>
        <v>3000</v>
      </c>
      <c r="AG535" s="3">
        <f t="shared" si="363"/>
        <v>3000</v>
      </c>
      <c r="AH535" s="3">
        <f t="shared" si="363"/>
        <v>3000</v>
      </c>
      <c r="AI535" s="3">
        <f t="shared" si="363"/>
        <v>3000</v>
      </c>
      <c r="AJ535" s="3">
        <f t="shared" si="363"/>
        <v>3000</v>
      </c>
      <c r="AK535" s="3">
        <f t="shared" si="363"/>
        <v>3000</v>
      </c>
      <c r="AL535" s="3">
        <f t="shared" si="363"/>
        <v>6730.7692307692341</v>
      </c>
      <c r="AM535" s="3">
        <f t="shared" si="363"/>
        <v>15714.28571428571</v>
      </c>
      <c r="AN535" s="3">
        <f t="shared" si="363"/>
        <v>25688.888888888891</v>
      </c>
      <c r="AO535" s="3">
        <f t="shared" si="363"/>
        <v>36656.25</v>
      </c>
      <c r="AP535" s="3">
        <f t="shared" si="342"/>
        <v>0</v>
      </c>
      <c r="AQ535" s="3">
        <f t="shared" si="343"/>
        <v>0</v>
      </c>
      <c r="AR535" s="3">
        <f t="shared" si="344"/>
        <v>0</v>
      </c>
      <c r="AS535" s="3">
        <f t="shared" si="345"/>
        <v>0</v>
      </c>
      <c r="AT535" s="3">
        <f t="shared" si="346"/>
        <v>0</v>
      </c>
      <c r="AU535" s="3">
        <f t="shared" si="347"/>
        <v>0</v>
      </c>
      <c r="AV535" s="3">
        <f t="shared" si="348"/>
        <v>0</v>
      </c>
      <c r="AW535" s="3">
        <f t="shared" si="349"/>
        <v>0</v>
      </c>
      <c r="AX535" s="3">
        <f t="shared" si="350"/>
        <v>3</v>
      </c>
      <c r="AY535" s="3">
        <f t="shared" si="351"/>
        <v>9</v>
      </c>
      <c r="AZ535" s="3">
        <f t="shared" si="352"/>
        <v>18</v>
      </c>
      <c r="BA535" s="3">
        <f t="shared" si="353"/>
        <v>30</v>
      </c>
      <c r="BB535" s="3">
        <f t="shared" si="354"/>
        <v>0</v>
      </c>
      <c r="BC535" s="3">
        <f t="shared" si="355"/>
        <v>0</v>
      </c>
      <c r="BD535" s="3">
        <f t="shared" si="356"/>
        <v>0</v>
      </c>
      <c r="BE535" s="3">
        <f t="shared" si="357"/>
        <v>0</v>
      </c>
      <c r="BF535" s="7">
        <f t="shared" si="358"/>
        <v>60</v>
      </c>
    </row>
    <row r="536" spans="9:58" x14ac:dyDescent="0.4">
      <c r="I536">
        <f t="shared" si="359"/>
        <v>533</v>
      </c>
      <c r="J536" s="3">
        <f t="shared" si="329"/>
        <v>9606968.0555555541</v>
      </c>
      <c r="K536" s="3">
        <f t="shared" si="330"/>
        <v>612950</v>
      </c>
      <c r="L536">
        <f t="shared" si="331"/>
        <v>15</v>
      </c>
      <c r="M536" s="6">
        <f t="shared" si="332"/>
        <v>10.5</v>
      </c>
      <c r="N536" s="6">
        <f t="shared" si="333"/>
        <v>10.5</v>
      </c>
      <c r="O536" s="6">
        <f t="shared" si="334"/>
        <v>13.5</v>
      </c>
      <c r="P536" s="6">
        <f t="shared" si="335"/>
        <v>7.5</v>
      </c>
      <c r="Q536" s="7">
        <f t="shared" si="360"/>
        <v>36</v>
      </c>
      <c r="R536" s="10">
        <f t="shared" si="336"/>
        <v>391.33333333333331</v>
      </c>
      <c r="S536" s="8">
        <f t="shared" si="337"/>
        <v>22.5</v>
      </c>
      <c r="T536" s="8">
        <f t="shared" si="338"/>
        <v>22.5</v>
      </c>
      <c r="U536" s="8">
        <f t="shared" si="339"/>
        <v>25.5</v>
      </c>
      <c r="V536" s="8">
        <f t="shared" si="340"/>
        <v>11.413333333333334</v>
      </c>
      <c r="W536" s="8">
        <f t="shared" si="341"/>
        <v>40.5</v>
      </c>
      <c r="X536" s="3">
        <f t="shared" si="361"/>
        <v>322231.25</v>
      </c>
      <c r="Y536" s="3">
        <f t="shared" si="362"/>
        <v>322231.25</v>
      </c>
      <c r="Z536" s="3">
        <f t="shared" si="327"/>
        <v>3000</v>
      </c>
      <c r="AA536" s="3">
        <f t="shared" si="363"/>
        <v>3000</v>
      </c>
      <c r="AB536" s="3">
        <f t="shared" si="363"/>
        <v>3000</v>
      </c>
      <c r="AC536" s="3">
        <f t="shared" si="363"/>
        <v>3000</v>
      </c>
      <c r="AD536" s="3">
        <f t="shared" si="363"/>
        <v>3000</v>
      </c>
      <c r="AE536" s="3">
        <f t="shared" si="363"/>
        <v>3000</v>
      </c>
      <c r="AF536" s="3">
        <f t="shared" si="363"/>
        <v>3000</v>
      </c>
      <c r="AG536" s="3">
        <f t="shared" si="363"/>
        <v>3000</v>
      </c>
      <c r="AH536" s="3">
        <f t="shared" si="363"/>
        <v>3000</v>
      </c>
      <c r="AI536" s="3">
        <f t="shared" si="363"/>
        <v>3000</v>
      </c>
      <c r="AJ536" s="3">
        <f t="shared" si="363"/>
        <v>3000</v>
      </c>
      <c r="AK536" s="3">
        <f t="shared" si="363"/>
        <v>3000</v>
      </c>
      <c r="AL536" s="3">
        <f t="shared" si="363"/>
        <v>6730.7692307692341</v>
      </c>
      <c r="AM536" s="3">
        <f t="shared" si="363"/>
        <v>15714.28571428571</v>
      </c>
      <c r="AN536" s="3">
        <f t="shared" si="363"/>
        <v>25688.888888888891</v>
      </c>
      <c r="AO536" s="3">
        <f t="shared" si="363"/>
        <v>36656.25</v>
      </c>
      <c r="AP536" s="3">
        <f t="shared" si="342"/>
        <v>0</v>
      </c>
      <c r="AQ536" s="3">
        <f t="shared" si="343"/>
        <v>0</v>
      </c>
      <c r="AR536" s="3">
        <f t="shared" si="344"/>
        <v>0</v>
      </c>
      <c r="AS536" s="3">
        <f t="shared" si="345"/>
        <v>0</v>
      </c>
      <c r="AT536" s="3">
        <f t="shared" si="346"/>
        <v>0</v>
      </c>
      <c r="AU536" s="3">
        <f t="shared" si="347"/>
        <v>0</v>
      </c>
      <c r="AV536" s="3">
        <f t="shared" si="348"/>
        <v>0</v>
      </c>
      <c r="AW536" s="3">
        <f t="shared" si="349"/>
        <v>0</v>
      </c>
      <c r="AX536" s="3">
        <f t="shared" si="350"/>
        <v>3</v>
      </c>
      <c r="AY536" s="3">
        <f t="shared" si="351"/>
        <v>9</v>
      </c>
      <c r="AZ536" s="3">
        <f t="shared" si="352"/>
        <v>18</v>
      </c>
      <c r="BA536" s="3">
        <f t="shared" si="353"/>
        <v>30</v>
      </c>
      <c r="BB536" s="3">
        <f t="shared" si="354"/>
        <v>0</v>
      </c>
      <c r="BC536" s="3">
        <f t="shared" si="355"/>
        <v>0</v>
      </c>
      <c r="BD536" s="3">
        <f t="shared" si="356"/>
        <v>0</v>
      </c>
      <c r="BE536" s="3">
        <f t="shared" si="357"/>
        <v>0</v>
      </c>
      <c r="BF536" s="7">
        <f t="shared" si="358"/>
        <v>60</v>
      </c>
    </row>
    <row r="537" spans="9:58" x14ac:dyDescent="0.4">
      <c r="I537">
        <f t="shared" si="359"/>
        <v>534</v>
      </c>
      <c r="J537" s="3">
        <f t="shared" si="329"/>
        <v>9636000</v>
      </c>
      <c r="K537" s="3">
        <f t="shared" si="330"/>
        <v>614100</v>
      </c>
      <c r="L537">
        <f t="shared" si="331"/>
        <v>15</v>
      </c>
      <c r="M537" s="6">
        <f t="shared" si="332"/>
        <v>10.5</v>
      </c>
      <c r="N537" s="6">
        <f t="shared" si="333"/>
        <v>10.5</v>
      </c>
      <c r="O537" s="6">
        <f t="shared" si="334"/>
        <v>13.5</v>
      </c>
      <c r="P537" s="6">
        <f t="shared" si="335"/>
        <v>7.5</v>
      </c>
      <c r="Q537" s="7">
        <f t="shared" si="360"/>
        <v>36</v>
      </c>
      <c r="R537" s="10">
        <f t="shared" si="336"/>
        <v>392</v>
      </c>
      <c r="S537" s="8">
        <f t="shared" si="337"/>
        <v>22.5</v>
      </c>
      <c r="T537" s="8">
        <f t="shared" si="338"/>
        <v>22.5</v>
      </c>
      <c r="U537" s="8">
        <f t="shared" si="339"/>
        <v>25.5</v>
      </c>
      <c r="V537" s="8">
        <f t="shared" si="340"/>
        <v>11.42</v>
      </c>
      <c r="W537" s="8">
        <f t="shared" si="341"/>
        <v>40.5</v>
      </c>
      <c r="X537" s="3">
        <f t="shared" si="361"/>
        <v>322950</v>
      </c>
      <c r="Y537" s="3">
        <f t="shared" si="362"/>
        <v>322950</v>
      </c>
      <c r="Z537" s="3">
        <f t="shared" si="327"/>
        <v>3000</v>
      </c>
      <c r="AA537" s="3">
        <f t="shared" si="363"/>
        <v>3000</v>
      </c>
      <c r="AB537" s="3">
        <f t="shared" si="363"/>
        <v>3000</v>
      </c>
      <c r="AC537" s="3">
        <f t="shared" si="363"/>
        <v>3000</v>
      </c>
      <c r="AD537" s="3">
        <f t="shared" si="363"/>
        <v>3000</v>
      </c>
      <c r="AE537" s="3">
        <f t="shared" si="363"/>
        <v>3000</v>
      </c>
      <c r="AF537" s="3">
        <f t="shared" si="363"/>
        <v>3000</v>
      </c>
      <c r="AG537" s="3">
        <f t="shared" si="363"/>
        <v>3000</v>
      </c>
      <c r="AH537" s="3">
        <f t="shared" si="363"/>
        <v>3000</v>
      </c>
      <c r="AI537" s="3">
        <f t="shared" si="363"/>
        <v>3000</v>
      </c>
      <c r="AJ537" s="3">
        <f t="shared" si="363"/>
        <v>3000</v>
      </c>
      <c r="AK537" s="3">
        <f t="shared" si="363"/>
        <v>3000</v>
      </c>
      <c r="AL537" s="3">
        <f t="shared" si="363"/>
        <v>6730.7692307692341</v>
      </c>
      <c r="AM537" s="3">
        <f t="shared" si="363"/>
        <v>15714.28571428571</v>
      </c>
      <c r="AN537" s="3">
        <f t="shared" si="363"/>
        <v>25688.888888888891</v>
      </c>
      <c r="AO537" s="3">
        <f t="shared" si="363"/>
        <v>36656.25</v>
      </c>
      <c r="AP537" s="3">
        <f t="shared" si="342"/>
        <v>0</v>
      </c>
      <c r="AQ537" s="3">
        <f t="shared" si="343"/>
        <v>0</v>
      </c>
      <c r="AR537" s="3">
        <f t="shared" si="344"/>
        <v>0</v>
      </c>
      <c r="AS537" s="3">
        <f t="shared" si="345"/>
        <v>0</v>
      </c>
      <c r="AT537" s="3">
        <f t="shared" si="346"/>
        <v>0</v>
      </c>
      <c r="AU537" s="3">
        <f t="shared" si="347"/>
        <v>0</v>
      </c>
      <c r="AV537" s="3">
        <f t="shared" si="348"/>
        <v>0</v>
      </c>
      <c r="AW537" s="3">
        <f t="shared" si="349"/>
        <v>0</v>
      </c>
      <c r="AX537" s="3">
        <f t="shared" si="350"/>
        <v>3</v>
      </c>
      <c r="AY537" s="3">
        <f t="shared" si="351"/>
        <v>9</v>
      </c>
      <c r="AZ537" s="3">
        <f t="shared" si="352"/>
        <v>18</v>
      </c>
      <c r="BA537" s="3">
        <f t="shared" si="353"/>
        <v>30</v>
      </c>
      <c r="BB537" s="3">
        <f t="shared" si="354"/>
        <v>0</v>
      </c>
      <c r="BC537" s="3">
        <f t="shared" si="355"/>
        <v>0</v>
      </c>
      <c r="BD537" s="3">
        <f t="shared" si="356"/>
        <v>0</v>
      </c>
      <c r="BE537" s="3">
        <f t="shared" si="357"/>
        <v>0</v>
      </c>
      <c r="BF537" s="7">
        <f t="shared" si="358"/>
        <v>60</v>
      </c>
    </row>
    <row r="538" spans="9:58" x14ac:dyDescent="0.4">
      <c r="I538">
        <f t="shared" si="359"/>
        <v>535</v>
      </c>
      <c r="J538" s="3">
        <f t="shared" si="329"/>
        <v>9665076.3888888899</v>
      </c>
      <c r="K538" s="3">
        <f t="shared" si="330"/>
        <v>615250</v>
      </c>
      <c r="L538">
        <f t="shared" si="331"/>
        <v>15</v>
      </c>
      <c r="M538" s="6">
        <f t="shared" si="332"/>
        <v>10.5</v>
      </c>
      <c r="N538" s="6">
        <f t="shared" si="333"/>
        <v>10.5</v>
      </c>
      <c r="O538" s="6">
        <f t="shared" si="334"/>
        <v>13.5</v>
      </c>
      <c r="P538" s="6">
        <f t="shared" si="335"/>
        <v>7.5</v>
      </c>
      <c r="Q538" s="7">
        <f t="shared" si="360"/>
        <v>36</v>
      </c>
      <c r="R538" s="10">
        <f t="shared" si="336"/>
        <v>392.66666666666669</v>
      </c>
      <c r="S538" s="8">
        <f t="shared" si="337"/>
        <v>22.5</v>
      </c>
      <c r="T538" s="8">
        <f t="shared" si="338"/>
        <v>22.5</v>
      </c>
      <c r="U538" s="8">
        <f t="shared" si="339"/>
        <v>25.5</v>
      </c>
      <c r="V538" s="8">
        <f t="shared" si="340"/>
        <v>11.426666666666666</v>
      </c>
      <c r="W538" s="8">
        <f t="shared" si="341"/>
        <v>40.5</v>
      </c>
      <c r="X538" s="3">
        <f t="shared" si="361"/>
        <v>323668.75</v>
      </c>
      <c r="Y538" s="3">
        <f t="shared" si="362"/>
        <v>323668.75</v>
      </c>
      <c r="Z538" s="3">
        <f t="shared" si="327"/>
        <v>3000</v>
      </c>
      <c r="AA538" s="3">
        <f t="shared" si="363"/>
        <v>3000</v>
      </c>
      <c r="AB538" s="3">
        <f t="shared" si="363"/>
        <v>3000</v>
      </c>
      <c r="AC538" s="3">
        <f t="shared" si="363"/>
        <v>3000</v>
      </c>
      <c r="AD538" s="3">
        <f t="shared" si="363"/>
        <v>3000</v>
      </c>
      <c r="AE538" s="3">
        <f t="shared" si="363"/>
        <v>3000</v>
      </c>
      <c r="AF538" s="3">
        <f t="shared" si="363"/>
        <v>3000</v>
      </c>
      <c r="AG538" s="3">
        <f t="shared" si="363"/>
        <v>3000</v>
      </c>
      <c r="AH538" s="3">
        <f t="shared" si="363"/>
        <v>3000</v>
      </c>
      <c r="AI538" s="3">
        <f t="shared" si="363"/>
        <v>3000</v>
      </c>
      <c r="AJ538" s="3">
        <f t="shared" si="363"/>
        <v>3000</v>
      </c>
      <c r="AK538" s="3">
        <f t="shared" si="363"/>
        <v>3000</v>
      </c>
      <c r="AL538" s="3">
        <f t="shared" si="363"/>
        <v>6730.7692307692341</v>
      </c>
      <c r="AM538" s="3">
        <f t="shared" si="363"/>
        <v>15714.28571428571</v>
      </c>
      <c r="AN538" s="3">
        <f t="shared" si="363"/>
        <v>25688.888888888891</v>
      </c>
      <c r="AO538" s="3">
        <f t="shared" si="363"/>
        <v>36656.25</v>
      </c>
      <c r="AP538" s="3">
        <f t="shared" si="342"/>
        <v>0</v>
      </c>
      <c r="AQ538" s="3">
        <f t="shared" si="343"/>
        <v>0</v>
      </c>
      <c r="AR538" s="3">
        <f t="shared" si="344"/>
        <v>0</v>
      </c>
      <c r="AS538" s="3">
        <f t="shared" si="345"/>
        <v>0</v>
      </c>
      <c r="AT538" s="3">
        <f t="shared" si="346"/>
        <v>0</v>
      </c>
      <c r="AU538" s="3">
        <f t="shared" si="347"/>
        <v>0</v>
      </c>
      <c r="AV538" s="3">
        <f t="shared" si="348"/>
        <v>0</v>
      </c>
      <c r="AW538" s="3">
        <f t="shared" si="349"/>
        <v>0</v>
      </c>
      <c r="AX538" s="3">
        <f t="shared" si="350"/>
        <v>3</v>
      </c>
      <c r="AY538" s="3">
        <f t="shared" si="351"/>
        <v>9</v>
      </c>
      <c r="AZ538" s="3">
        <f t="shared" si="352"/>
        <v>18</v>
      </c>
      <c r="BA538" s="3">
        <f t="shared" si="353"/>
        <v>30</v>
      </c>
      <c r="BB538" s="3">
        <f t="shared" si="354"/>
        <v>0</v>
      </c>
      <c r="BC538" s="3">
        <f t="shared" si="355"/>
        <v>0</v>
      </c>
      <c r="BD538" s="3">
        <f t="shared" si="356"/>
        <v>0</v>
      </c>
      <c r="BE538" s="3">
        <f t="shared" si="357"/>
        <v>0</v>
      </c>
      <c r="BF538" s="7">
        <f t="shared" si="358"/>
        <v>60</v>
      </c>
    </row>
    <row r="539" spans="9:58" x14ac:dyDescent="0.4">
      <c r="I539">
        <f t="shared" si="359"/>
        <v>536</v>
      </c>
      <c r="J539" s="3">
        <f t="shared" si="329"/>
        <v>9694197.222222222</v>
      </c>
      <c r="K539" s="3">
        <f t="shared" si="330"/>
        <v>616400</v>
      </c>
      <c r="L539">
        <f t="shared" si="331"/>
        <v>15</v>
      </c>
      <c r="M539" s="6">
        <f t="shared" si="332"/>
        <v>10.5</v>
      </c>
      <c r="N539" s="6">
        <f t="shared" si="333"/>
        <v>10.5</v>
      </c>
      <c r="O539" s="6">
        <f t="shared" si="334"/>
        <v>13.5</v>
      </c>
      <c r="P539" s="6">
        <f t="shared" si="335"/>
        <v>7.5</v>
      </c>
      <c r="Q539" s="7">
        <f t="shared" si="360"/>
        <v>36</v>
      </c>
      <c r="R539" s="10">
        <f t="shared" si="336"/>
        <v>393.33333333333331</v>
      </c>
      <c r="S539" s="8">
        <f t="shared" si="337"/>
        <v>22.5</v>
      </c>
      <c r="T539" s="8">
        <f t="shared" si="338"/>
        <v>22.5</v>
      </c>
      <c r="U539" s="8">
        <f t="shared" si="339"/>
        <v>25.5</v>
      </c>
      <c r="V539" s="8">
        <f t="shared" si="340"/>
        <v>11.433333333333334</v>
      </c>
      <c r="W539" s="8">
        <f t="shared" si="341"/>
        <v>40.5</v>
      </c>
      <c r="X539" s="3">
        <f t="shared" si="361"/>
        <v>324387.5</v>
      </c>
      <c r="Y539" s="3">
        <f t="shared" si="362"/>
        <v>324387.5</v>
      </c>
      <c r="Z539" s="3">
        <f t="shared" si="327"/>
        <v>3000</v>
      </c>
      <c r="AA539" s="3">
        <f t="shared" si="363"/>
        <v>3000</v>
      </c>
      <c r="AB539" s="3">
        <f t="shared" si="363"/>
        <v>3000</v>
      </c>
      <c r="AC539" s="3">
        <f t="shared" si="363"/>
        <v>3000</v>
      </c>
      <c r="AD539" s="3">
        <f t="shared" si="363"/>
        <v>3000</v>
      </c>
      <c r="AE539" s="3">
        <f t="shared" si="363"/>
        <v>3000</v>
      </c>
      <c r="AF539" s="3">
        <f t="shared" si="363"/>
        <v>3000</v>
      </c>
      <c r="AG539" s="3">
        <f t="shared" si="363"/>
        <v>3000</v>
      </c>
      <c r="AH539" s="3">
        <f t="shared" si="363"/>
        <v>3000</v>
      </c>
      <c r="AI539" s="3">
        <f t="shared" si="363"/>
        <v>3000</v>
      </c>
      <c r="AJ539" s="3">
        <f t="shared" si="363"/>
        <v>3000</v>
      </c>
      <c r="AK539" s="3">
        <f t="shared" si="363"/>
        <v>3000</v>
      </c>
      <c r="AL539" s="3">
        <f t="shared" si="363"/>
        <v>6730.7692307692341</v>
      </c>
      <c r="AM539" s="3">
        <f t="shared" si="363"/>
        <v>15714.28571428571</v>
      </c>
      <c r="AN539" s="3">
        <f t="shared" si="363"/>
        <v>25688.888888888891</v>
      </c>
      <c r="AO539" s="3">
        <f t="shared" si="363"/>
        <v>36656.25</v>
      </c>
      <c r="AP539" s="3">
        <f t="shared" si="342"/>
        <v>0</v>
      </c>
      <c r="AQ539" s="3">
        <f t="shared" si="343"/>
        <v>0</v>
      </c>
      <c r="AR539" s="3">
        <f t="shared" si="344"/>
        <v>0</v>
      </c>
      <c r="AS539" s="3">
        <f t="shared" si="345"/>
        <v>0</v>
      </c>
      <c r="AT539" s="3">
        <f t="shared" si="346"/>
        <v>0</v>
      </c>
      <c r="AU539" s="3">
        <f t="shared" si="347"/>
        <v>0</v>
      </c>
      <c r="AV539" s="3">
        <f t="shared" si="348"/>
        <v>0</v>
      </c>
      <c r="AW539" s="3">
        <f t="shared" si="349"/>
        <v>0</v>
      </c>
      <c r="AX539" s="3">
        <f t="shared" si="350"/>
        <v>3</v>
      </c>
      <c r="AY539" s="3">
        <f t="shared" si="351"/>
        <v>9</v>
      </c>
      <c r="AZ539" s="3">
        <f t="shared" si="352"/>
        <v>18</v>
      </c>
      <c r="BA539" s="3">
        <f t="shared" si="353"/>
        <v>30</v>
      </c>
      <c r="BB539" s="3">
        <f t="shared" si="354"/>
        <v>0</v>
      </c>
      <c r="BC539" s="3">
        <f t="shared" si="355"/>
        <v>0</v>
      </c>
      <c r="BD539" s="3">
        <f t="shared" si="356"/>
        <v>0</v>
      </c>
      <c r="BE539" s="3">
        <f t="shared" si="357"/>
        <v>0</v>
      </c>
      <c r="BF539" s="7">
        <f t="shared" si="358"/>
        <v>60</v>
      </c>
    </row>
    <row r="540" spans="9:58" x14ac:dyDescent="0.4">
      <c r="I540">
        <f t="shared" si="359"/>
        <v>537</v>
      </c>
      <c r="J540" s="3">
        <f t="shared" si="329"/>
        <v>9723362.5</v>
      </c>
      <c r="K540" s="3">
        <f t="shared" si="330"/>
        <v>617550</v>
      </c>
      <c r="L540">
        <f t="shared" si="331"/>
        <v>15</v>
      </c>
      <c r="M540" s="6">
        <f t="shared" si="332"/>
        <v>10.5</v>
      </c>
      <c r="N540" s="6">
        <f t="shared" si="333"/>
        <v>10.5</v>
      </c>
      <c r="O540" s="6">
        <f t="shared" si="334"/>
        <v>13.5</v>
      </c>
      <c r="P540" s="6">
        <f t="shared" si="335"/>
        <v>7.5</v>
      </c>
      <c r="Q540" s="7">
        <f t="shared" si="360"/>
        <v>36</v>
      </c>
      <c r="R540" s="10">
        <f t="shared" si="336"/>
        <v>394</v>
      </c>
      <c r="S540" s="8">
        <f t="shared" si="337"/>
        <v>22.5</v>
      </c>
      <c r="T540" s="8">
        <f t="shared" si="338"/>
        <v>22.5</v>
      </c>
      <c r="U540" s="8">
        <f t="shared" si="339"/>
        <v>25.5</v>
      </c>
      <c r="V540" s="8">
        <f t="shared" si="340"/>
        <v>11.44</v>
      </c>
      <c r="W540" s="8">
        <f t="shared" si="341"/>
        <v>40.5</v>
      </c>
      <c r="X540" s="3">
        <f t="shared" si="361"/>
        <v>325106.25</v>
      </c>
      <c r="Y540" s="3">
        <f t="shared" si="362"/>
        <v>325106.25</v>
      </c>
      <c r="Z540" s="3">
        <f t="shared" si="327"/>
        <v>3000</v>
      </c>
      <c r="AA540" s="3">
        <f t="shared" si="363"/>
        <v>3000</v>
      </c>
      <c r="AB540" s="3">
        <f t="shared" si="363"/>
        <v>3000</v>
      </c>
      <c r="AC540" s="3">
        <f t="shared" si="363"/>
        <v>3000</v>
      </c>
      <c r="AD540" s="3">
        <f t="shared" si="363"/>
        <v>3000</v>
      </c>
      <c r="AE540" s="3">
        <f t="shared" si="363"/>
        <v>3000</v>
      </c>
      <c r="AF540" s="3">
        <f t="shared" si="363"/>
        <v>3000</v>
      </c>
      <c r="AG540" s="3">
        <f t="shared" si="363"/>
        <v>3000</v>
      </c>
      <c r="AH540" s="3">
        <f t="shared" si="363"/>
        <v>3000</v>
      </c>
      <c r="AI540" s="3">
        <f t="shared" si="363"/>
        <v>3000</v>
      </c>
      <c r="AJ540" s="3">
        <f t="shared" si="363"/>
        <v>3000</v>
      </c>
      <c r="AK540" s="3">
        <f t="shared" si="363"/>
        <v>3000</v>
      </c>
      <c r="AL540" s="3">
        <f t="shared" si="363"/>
        <v>6730.7692307692341</v>
      </c>
      <c r="AM540" s="3">
        <f t="shared" si="363"/>
        <v>15714.28571428571</v>
      </c>
      <c r="AN540" s="3">
        <f t="shared" si="363"/>
        <v>25688.888888888891</v>
      </c>
      <c r="AO540" s="3">
        <f t="shared" si="363"/>
        <v>36656.25</v>
      </c>
      <c r="AP540" s="3">
        <f t="shared" si="342"/>
        <v>0</v>
      </c>
      <c r="AQ540" s="3">
        <f t="shared" si="343"/>
        <v>0</v>
      </c>
      <c r="AR540" s="3">
        <f t="shared" si="344"/>
        <v>0</v>
      </c>
      <c r="AS540" s="3">
        <f t="shared" si="345"/>
        <v>0</v>
      </c>
      <c r="AT540" s="3">
        <f t="shared" si="346"/>
        <v>0</v>
      </c>
      <c r="AU540" s="3">
        <f t="shared" si="347"/>
        <v>0</v>
      </c>
      <c r="AV540" s="3">
        <f t="shared" si="348"/>
        <v>0</v>
      </c>
      <c r="AW540" s="3">
        <f t="shared" si="349"/>
        <v>0</v>
      </c>
      <c r="AX540" s="3">
        <f t="shared" si="350"/>
        <v>3</v>
      </c>
      <c r="AY540" s="3">
        <f t="shared" si="351"/>
        <v>9</v>
      </c>
      <c r="AZ540" s="3">
        <f t="shared" si="352"/>
        <v>18</v>
      </c>
      <c r="BA540" s="3">
        <f t="shared" si="353"/>
        <v>30</v>
      </c>
      <c r="BB540" s="3">
        <f t="shared" si="354"/>
        <v>0</v>
      </c>
      <c r="BC540" s="3">
        <f t="shared" si="355"/>
        <v>0</v>
      </c>
      <c r="BD540" s="3">
        <f t="shared" si="356"/>
        <v>0</v>
      </c>
      <c r="BE540" s="3">
        <f t="shared" si="357"/>
        <v>0</v>
      </c>
      <c r="BF540" s="7">
        <f t="shared" si="358"/>
        <v>60</v>
      </c>
    </row>
    <row r="541" spans="9:58" x14ac:dyDescent="0.4">
      <c r="I541">
        <f t="shared" si="359"/>
        <v>538</v>
      </c>
      <c r="J541" s="3">
        <f t="shared" si="329"/>
        <v>9752572.222222222</v>
      </c>
      <c r="K541" s="3">
        <f t="shared" si="330"/>
        <v>618700</v>
      </c>
      <c r="L541">
        <f t="shared" si="331"/>
        <v>15</v>
      </c>
      <c r="M541" s="6">
        <f t="shared" si="332"/>
        <v>10.5</v>
      </c>
      <c r="N541" s="6">
        <f t="shared" si="333"/>
        <v>10.5</v>
      </c>
      <c r="O541" s="6">
        <f t="shared" si="334"/>
        <v>13.5</v>
      </c>
      <c r="P541" s="6">
        <f t="shared" si="335"/>
        <v>7.5</v>
      </c>
      <c r="Q541" s="7">
        <f t="shared" si="360"/>
        <v>36</v>
      </c>
      <c r="R541" s="10">
        <f t="shared" si="336"/>
        <v>394.66666666666669</v>
      </c>
      <c r="S541" s="8">
        <f t="shared" si="337"/>
        <v>22.5</v>
      </c>
      <c r="T541" s="8">
        <f t="shared" si="338"/>
        <v>22.5</v>
      </c>
      <c r="U541" s="8">
        <f t="shared" si="339"/>
        <v>25.5</v>
      </c>
      <c r="V541" s="8">
        <f t="shared" si="340"/>
        <v>11.446666666666667</v>
      </c>
      <c r="W541" s="8">
        <f t="shared" si="341"/>
        <v>40.5</v>
      </c>
      <c r="X541" s="3">
        <f t="shared" si="361"/>
        <v>325825</v>
      </c>
      <c r="Y541" s="3">
        <f t="shared" si="362"/>
        <v>325825</v>
      </c>
      <c r="Z541" s="3">
        <f t="shared" si="327"/>
        <v>3000</v>
      </c>
      <c r="AA541" s="3">
        <f t="shared" si="363"/>
        <v>3000</v>
      </c>
      <c r="AB541" s="3">
        <f t="shared" si="363"/>
        <v>3000</v>
      </c>
      <c r="AC541" s="3">
        <f t="shared" si="363"/>
        <v>3000</v>
      </c>
      <c r="AD541" s="3">
        <f t="shared" si="363"/>
        <v>3000</v>
      </c>
      <c r="AE541" s="3">
        <f t="shared" si="363"/>
        <v>3000</v>
      </c>
      <c r="AF541" s="3">
        <f t="shared" si="363"/>
        <v>3000</v>
      </c>
      <c r="AG541" s="3">
        <f t="shared" si="363"/>
        <v>3000</v>
      </c>
      <c r="AH541" s="3">
        <f t="shared" si="363"/>
        <v>3000</v>
      </c>
      <c r="AI541" s="3">
        <f t="shared" si="363"/>
        <v>3000</v>
      </c>
      <c r="AJ541" s="3">
        <f t="shared" si="363"/>
        <v>3000</v>
      </c>
      <c r="AK541" s="3">
        <f t="shared" si="363"/>
        <v>3000</v>
      </c>
      <c r="AL541" s="3">
        <f t="shared" si="363"/>
        <v>6730.7692307692341</v>
      </c>
      <c r="AM541" s="3">
        <f t="shared" si="363"/>
        <v>15714.28571428571</v>
      </c>
      <c r="AN541" s="3">
        <f t="shared" si="363"/>
        <v>25688.888888888891</v>
      </c>
      <c r="AO541" s="3">
        <f t="shared" si="363"/>
        <v>36656.25</v>
      </c>
      <c r="AP541" s="3">
        <f t="shared" si="342"/>
        <v>0</v>
      </c>
      <c r="AQ541" s="3">
        <f t="shared" si="343"/>
        <v>0</v>
      </c>
      <c r="AR541" s="3">
        <f t="shared" si="344"/>
        <v>0</v>
      </c>
      <c r="AS541" s="3">
        <f t="shared" si="345"/>
        <v>0</v>
      </c>
      <c r="AT541" s="3">
        <f t="shared" si="346"/>
        <v>0</v>
      </c>
      <c r="AU541" s="3">
        <f t="shared" si="347"/>
        <v>0</v>
      </c>
      <c r="AV541" s="3">
        <f t="shared" si="348"/>
        <v>0</v>
      </c>
      <c r="AW541" s="3">
        <f t="shared" si="349"/>
        <v>0</v>
      </c>
      <c r="AX541" s="3">
        <f t="shared" si="350"/>
        <v>3</v>
      </c>
      <c r="AY541" s="3">
        <f t="shared" si="351"/>
        <v>9</v>
      </c>
      <c r="AZ541" s="3">
        <f t="shared" si="352"/>
        <v>18</v>
      </c>
      <c r="BA541" s="3">
        <f t="shared" si="353"/>
        <v>30</v>
      </c>
      <c r="BB541" s="3">
        <f t="shared" si="354"/>
        <v>0</v>
      </c>
      <c r="BC541" s="3">
        <f t="shared" si="355"/>
        <v>0</v>
      </c>
      <c r="BD541" s="3">
        <f t="shared" si="356"/>
        <v>0</v>
      </c>
      <c r="BE541" s="3">
        <f t="shared" si="357"/>
        <v>0</v>
      </c>
      <c r="BF541" s="7">
        <f t="shared" si="358"/>
        <v>60</v>
      </c>
    </row>
    <row r="542" spans="9:58" x14ac:dyDescent="0.4">
      <c r="I542">
        <f t="shared" si="359"/>
        <v>539</v>
      </c>
      <c r="J542" s="3">
        <f t="shared" si="329"/>
        <v>9781826.3888888881</v>
      </c>
      <c r="K542" s="3">
        <f t="shared" si="330"/>
        <v>619850</v>
      </c>
      <c r="L542">
        <f t="shared" si="331"/>
        <v>15</v>
      </c>
      <c r="M542" s="6">
        <f t="shared" si="332"/>
        <v>10.5</v>
      </c>
      <c r="N542" s="6">
        <f t="shared" si="333"/>
        <v>10.5</v>
      </c>
      <c r="O542" s="6">
        <f t="shared" si="334"/>
        <v>13.5</v>
      </c>
      <c r="P542" s="6">
        <f t="shared" si="335"/>
        <v>7.5</v>
      </c>
      <c r="Q542" s="7">
        <f t="shared" si="360"/>
        <v>36</v>
      </c>
      <c r="R542" s="10">
        <f t="shared" si="336"/>
        <v>395.33333333333331</v>
      </c>
      <c r="S542" s="8">
        <f t="shared" si="337"/>
        <v>22.5</v>
      </c>
      <c r="T542" s="8">
        <f t="shared" si="338"/>
        <v>22.5</v>
      </c>
      <c r="U542" s="8">
        <f t="shared" si="339"/>
        <v>25.5</v>
      </c>
      <c r="V542" s="8">
        <f t="shared" si="340"/>
        <v>11.453333333333333</v>
      </c>
      <c r="W542" s="8">
        <f t="shared" si="341"/>
        <v>40.5</v>
      </c>
      <c r="X542" s="3">
        <f t="shared" si="361"/>
        <v>326543.75</v>
      </c>
      <c r="Y542" s="3">
        <f t="shared" si="362"/>
        <v>326543.75</v>
      </c>
      <c r="Z542" s="3">
        <f t="shared" si="327"/>
        <v>3000</v>
      </c>
      <c r="AA542" s="3">
        <f t="shared" si="363"/>
        <v>3000</v>
      </c>
      <c r="AB542" s="3">
        <f t="shared" si="363"/>
        <v>3000</v>
      </c>
      <c r="AC542" s="3">
        <f t="shared" si="363"/>
        <v>3000</v>
      </c>
      <c r="AD542" s="3">
        <f t="shared" si="363"/>
        <v>3000</v>
      </c>
      <c r="AE542" s="3">
        <f t="shared" si="363"/>
        <v>3000</v>
      </c>
      <c r="AF542" s="3">
        <f t="shared" si="363"/>
        <v>3000</v>
      </c>
      <c r="AG542" s="3">
        <f t="shared" si="363"/>
        <v>3000</v>
      </c>
      <c r="AH542" s="3">
        <f t="shared" si="363"/>
        <v>3000</v>
      </c>
      <c r="AI542" s="3">
        <f t="shared" si="363"/>
        <v>3000</v>
      </c>
      <c r="AJ542" s="3">
        <f t="shared" si="363"/>
        <v>3000</v>
      </c>
      <c r="AK542" s="3">
        <f t="shared" si="363"/>
        <v>3000</v>
      </c>
      <c r="AL542" s="3">
        <f t="shared" si="363"/>
        <v>6730.7692307692341</v>
      </c>
      <c r="AM542" s="3">
        <f t="shared" si="363"/>
        <v>15714.28571428571</v>
      </c>
      <c r="AN542" s="3">
        <f t="shared" si="363"/>
        <v>25688.888888888891</v>
      </c>
      <c r="AO542" s="3">
        <f t="shared" si="363"/>
        <v>36656.25</v>
      </c>
      <c r="AP542" s="3">
        <f t="shared" si="342"/>
        <v>0</v>
      </c>
      <c r="AQ542" s="3">
        <f t="shared" si="343"/>
        <v>0</v>
      </c>
      <c r="AR542" s="3">
        <f t="shared" si="344"/>
        <v>0</v>
      </c>
      <c r="AS542" s="3">
        <f t="shared" si="345"/>
        <v>0</v>
      </c>
      <c r="AT542" s="3">
        <f t="shared" si="346"/>
        <v>0</v>
      </c>
      <c r="AU542" s="3">
        <f t="shared" si="347"/>
        <v>0</v>
      </c>
      <c r="AV542" s="3">
        <f t="shared" si="348"/>
        <v>0</v>
      </c>
      <c r="AW542" s="3">
        <f t="shared" si="349"/>
        <v>0</v>
      </c>
      <c r="AX542" s="3">
        <f t="shared" si="350"/>
        <v>3</v>
      </c>
      <c r="AY542" s="3">
        <f t="shared" si="351"/>
        <v>9</v>
      </c>
      <c r="AZ542" s="3">
        <f t="shared" si="352"/>
        <v>18</v>
      </c>
      <c r="BA542" s="3">
        <f t="shared" si="353"/>
        <v>30</v>
      </c>
      <c r="BB542" s="3">
        <f t="shared" si="354"/>
        <v>0</v>
      </c>
      <c r="BC542" s="3">
        <f t="shared" si="355"/>
        <v>0</v>
      </c>
      <c r="BD542" s="3">
        <f t="shared" si="356"/>
        <v>0</v>
      </c>
      <c r="BE542" s="3">
        <f t="shared" si="357"/>
        <v>0</v>
      </c>
      <c r="BF542" s="7">
        <f t="shared" si="358"/>
        <v>60</v>
      </c>
    </row>
    <row r="543" spans="9:58" x14ac:dyDescent="0.4">
      <c r="I543">
        <f t="shared" si="359"/>
        <v>540</v>
      </c>
      <c r="J543" s="3">
        <f t="shared" si="329"/>
        <v>9811125</v>
      </c>
      <c r="K543" s="3">
        <f t="shared" si="330"/>
        <v>621000</v>
      </c>
      <c r="L543">
        <f t="shared" si="331"/>
        <v>15</v>
      </c>
      <c r="M543" s="6">
        <f t="shared" si="332"/>
        <v>10.5</v>
      </c>
      <c r="N543" s="6">
        <f t="shared" si="333"/>
        <v>10.5</v>
      </c>
      <c r="O543" s="6">
        <f t="shared" si="334"/>
        <v>13.5</v>
      </c>
      <c r="P543" s="6">
        <f t="shared" si="335"/>
        <v>7.5</v>
      </c>
      <c r="Q543" s="7">
        <f t="shared" si="360"/>
        <v>36</v>
      </c>
      <c r="R543" s="10">
        <f t="shared" si="336"/>
        <v>396</v>
      </c>
      <c r="S543" s="8">
        <f t="shared" si="337"/>
        <v>22.5</v>
      </c>
      <c r="T543" s="8">
        <f t="shared" si="338"/>
        <v>22.5</v>
      </c>
      <c r="U543" s="8">
        <f t="shared" si="339"/>
        <v>25.5</v>
      </c>
      <c r="V543" s="8">
        <f t="shared" si="340"/>
        <v>11.46</v>
      </c>
      <c r="W543" s="8">
        <f t="shared" si="341"/>
        <v>40.5</v>
      </c>
      <c r="X543" s="3">
        <f t="shared" si="361"/>
        <v>327262.5</v>
      </c>
      <c r="Y543" s="3">
        <f t="shared" si="362"/>
        <v>327262.5</v>
      </c>
      <c r="Z543" s="3">
        <f t="shared" si="327"/>
        <v>3000</v>
      </c>
      <c r="AA543" s="3">
        <f t="shared" si="363"/>
        <v>3000</v>
      </c>
      <c r="AB543" s="3">
        <f t="shared" si="363"/>
        <v>3000</v>
      </c>
      <c r="AC543" s="3">
        <f t="shared" si="363"/>
        <v>3000</v>
      </c>
      <c r="AD543" s="3">
        <f t="shared" si="363"/>
        <v>3000</v>
      </c>
      <c r="AE543" s="3">
        <f t="shared" si="363"/>
        <v>3000</v>
      </c>
      <c r="AF543" s="3">
        <f t="shared" si="363"/>
        <v>3000</v>
      </c>
      <c r="AG543" s="3">
        <f t="shared" si="363"/>
        <v>3000</v>
      </c>
      <c r="AH543" s="3">
        <f t="shared" si="363"/>
        <v>3000</v>
      </c>
      <c r="AI543" s="3">
        <f t="shared" si="363"/>
        <v>3000</v>
      </c>
      <c r="AJ543" s="3">
        <f t="shared" si="363"/>
        <v>3000</v>
      </c>
      <c r="AK543" s="3">
        <f t="shared" si="363"/>
        <v>3000</v>
      </c>
      <c r="AL543" s="3">
        <f t="shared" si="363"/>
        <v>6730.7692307692341</v>
      </c>
      <c r="AM543" s="3">
        <f t="shared" si="363"/>
        <v>15714.28571428571</v>
      </c>
      <c r="AN543" s="3">
        <f t="shared" si="363"/>
        <v>25688.888888888891</v>
      </c>
      <c r="AO543" s="3">
        <f t="shared" ref="AA543:AO560" si="364">MAX(AO$3-(AO$3/(AO$2*3))*($W543-4),3000)</f>
        <v>36656.25</v>
      </c>
      <c r="AP543" s="3">
        <f t="shared" si="342"/>
        <v>0</v>
      </c>
      <c r="AQ543" s="3">
        <f t="shared" si="343"/>
        <v>0</v>
      </c>
      <c r="AR543" s="3">
        <f t="shared" si="344"/>
        <v>0</v>
      </c>
      <c r="AS543" s="3">
        <f t="shared" si="345"/>
        <v>0</v>
      </c>
      <c r="AT543" s="3">
        <f t="shared" si="346"/>
        <v>0</v>
      </c>
      <c r="AU543" s="3">
        <f t="shared" si="347"/>
        <v>0</v>
      </c>
      <c r="AV543" s="3">
        <f t="shared" si="348"/>
        <v>0</v>
      </c>
      <c r="AW543" s="3">
        <f t="shared" si="349"/>
        <v>0</v>
      </c>
      <c r="AX543" s="3">
        <f t="shared" si="350"/>
        <v>3</v>
      </c>
      <c r="AY543" s="3">
        <f t="shared" si="351"/>
        <v>9</v>
      </c>
      <c r="AZ543" s="3">
        <f t="shared" si="352"/>
        <v>18</v>
      </c>
      <c r="BA543" s="3">
        <f t="shared" si="353"/>
        <v>30</v>
      </c>
      <c r="BB543" s="3">
        <f t="shared" si="354"/>
        <v>0</v>
      </c>
      <c r="BC543" s="3">
        <f t="shared" si="355"/>
        <v>0</v>
      </c>
      <c r="BD543" s="3">
        <f t="shared" si="356"/>
        <v>0</v>
      </c>
      <c r="BE543" s="3">
        <f t="shared" si="357"/>
        <v>0</v>
      </c>
      <c r="BF543" s="7">
        <f t="shared" si="358"/>
        <v>60</v>
      </c>
    </row>
    <row r="544" spans="9:58" x14ac:dyDescent="0.4">
      <c r="I544">
        <f t="shared" si="359"/>
        <v>541</v>
      </c>
      <c r="J544" s="3">
        <f t="shared" si="329"/>
        <v>9840468.055555556</v>
      </c>
      <c r="K544" s="3">
        <f t="shared" si="330"/>
        <v>622150</v>
      </c>
      <c r="L544">
        <f t="shared" si="331"/>
        <v>15</v>
      </c>
      <c r="M544" s="6">
        <f t="shared" si="332"/>
        <v>10.5</v>
      </c>
      <c r="N544" s="6">
        <f t="shared" si="333"/>
        <v>10.5</v>
      </c>
      <c r="O544" s="6">
        <f t="shared" si="334"/>
        <v>13.5</v>
      </c>
      <c r="P544" s="6">
        <f t="shared" si="335"/>
        <v>7.5</v>
      </c>
      <c r="Q544" s="7">
        <f t="shared" si="360"/>
        <v>36</v>
      </c>
      <c r="R544" s="10">
        <f t="shared" si="336"/>
        <v>396.66666666666669</v>
      </c>
      <c r="S544" s="8">
        <f t="shared" si="337"/>
        <v>22.5</v>
      </c>
      <c r="T544" s="8">
        <f t="shared" si="338"/>
        <v>22.5</v>
      </c>
      <c r="U544" s="8">
        <f t="shared" si="339"/>
        <v>25.5</v>
      </c>
      <c r="V544" s="8">
        <f t="shared" si="340"/>
        <v>11.466666666666667</v>
      </c>
      <c r="W544" s="8">
        <f t="shared" si="341"/>
        <v>40.5</v>
      </c>
      <c r="X544" s="3">
        <f t="shared" si="361"/>
        <v>327981.25</v>
      </c>
      <c r="Y544" s="3">
        <f t="shared" si="362"/>
        <v>327981.25</v>
      </c>
      <c r="Z544" s="3">
        <f t="shared" si="327"/>
        <v>3000</v>
      </c>
      <c r="AA544" s="3">
        <f t="shared" si="364"/>
        <v>3000</v>
      </c>
      <c r="AB544" s="3">
        <f t="shared" si="364"/>
        <v>3000</v>
      </c>
      <c r="AC544" s="3">
        <f t="shared" si="364"/>
        <v>3000</v>
      </c>
      <c r="AD544" s="3">
        <f t="shared" si="364"/>
        <v>3000</v>
      </c>
      <c r="AE544" s="3">
        <f t="shared" si="364"/>
        <v>3000</v>
      </c>
      <c r="AF544" s="3">
        <f t="shared" si="364"/>
        <v>3000</v>
      </c>
      <c r="AG544" s="3">
        <f t="shared" si="364"/>
        <v>3000</v>
      </c>
      <c r="AH544" s="3">
        <f t="shared" si="364"/>
        <v>3000</v>
      </c>
      <c r="AI544" s="3">
        <f t="shared" si="364"/>
        <v>3000</v>
      </c>
      <c r="AJ544" s="3">
        <f t="shared" si="364"/>
        <v>3000</v>
      </c>
      <c r="AK544" s="3">
        <f t="shared" si="364"/>
        <v>3000</v>
      </c>
      <c r="AL544" s="3">
        <f t="shared" si="364"/>
        <v>6730.7692307692341</v>
      </c>
      <c r="AM544" s="3">
        <f t="shared" si="364"/>
        <v>15714.28571428571</v>
      </c>
      <c r="AN544" s="3">
        <f t="shared" si="364"/>
        <v>25688.888888888891</v>
      </c>
      <c r="AO544" s="3">
        <f t="shared" si="364"/>
        <v>36656.25</v>
      </c>
      <c r="AP544" s="3">
        <f t="shared" si="342"/>
        <v>0</v>
      </c>
      <c r="AQ544" s="3">
        <f t="shared" si="343"/>
        <v>0</v>
      </c>
      <c r="AR544" s="3">
        <f t="shared" si="344"/>
        <v>0</v>
      </c>
      <c r="AS544" s="3">
        <f t="shared" si="345"/>
        <v>0</v>
      </c>
      <c r="AT544" s="3">
        <f t="shared" si="346"/>
        <v>0</v>
      </c>
      <c r="AU544" s="3">
        <f t="shared" si="347"/>
        <v>0</v>
      </c>
      <c r="AV544" s="3">
        <f t="shared" si="348"/>
        <v>0</v>
      </c>
      <c r="AW544" s="3">
        <f t="shared" si="349"/>
        <v>0</v>
      </c>
      <c r="AX544" s="3">
        <f t="shared" si="350"/>
        <v>3</v>
      </c>
      <c r="AY544" s="3">
        <f t="shared" si="351"/>
        <v>9</v>
      </c>
      <c r="AZ544" s="3">
        <f t="shared" si="352"/>
        <v>18</v>
      </c>
      <c r="BA544" s="3">
        <f t="shared" si="353"/>
        <v>30</v>
      </c>
      <c r="BB544" s="3">
        <f t="shared" si="354"/>
        <v>0</v>
      </c>
      <c r="BC544" s="3">
        <f t="shared" si="355"/>
        <v>0</v>
      </c>
      <c r="BD544" s="3">
        <f t="shared" si="356"/>
        <v>0</v>
      </c>
      <c r="BE544" s="3">
        <f t="shared" si="357"/>
        <v>0</v>
      </c>
      <c r="BF544" s="7">
        <f t="shared" si="358"/>
        <v>60</v>
      </c>
    </row>
    <row r="545" spans="9:58" x14ac:dyDescent="0.4">
      <c r="I545">
        <f t="shared" si="359"/>
        <v>542</v>
      </c>
      <c r="J545" s="3">
        <f t="shared" si="329"/>
        <v>9869855.5555555541</v>
      </c>
      <c r="K545" s="3">
        <f t="shared" si="330"/>
        <v>623300</v>
      </c>
      <c r="L545">
        <f t="shared" si="331"/>
        <v>15</v>
      </c>
      <c r="M545" s="6">
        <f t="shared" si="332"/>
        <v>10.5</v>
      </c>
      <c r="N545" s="6">
        <f t="shared" si="333"/>
        <v>10.5</v>
      </c>
      <c r="O545" s="6">
        <f t="shared" si="334"/>
        <v>13.5</v>
      </c>
      <c r="P545" s="6">
        <f t="shared" si="335"/>
        <v>7.5</v>
      </c>
      <c r="Q545" s="7">
        <f t="shared" si="360"/>
        <v>36</v>
      </c>
      <c r="R545" s="10">
        <f t="shared" si="336"/>
        <v>397.33333333333331</v>
      </c>
      <c r="S545" s="8">
        <f t="shared" si="337"/>
        <v>22.5</v>
      </c>
      <c r="T545" s="8">
        <f t="shared" si="338"/>
        <v>22.5</v>
      </c>
      <c r="U545" s="8">
        <f t="shared" si="339"/>
        <v>25.5</v>
      </c>
      <c r="V545" s="8">
        <f t="shared" si="340"/>
        <v>11.473333333333333</v>
      </c>
      <c r="W545" s="8">
        <f t="shared" si="341"/>
        <v>40.5</v>
      </c>
      <c r="X545" s="3">
        <f t="shared" si="361"/>
        <v>328700</v>
      </c>
      <c r="Y545" s="3">
        <f t="shared" si="362"/>
        <v>328700</v>
      </c>
      <c r="Z545" s="3">
        <f t="shared" si="327"/>
        <v>3000</v>
      </c>
      <c r="AA545" s="3">
        <f t="shared" si="364"/>
        <v>3000</v>
      </c>
      <c r="AB545" s="3">
        <f t="shared" si="364"/>
        <v>3000</v>
      </c>
      <c r="AC545" s="3">
        <f t="shared" si="364"/>
        <v>3000</v>
      </c>
      <c r="AD545" s="3">
        <f t="shared" si="364"/>
        <v>3000</v>
      </c>
      <c r="AE545" s="3">
        <f t="shared" si="364"/>
        <v>3000</v>
      </c>
      <c r="AF545" s="3">
        <f t="shared" si="364"/>
        <v>3000</v>
      </c>
      <c r="AG545" s="3">
        <f t="shared" si="364"/>
        <v>3000</v>
      </c>
      <c r="AH545" s="3">
        <f t="shared" si="364"/>
        <v>3000</v>
      </c>
      <c r="AI545" s="3">
        <f t="shared" si="364"/>
        <v>3000</v>
      </c>
      <c r="AJ545" s="3">
        <f t="shared" si="364"/>
        <v>3000</v>
      </c>
      <c r="AK545" s="3">
        <f t="shared" si="364"/>
        <v>3000</v>
      </c>
      <c r="AL545" s="3">
        <f t="shared" si="364"/>
        <v>6730.7692307692341</v>
      </c>
      <c r="AM545" s="3">
        <f t="shared" si="364"/>
        <v>15714.28571428571</v>
      </c>
      <c r="AN545" s="3">
        <f t="shared" si="364"/>
        <v>25688.888888888891</v>
      </c>
      <c r="AO545" s="3">
        <f t="shared" si="364"/>
        <v>36656.25</v>
      </c>
      <c r="AP545" s="3">
        <f t="shared" si="342"/>
        <v>0</v>
      </c>
      <c r="AQ545" s="3">
        <f t="shared" si="343"/>
        <v>0</v>
      </c>
      <c r="AR545" s="3">
        <f t="shared" si="344"/>
        <v>0</v>
      </c>
      <c r="AS545" s="3">
        <f t="shared" si="345"/>
        <v>0</v>
      </c>
      <c r="AT545" s="3">
        <f t="shared" si="346"/>
        <v>0</v>
      </c>
      <c r="AU545" s="3">
        <f t="shared" si="347"/>
        <v>0</v>
      </c>
      <c r="AV545" s="3">
        <f t="shared" si="348"/>
        <v>0</v>
      </c>
      <c r="AW545" s="3">
        <f t="shared" si="349"/>
        <v>0</v>
      </c>
      <c r="AX545" s="3">
        <f t="shared" si="350"/>
        <v>3</v>
      </c>
      <c r="AY545" s="3">
        <f t="shared" si="351"/>
        <v>9</v>
      </c>
      <c r="AZ545" s="3">
        <f t="shared" si="352"/>
        <v>18</v>
      </c>
      <c r="BA545" s="3">
        <f t="shared" si="353"/>
        <v>30</v>
      </c>
      <c r="BB545" s="3">
        <f t="shared" si="354"/>
        <v>0</v>
      </c>
      <c r="BC545" s="3">
        <f t="shared" si="355"/>
        <v>0</v>
      </c>
      <c r="BD545" s="3">
        <f t="shared" si="356"/>
        <v>0</v>
      </c>
      <c r="BE545" s="3">
        <f t="shared" si="357"/>
        <v>0</v>
      </c>
      <c r="BF545" s="7">
        <f t="shared" si="358"/>
        <v>60</v>
      </c>
    </row>
    <row r="546" spans="9:58" x14ac:dyDescent="0.4">
      <c r="I546">
        <f t="shared" si="359"/>
        <v>543</v>
      </c>
      <c r="J546" s="3">
        <f t="shared" si="329"/>
        <v>9899287.5</v>
      </c>
      <c r="K546" s="3">
        <f t="shared" si="330"/>
        <v>624450</v>
      </c>
      <c r="L546">
        <f t="shared" si="331"/>
        <v>15</v>
      </c>
      <c r="M546" s="6">
        <f t="shared" si="332"/>
        <v>10.5</v>
      </c>
      <c r="N546" s="6">
        <f t="shared" si="333"/>
        <v>10.5</v>
      </c>
      <c r="O546" s="6">
        <f t="shared" si="334"/>
        <v>13.5</v>
      </c>
      <c r="P546" s="6">
        <f t="shared" si="335"/>
        <v>7.5</v>
      </c>
      <c r="Q546" s="7">
        <f t="shared" si="360"/>
        <v>36</v>
      </c>
      <c r="R546" s="10">
        <f t="shared" si="336"/>
        <v>398</v>
      </c>
      <c r="S546" s="8">
        <f t="shared" si="337"/>
        <v>22.5</v>
      </c>
      <c r="T546" s="8">
        <f t="shared" si="338"/>
        <v>22.5</v>
      </c>
      <c r="U546" s="8">
        <f t="shared" si="339"/>
        <v>25.5</v>
      </c>
      <c r="V546" s="8">
        <f t="shared" si="340"/>
        <v>11.48</v>
      </c>
      <c r="W546" s="8">
        <f t="shared" si="341"/>
        <v>40.5</v>
      </c>
      <c r="X546" s="3">
        <f t="shared" si="361"/>
        <v>329418.75</v>
      </c>
      <c r="Y546" s="3">
        <f t="shared" si="362"/>
        <v>329418.75</v>
      </c>
      <c r="Z546" s="3">
        <f t="shared" si="327"/>
        <v>3000</v>
      </c>
      <c r="AA546" s="3">
        <f t="shared" si="364"/>
        <v>3000</v>
      </c>
      <c r="AB546" s="3">
        <f t="shared" si="364"/>
        <v>3000</v>
      </c>
      <c r="AC546" s="3">
        <f t="shared" si="364"/>
        <v>3000</v>
      </c>
      <c r="AD546" s="3">
        <f t="shared" si="364"/>
        <v>3000</v>
      </c>
      <c r="AE546" s="3">
        <f t="shared" si="364"/>
        <v>3000</v>
      </c>
      <c r="AF546" s="3">
        <f t="shared" si="364"/>
        <v>3000</v>
      </c>
      <c r="AG546" s="3">
        <f t="shared" si="364"/>
        <v>3000</v>
      </c>
      <c r="AH546" s="3">
        <f t="shared" si="364"/>
        <v>3000</v>
      </c>
      <c r="AI546" s="3">
        <f t="shared" si="364"/>
        <v>3000</v>
      </c>
      <c r="AJ546" s="3">
        <f t="shared" si="364"/>
        <v>3000</v>
      </c>
      <c r="AK546" s="3">
        <f t="shared" si="364"/>
        <v>3000</v>
      </c>
      <c r="AL546" s="3">
        <f t="shared" si="364"/>
        <v>6730.7692307692341</v>
      </c>
      <c r="AM546" s="3">
        <f t="shared" si="364"/>
        <v>15714.28571428571</v>
      </c>
      <c r="AN546" s="3">
        <f t="shared" si="364"/>
        <v>25688.888888888891</v>
      </c>
      <c r="AO546" s="3">
        <f t="shared" si="364"/>
        <v>36656.25</v>
      </c>
      <c r="AP546" s="3">
        <f t="shared" si="342"/>
        <v>0</v>
      </c>
      <c r="AQ546" s="3">
        <f t="shared" si="343"/>
        <v>0</v>
      </c>
      <c r="AR546" s="3">
        <f t="shared" si="344"/>
        <v>0</v>
      </c>
      <c r="AS546" s="3">
        <f t="shared" si="345"/>
        <v>0</v>
      </c>
      <c r="AT546" s="3">
        <f t="shared" si="346"/>
        <v>0</v>
      </c>
      <c r="AU546" s="3">
        <f t="shared" si="347"/>
        <v>0</v>
      </c>
      <c r="AV546" s="3">
        <f t="shared" si="348"/>
        <v>0</v>
      </c>
      <c r="AW546" s="3">
        <f t="shared" si="349"/>
        <v>0</v>
      </c>
      <c r="AX546" s="3">
        <f t="shared" si="350"/>
        <v>3</v>
      </c>
      <c r="AY546" s="3">
        <f t="shared" si="351"/>
        <v>9</v>
      </c>
      <c r="AZ546" s="3">
        <f t="shared" si="352"/>
        <v>18</v>
      </c>
      <c r="BA546" s="3">
        <f t="shared" si="353"/>
        <v>30</v>
      </c>
      <c r="BB546" s="3">
        <f t="shared" si="354"/>
        <v>0</v>
      </c>
      <c r="BC546" s="3">
        <f t="shared" si="355"/>
        <v>0</v>
      </c>
      <c r="BD546" s="3">
        <f t="shared" si="356"/>
        <v>0</v>
      </c>
      <c r="BE546" s="3">
        <f t="shared" si="357"/>
        <v>0</v>
      </c>
      <c r="BF546" s="7">
        <f t="shared" si="358"/>
        <v>60</v>
      </c>
    </row>
    <row r="547" spans="9:58" x14ac:dyDescent="0.4">
      <c r="I547">
        <f t="shared" si="359"/>
        <v>544</v>
      </c>
      <c r="J547" s="3">
        <f t="shared" si="329"/>
        <v>9928763.8888888899</v>
      </c>
      <c r="K547" s="3">
        <f t="shared" si="330"/>
        <v>625600</v>
      </c>
      <c r="L547">
        <f t="shared" si="331"/>
        <v>15</v>
      </c>
      <c r="M547" s="6">
        <f t="shared" si="332"/>
        <v>10.5</v>
      </c>
      <c r="N547" s="6">
        <f t="shared" si="333"/>
        <v>10.5</v>
      </c>
      <c r="O547" s="6">
        <f t="shared" si="334"/>
        <v>13.5</v>
      </c>
      <c r="P547" s="6">
        <f t="shared" si="335"/>
        <v>7.5</v>
      </c>
      <c r="Q547" s="7">
        <f t="shared" si="360"/>
        <v>36</v>
      </c>
      <c r="R547" s="10">
        <f t="shared" si="336"/>
        <v>398.66666666666669</v>
      </c>
      <c r="S547" s="8">
        <f t="shared" si="337"/>
        <v>22.5</v>
      </c>
      <c r="T547" s="8">
        <f t="shared" si="338"/>
        <v>22.5</v>
      </c>
      <c r="U547" s="8">
        <f t="shared" si="339"/>
        <v>25.5</v>
      </c>
      <c r="V547" s="8">
        <f t="shared" si="340"/>
        <v>11.486666666666666</v>
      </c>
      <c r="W547" s="8">
        <f t="shared" si="341"/>
        <v>40.5</v>
      </c>
      <c r="X547" s="3">
        <f t="shared" si="361"/>
        <v>330137.5</v>
      </c>
      <c r="Y547" s="3">
        <f t="shared" si="362"/>
        <v>330137.5</v>
      </c>
      <c r="Z547" s="3">
        <f t="shared" si="327"/>
        <v>3000</v>
      </c>
      <c r="AA547" s="3">
        <f t="shared" si="364"/>
        <v>3000</v>
      </c>
      <c r="AB547" s="3">
        <f t="shared" si="364"/>
        <v>3000</v>
      </c>
      <c r="AC547" s="3">
        <f t="shared" si="364"/>
        <v>3000</v>
      </c>
      <c r="AD547" s="3">
        <f t="shared" si="364"/>
        <v>3000</v>
      </c>
      <c r="AE547" s="3">
        <f t="shared" si="364"/>
        <v>3000</v>
      </c>
      <c r="AF547" s="3">
        <f t="shared" si="364"/>
        <v>3000</v>
      </c>
      <c r="AG547" s="3">
        <f t="shared" si="364"/>
        <v>3000</v>
      </c>
      <c r="AH547" s="3">
        <f t="shared" si="364"/>
        <v>3000</v>
      </c>
      <c r="AI547" s="3">
        <f t="shared" si="364"/>
        <v>3000</v>
      </c>
      <c r="AJ547" s="3">
        <f t="shared" si="364"/>
        <v>3000</v>
      </c>
      <c r="AK547" s="3">
        <f t="shared" si="364"/>
        <v>3000</v>
      </c>
      <c r="AL547" s="3">
        <f t="shared" si="364"/>
        <v>6730.7692307692341</v>
      </c>
      <c r="AM547" s="3">
        <f t="shared" si="364"/>
        <v>15714.28571428571</v>
      </c>
      <c r="AN547" s="3">
        <f t="shared" si="364"/>
        <v>25688.888888888891</v>
      </c>
      <c r="AO547" s="3">
        <f t="shared" si="364"/>
        <v>36656.25</v>
      </c>
      <c r="AP547" s="3">
        <f t="shared" si="342"/>
        <v>0</v>
      </c>
      <c r="AQ547" s="3">
        <f t="shared" si="343"/>
        <v>0</v>
      </c>
      <c r="AR547" s="3">
        <f t="shared" si="344"/>
        <v>0</v>
      </c>
      <c r="AS547" s="3">
        <f t="shared" si="345"/>
        <v>0</v>
      </c>
      <c r="AT547" s="3">
        <f t="shared" si="346"/>
        <v>0</v>
      </c>
      <c r="AU547" s="3">
        <f t="shared" si="347"/>
        <v>0</v>
      </c>
      <c r="AV547" s="3">
        <f t="shared" si="348"/>
        <v>0</v>
      </c>
      <c r="AW547" s="3">
        <f t="shared" si="349"/>
        <v>0</v>
      </c>
      <c r="AX547" s="3">
        <f t="shared" si="350"/>
        <v>3</v>
      </c>
      <c r="AY547" s="3">
        <f t="shared" si="351"/>
        <v>9</v>
      </c>
      <c r="AZ547" s="3">
        <f t="shared" si="352"/>
        <v>18</v>
      </c>
      <c r="BA547" s="3">
        <f t="shared" si="353"/>
        <v>30</v>
      </c>
      <c r="BB547" s="3">
        <f t="shared" si="354"/>
        <v>0</v>
      </c>
      <c r="BC547" s="3">
        <f t="shared" si="355"/>
        <v>0</v>
      </c>
      <c r="BD547" s="3">
        <f t="shared" si="356"/>
        <v>0</v>
      </c>
      <c r="BE547" s="3">
        <f t="shared" si="357"/>
        <v>0</v>
      </c>
      <c r="BF547" s="7">
        <f t="shared" si="358"/>
        <v>60</v>
      </c>
    </row>
    <row r="548" spans="9:58" x14ac:dyDescent="0.4">
      <c r="I548">
        <f t="shared" si="359"/>
        <v>545</v>
      </c>
      <c r="J548" s="3">
        <f t="shared" si="329"/>
        <v>9958284.722222222</v>
      </c>
      <c r="K548" s="3">
        <f t="shared" si="330"/>
        <v>626750</v>
      </c>
      <c r="L548">
        <f t="shared" si="331"/>
        <v>15</v>
      </c>
      <c r="M548" s="6">
        <f t="shared" si="332"/>
        <v>10.5</v>
      </c>
      <c r="N548" s="6">
        <f t="shared" si="333"/>
        <v>10.5</v>
      </c>
      <c r="O548" s="6">
        <f t="shared" si="334"/>
        <v>13.5</v>
      </c>
      <c r="P548" s="6">
        <f t="shared" si="335"/>
        <v>7.5</v>
      </c>
      <c r="Q548" s="7">
        <f t="shared" si="360"/>
        <v>36</v>
      </c>
      <c r="R548" s="10">
        <f t="shared" si="336"/>
        <v>399.33333333333331</v>
      </c>
      <c r="S548" s="8">
        <f t="shared" si="337"/>
        <v>22.5</v>
      </c>
      <c r="T548" s="8">
        <f t="shared" si="338"/>
        <v>22.5</v>
      </c>
      <c r="U548" s="8">
        <f t="shared" si="339"/>
        <v>25.5</v>
      </c>
      <c r="V548" s="8">
        <f t="shared" si="340"/>
        <v>11.493333333333332</v>
      </c>
      <c r="W548" s="8">
        <f t="shared" si="341"/>
        <v>40.5</v>
      </c>
      <c r="X548" s="3">
        <f t="shared" si="361"/>
        <v>330856.25</v>
      </c>
      <c r="Y548" s="3">
        <f t="shared" si="362"/>
        <v>330856.25</v>
      </c>
      <c r="Z548" s="3">
        <f t="shared" si="327"/>
        <v>3000</v>
      </c>
      <c r="AA548" s="3">
        <f t="shared" si="364"/>
        <v>3000</v>
      </c>
      <c r="AB548" s="3">
        <f t="shared" si="364"/>
        <v>3000</v>
      </c>
      <c r="AC548" s="3">
        <f t="shared" si="364"/>
        <v>3000</v>
      </c>
      <c r="AD548" s="3">
        <f t="shared" si="364"/>
        <v>3000</v>
      </c>
      <c r="AE548" s="3">
        <f t="shared" si="364"/>
        <v>3000</v>
      </c>
      <c r="AF548" s="3">
        <f t="shared" si="364"/>
        <v>3000</v>
      </c>
      <c r="AG548" s="3">
        <f t="shared" si="364"/>
        <v>3000</v>
      </c>
      <c r="AH548" s="3">
        <f t="shared" si="364"/>
        <v>3000</v>
      </c>
      <c r="AI548" s="3">
        <f t="shared" si="364"/>
        <v>3000</v>
      </c>
      <c r="AJ548" s="3">
        <f t="shared" si="364"/>
        <v>3000</v>
      </c>
      <c r="AK548" s="3">
        <f t="shared" si="364"/>
        <v>3000</v>
      </c>
      <c r="AL548" s="3">
        <f t="shared" si="364"/>
        <v>6730.7692307692341</v>
      </c>
      <c r="AM548" s="3">
        <f t="shared" si="364"/>
        <v>15714.28571428571</v>
      </c>
      <c r="AN548" s="3">
        <f t="shared" si="364"/>
        <v>25688.888888888891</v>
      </c>
      <c r="AO548" s="3">
        <f t="shared" si="364"/>
        <v>36656.25</v>
      </c>
      <c r="AP548" s="3">
        <f t="shared" si="342"/>
        <v>0</v>
      </c>
      <c r="AQ548" s="3">
        <f t="shared" si="343"/>
        <v>0</v>
      </c>
      <c r="AR548" s="3">
        <f t="shared" si="344"/>
        <v>0</v>
      </c>
      <c r="AS548" s="3">
        <f t="shared" si="345"/>
        <v>0</v>
      </c>
      <c r="AT548" s="3">
        <f t="shared" si="346"/>
        <v>0</v>
      </c>
      <c r="AU548" s="3">
        <f t="shared" si="347"/>
        <v>0</v>
      </c>
      <c r="AV548" s="3">
        <f t="shared" si="348"/>
        <v>0</v>
      </c>
      <c r="AW548" s="3">
        <f t="shared" si="349"/>
        <v>0</v>
      </c>
      <c r="AX548" s="3">
        <f t="shared" si="350"/>
        <v>3</v>
      </c>
      <c r="AY548" s="3">
        <f t="shared" si="351"/>
        <v>9</v>
      </c>
      <c r="AZ548" s="3">
        <f t="shared" si="352"/>
        <v>18</v>
      </c>
      <c r="BA548" s="3">
        <f t="shared" si="353"/>
        <v>30</v>
      </c>
      <c r="BB548" s="3">
        <f t="shared" si="354"/>
        <v>0</v>
      </c>
      <c r="BC548" s="3">
        <f t="shared" si="355"/>
        <v>0</v>
      </c>
      <c r="BD548" s="3">
        <f t="shared" si="356"/>
        <v>0</v>
      </c>
      <c r="BE548" s="3">
        <f t="shared" si="357"/>
        <v>0</v>
      </c>
      <c r="BF548" s="7">
        <f t="shared" si="358"/>
        <v>60</v>
      </c>
    </row>
    <row r="549" spans="9:58" x14ac:dyDescent="0.4">
      <c r="I549">
        <f t="shared" si="359"/>
        <v>546</v>
      </c>
      <c r="J549" s="3">
        <f t="shared" si="329"/>
        <v>9987850</v>
      </c>
      <c r="K549" s="3">
        <f t="shared" si="330"/>
        <v>627900</v>
      </c>
      <c r="L549">
        <f t="shared" si="331"/>
        <v>15</v>
      </c>
      <c r="M549" s="6">
        <f t="shared" si="332"/>
        <v>10.5</v>
      </c>
      <c r="N549" s="6">
        <f t="shared" si="333"/>
        <v>10.5</v>
      </c>
      <c r="O549" s="6">
        <f t="shared" si="334"/>
        <v>13.5</v>
      </c>
      <c r="P549" s="6">
        <f t="shared" si="335"/>
        <v>7.5</v>
      </c>
      <c r="Q549" s="7">
        <f t="shared" si="360"/>
        <v>36</v>
      </c>
      <c r="R549" s="10">
        <f t="shared" si="336"/>
        <v>400</v>
      </c>
      <c r="S549" s="8">
        <f t="shared" si="337"/>
        <v>22.5</v>
      </c>
      <c r="T549" s="8">
        <f t="shared" si="338"/>
        <v>22.5</v>
      </c>
      <c r="U549" s="8">
        <f t="shared" si="339"/>
        <v>25.5</v>
      </c>
      <c r="V549" s="8">
        <f t="shared" si="340"/>
        <v>11.5</v>
      </c>
      <c r="W549" s="8">
        <f t="shared" si="341"/>
        <v>40.5</v>
      </c>
      <c r="X549" s="3">
        <f t="shared" si="361"/>
        <v>331575</v>
      </c>
      <c r="Y549" s="3">
        <f t="shared" si="362"/>
        <v>331575</v>
      </c>
      <c r="Z549" s="3">
        <f t="shared" si="327"/>
        <v>3000</v>
      </c>
      <c r="AA549" s="3">
        <f t="shared" si="364"/>
        <v>3000</v>
      </c>
      <c r="AB549" s="3">
        <f t="shared" si="364"/>
        <v>3000</v>
      </c>
      <c r="AC549" s="3">
        <f t="shared" si="364"/>
        <v>3000</v>
      </c>
      <c r="AD549" s="3">
        <f t="shared" si="364"/>
        <v>3000</v>
      </c>
      <c r="AE549" s="3">
        <f t="shared" si="364"/>
        <v>3000</v>
      </c>
      <c r="AF549" s="3">
        <f t="shared" si="364"/>
        <v>3000</v>
      </c>
      <c r="AG549" s="3">
        <f t="shared" si="364"/>
        <v>3000</v>
      </c>
      <c r="AH549" s="3">
        <f t="shared" si="364"/>
        <v>3000</v>
      </c>
      <c r="AI549" s="3">
        <f t="shared" si="364"/>
        <v>3000</v>
      </c>
      <c r="AJ549" s="3">
        <f t="shared" si="364"/>
        <v>3000</v>
      </c>
      <c r="AK549" s="3">
        <f t="shared" si="364"/>
        <v>3000</v>
      </c>
      <c r="AL549" s="3">
        <f t="shared" si="364"/>
        <v>6730.7692307692341</v>
      </c>
      <c r="AM549" s="3">
        <f t="shared" si="364"/>
        <v>15714.28571428571</v>
      </c>
      <c r="AN549" s="3">
        <f t="shared" si="364"/>
        <v>25688.888888888891</v>
      </c>
      <c r="AO549" s="3">
        <f t="shared" si="364"/>
        <v>36656.25</v>
      </c>
      <c r="AP549" s="3">
        <f t="shared" si="342"/>
        <v>0</v>
      </c>
      <c r="AQ549" s="3">
        <f t="shared" si="343"/>
        <v>0</v>
      </c>
      <c r="AR549" s="3">
        <f t="shared" si="344"/>
        <v>0</v>
      </c>
      <c r="AS549" s="3">
        <f t="shared" si="345"/>
        <v>0</v>
      </c>
      <c r="AT549" s="3">
        <f t="shared" si="346"/>
        <v>0</v>
      </c>
      <c r="AU549" s="3">
        <f t="shared" si="347"/>
        <v>0</v>
      </c>
      <c r="AV549" s="3">
        <f t="shared" si="348"/>
        <v>0</v>
      </c>
      <c r="AW549" s="3">
        <f t="shared" si="349"/>
        <v>0</v>
      </c>
      <c r="AX549" s="3">
        <f t="shared" si="350"/>
        <v>3</v>
      </c>
      <c r="AY549" s="3">
        <f t="shared" si="351"/>
        <v>9</v>
      </c>
      <c r="AZ549" s="3">
        <f t="shared" si="352"/>
        <v>18</v>
      </c>
      <c r="BA549" s="3">
        <f t="shared" si="353"/>
        <v>30</v>
      </c>
      <c r="BB549" s="3">
        <f t="shared" si="354"/>
        <v>0</v>
      </c>
      <c r="BC549" s="3">
        <f t="shared" si="355"/>
        <v>0</v>
      </c>
      <c r="BD549" s="3">
        <f t="shared" si="356"/>
        <v>0</v>
      </c>
      <c r="BE549" s="3">
        <f t="shared" si="357"/>
        <v>0</v>
      </c>
      <c r="BF549" s="7">
        <f t="shared" si="358"/>
        <v>60</v>
      </c>
    </row>
    <row r="550" spans="9:58" x14ac:dyDescent="0.4">
      <c r="I550">
        <f t="shared" si="359"/>
        <v>547</v>
      </c>
      <c r="J550" s="3">
        <f t="shared" si="329"/>
        <v>10017459.722222222</v>
      </c>
      <c r="K550" s="3">
        <f t="shared" si="330"/>
        <v>629050</v>
      </c>
      <c r="L550">
        <f t="shared" si="331"/>
        <v>15</v>
      </c>
      <c r="M550" s="6">
        <f t="shared" si="332"/>
        <v>10.5</v>
      </c>
      <c r="N550" s="6">
        <f t="shared" si="333"/>
        <v>10.5</v>
      </c>
      <c r="O550" s="6">
        <f t="shared" si="334"/>
        <v>13.5</v>
      </c>
      <c r="P550" s="6">
        <f t="shared" si="335"/>
        <v>7.5</v>
      </c>
      <c r="Q550" s="7">
        <f t="shared" si="360"/>
        <v>36</v>
      </c>
      <c r="R550" s="10">
        <f t="shared" si="336"/>
        <v>400.66666666666669</v>
      </c>
      <c r="S550" s="8">
        <f t="shared" si="337"/>
        <v>22.5</v>
      </c>
      <c r="T550" s="8">
        <f t="shared" si="338"/>
        <v>22.5</v>
      </c>
      <c r="U550" s="8">
        <f t="shared" si="339"/>
        <v>25.5</v>
      </c>
      <c r="V550" s="8">
        <f t="shared" si="340"/>
        <v>11.506666666666668</v>
      </c>
      <c r="W550" s="8">
        <f t="shared" si="341"/>
        <v>40.5</v>
      </c>
      <c r="X550" s="3">
        <f t="shared" si="361"/>
        <v>332293.75</v>
      </c>
      <c r="Y550" s="3">
        <f t="shared" si="362"/>
        <v>332293.75</v>
      </c>
      <c r="Z550" s="3">
        <f t="shared" si="327"/>
        <v>3000</v>
      </c>
      <c r="AA550" s="3">
        <f t="shared" si="364"/>
        <v>3000</v>
      </c>
      <c r="AB550" s="3">
        <f t="shared" si="364"/>
        <v>3000</v>
      </c>
      <c r="AC550" s="3">
        <f t="shared" si="364"/>
        <v>3000</v>
      </c>
      <c r="AD550" s="3">
        <f t="shared" si="364"/>
        <v>3000</v>
      </c>
      <c r="AE550" s="3">
        <f t="shared" si="364"/>
        <v>3000</v>
      </c>
      <c r="AF550" s="3">
        <f t="shared" si="364"/>
        <v>3000</v>
      </c>
      <c r="AG550" s="3">
        <f t="shared" si="364"/>
        <v>3000</v>
      </c>
      <c r="AH550" s="3">
        <f t="shared" si="364"/>
        <v>3000</v>
      </c>
      <c r="AI550" s="3">
        <f t="shared" si="364"/>
        <v>3000</v>
      </c>
      <c r="AJ550" s="3">
        <f t="shared" si="364"/>
        <v>3000</v>
      </c>
      <c r="AK550" s="3">
        <f t="shared" si="364"/>
        <v>3000</v>
      </c>
      <c r="AL550" s="3">
        <f t="shared" si="364"/>
        <v>6730.7692307692341</v>
      </c>
      <c r="AM550" s="3">
        <f t="shared" si="364"/>
        <v>15714.28571428571</v>
      </c>
      <c r="AN550" s="3">
        <f t="shared" si="364"/>
        <v>25688.888888888891</v>
      </c>
      <c r="AO550" s="3">
        <f t="shared" si="364"/>
        <v>36656.25</v>
      </c>
      <c r="AP550" s="3">
        <f t="shared" si="342"/>
        <v>0</v>
      </c>
      <c r="AQ550" s="3">
        <f t="shared" si="343"/>
        <v>0</v>
      </c>
      <c r="AR550" s="3">
        <f t="shared" si="344"/>
        <v>0</v>
      </c>
      <c r="AS550" s="3">
        <f t="shared" si="345"/>
        <v>0</v>
      </c>
      <c r="AT550" s="3">
        <f t="shared" si="346"/>
        <v>0</v>
      </c>
      <c r="AU550" s="3">
        <f t="shared" si="347"/>
        <v>0</v>
      </c>
      <c r="AV550" s="3">
        <f t="shared" si="348"/>
        <v>0</v>
      </c>
      <c r="AW550" s="3">
        <f t="shared" si="349"/>
        <v>0</v>
      </c>
      <c r="AX550" s="3">
        <f t="shared" si="350"/>
        <v>3</v>
      </c>
      <c r="AY550" s="3">
        <f t="shared" si="351"/>
        <v>9</v>
      </c>
      <c r="AZ550" s="3">
        <f t="shared" si="352"/>
        <v>18</v>
      </c>
      <c r="BA550" s="3">
        <f t="shared" si="353"/>
        <v>30</v>
      </c>
      <c r="BB550" s="3">
        <f t="shared" si="354"/>
        <v>0</v>
      </c>
      <c r="BC550" s="3">
        <f t="shared" si="355"/>
        <v>0</v>
      </c>
      <c r="BD550" s="3">
        <f t="shared" si="356"/>
        <v>0</v>
      </c>
      <c r="BE550" s="3">
        <f t="shared" si="357"/>
        <v>0</v>
      </c>
      <c r="BF550" s="7">
        <f t="shared" si="358"/>
        <v>60</v>
      </c>
    </row>
    <row r="551" spans="9:58" x14ac:dyDescent="0.4">
      <c r="I551">
        <f t="shared" si="359"/>
        <v>548</v>
      </c>
      <c r="J551" s="3">
        <f t="shared" si="329"/>
        <v>10047113.888888888</v>
      </c>
      <c r="K551" s="3">
        <f t="shared" si="330"/>
        <v>630200</v>
      </c>
      <c r="L551">
        <f t="shared" si="331"/>
        <v>15</v>
      </c>
      <c r="M551" s="6">
        <f t="shared" si="332"/>
        <v>10.5</v>
      </c>
      <c r="N551" s="6">
        <f t="shared" si="333"/>
        <v>10.5</v>
      </c>
      <c r="O551" s="6">
        <f t="shared" si="334"/>
        <v>13.5</v>
      </c>
      <c r="P551" s="6">
        <f t="shared" si="335"/>
        <v>7.5</v>
      </c>
      <c r="Q551" s="7">
        <f t="shared" si="360"/>
        <v>36</v>
      </c>
      <c r="R551" s="10">
        <f t="shared" si="336"/>
        <v>401.33333333333331</v>
      </c>
      <c r="S551" s="8">
        <f t="shared" si="337"/>
        <v>22.5</v>
      </c>
      <c r="T551" s="8">
        <f t="shared" si="338"/>
        <v>22.5</v>
      </c>
      <c r="U551" s="8">
        <f t="shared" si="339"/>
        <v>25.5</v>
      </c>
      <c r="V551" s="8">
        <f t="shared" si="340"/>
        <v>11.513333333333332</v>
      </c>
      <c r="W551" s="8">
        <f t="shared" si="341"/>
        <v>40.5</v>
      </c>
      <c r="X551" s="3">
        <f t="shared" si="361"/>
        <v>333012.5</v>
      </c>
      <c r="Y551" s="3">
        <f t="shared" si="362"/>
        <v>333012.5</v>
      </c>
      <c r="Z551" s="3">
        <f t="shared" si="327"/>
        <v>3000</v>
      </c>
      <c r="AA551" s="3">
        <f t="shared" si="364"/>
        <v>3000</v>
      </c>
      <c r="AB551" s="3">
        <f t="shared" si="364"/>
        <v>3000</v>
      </c>
      <c r="AC551" s="3">
        <f t="shared" si="364"/>
        <v>3000</v>
      </c>
      <c r="AD551" s="3">
        <f t="shared" si="364"/>
        <v>3000</v>
      </c>
      <c r="AE551" s="3">
        <f t="shared" si="364"/>
        <v>3000</v>
      </c>
      <c r="AF551" s="3">
        <f t="shared" si="364"/>
        <v>3000</v>
      </c>
      <c r="AG551" s="3">
        <f t="shared" si="364"/>
        <v>3000</v>
      </c>
      <c r="AH551" s="3">
        <f t="shared" si="364"/>
        <v>3000</v>
      </c>
      <c r="AI551" s="3">
        <f t="shared" si="364"/>
        <v>3000</v>
      </c>
      <c r="AJ551" s="3">
        <f t="shared" si="364"/>
        <v>3000</v>
      </c>
      <c r="AK551" s="3">
        <f t="shared" si="364"/>
        <v>3000</v>
      </c>
      <c r="AL551" s="3">
        <f t="shared" si="364"/>
        <v>6730.7692307692341</v>
      </c>
      <c r="AM551" s="3">
        <f t="shared" si="364"/>
        <v>15714.28571428571</v>
      </c>
      <c r="AN551" s="3">
        <f t="shared" si="364"/>
        <v>25688.888888888891</v>
      </c>
      <c r="AO551" s="3">
        <f t="shared" si="364"/>
        <v>36656.25</v>
      </c>
      <c r="AP551" s="3">
        <f t="shared" si="342"/>
        <v>0</v>
      </c>
      <c r="AQ551" s="3">
        <f t="shared" si="343"/>
        <v>0</v>
      </c>
      <c r="AR551" s="3">
        <f t="shared" si="344"/>
        <v>0</v>
      </c>
      <c r="AS551" s="3">
        <f t="shared" si="345"/>
        <v>0</v>
      </c>
      <c r="AT551" s="3">
        <f t="shared" si="346"/>
        <v>0</v>
      </c>
      <c r="AU551" s="3">
        <f t="shared" si="347"/>
        <v>0</v>
      </c>
      <c r="AV551" s="3">
        <f t="shared" si="348"/>
        <v>0</v>
      </c>
      <c r="AW551" s="3">
        <f t="shared" si="349"/>
        <v>0</v>
      </c>
      <c r="AX551" s="3">
        <f t="shared" si="350"/>
        <v>3</v>
      </c>
      <c r="AY551" s="3">
        <f t="shared" si="351"/>
        <v>9</v>
      </c>
      <c r="AZ551" s="3">
        <f t="shared" si="352"/>
        <v>18</v>
      </c>
      <c r="BA551" s="3">
        <f t="shared" si="353"/>
        <v>30</v>
      </c>
      <c r="BB551" s="3">
        <f t="shared" si="354"/>
        <v>0</v>
      </c>
      <c r="BC551" s="3">
        <f t="shared" si="355"/>
        <v>0</v>
      </c>
      <c r="BD551" s="3">
        <f t="shared" si="356"/>
        <v>0</v>
      </c>
      <c r="BE551" s="3">
        <f t="shared" si="357"/>
        <v>0</v>
      </c>
      <c r="BF551" s="7">
        <f t="shared" si="358"/>
        <v>60</v>
      </c>
    </row>
    <row r="552" spans="9:58" x14ac:dyDescent="0.4">
      <c r="I552">
        <f t="shared" si="359"/>
        <v>549</v>
      </c>
      <c r="J552" s="3">
        <f t="shared" si="329"/>
        <v>10076812.5</v>
      </c>
      <c r="K552" s="3">
        <f t="shared" si="330"/>
        <v>631350</v>
      </c>
      <c r="L552">
        <f t="shared" si="331"/>
        <v>15</v>
      </c>
      <c r="M552" s="6">
        <f t="shared" si="332"/>
        <v>10.5</v>
      </c>
      <c r="N552" s="6">
        <f t="shared" si="333"/>
        <v>10.5</v>
      </c>
      <c r="O552" s="6">
        <f t="shared" si="334"/>
        <v>13.5</v>
      </c>
      <c r="P552" s="6">
        <f t="shared" si="335"/>
        <v>7.5</v>
      </c>
      <c r="Q552" s="7">
        <f t="shared" si="360"/>
        <v>36</v>
      </c>
      <c r="R552" s="10">
        <f t="shared" si="336"/>
        <v>402</v>
      </c>
      <c r="S552" s="8">
        <f t="shared" si="337"/>
        <v>22.5</v>
      </c>
      <c r="T552" s="8">
        <f t="shared" si="338"/>
        <v>22.5</v>
      </c>
      <c r="U552" s="8">
        <f t="shared" si="339"/>
        <v>25.5</v>
      </c>
      <c r="V552" s="8">
        <f t="shared" si="340"/>
        <v>11.52</v>
      </c>
      <c r="W552" s="8">
        <f t="shared" si="341"/>
        <v>40.5</v>
      </c>
      <c r="X552" s="3">
        <f t="shared" si="361"/>
        <v>333731.25</v>
      </c>
      <c r="Y552" s="3">
        <f t="shared" si="362"/>
        <v>333731.25</v>
      </c>
      <c r="Z552" s="3">
        <f t="shared" si="327"/>
        <v>3000</v>
      </c>
      <c r="AA552" s="3">
        <f t="shared" si="364"/>
        <v>3000</v>
      </c>
      <c r="AB552" s="3">
        <f t="shared" si="364"/>
        <v>3000</v>
      </c>
      <c r="AC552" s="3">
        <f t="shared" si="364"/>
        <v>3000</v>
      </c>
      <c r="AD552" s="3">
        <f t="shared" si="364"/>
        <v>3000</v>
      </c>
      <c r="AE552" s="3">
        <f t="shared" si="364"/>
        <v>3000</v>
      </c>
      <c r="AF552" s="3">
        <f t="shared" si="364"/>
        <v>3000</v>
      </c>
      <c r="AG552" s="3">
        <f t="shared" si="364"/>
        <v>3000</v>
      </c>
      <c r="AH552" s="3">
        <f t="shared" si="364"/>
        <v>3000</v>
      </c>
      <c r="AI552" s="3">
        <f t="shared" si="364"/>
        <v>3000</v>
      </c>
      <c r="AJ552" s="3">
        <f t="shared" si="364"/>
        <v>3000</v>
      </c>
      <c r="AK552" s="3">
        <f t="shared" si="364"/>
        <v>3000</v>
      </c>
      <c r="AL552" s="3">
        <f t="shared" si="364"/>
        <v>6730.7692307692341</v>
      </c>
      <c r="AM552" s="3">
        <f t="shared" si="364"/>
        <v>15714.28571428571</v>
      </c>
      <c r="AN552" s="3">
        <f t="shared" si="364"/>
        <v>25688.888888888891</v>
      </c>
      <c r="AO552" s="3">
        <f t="shared" si="364"/>
        <v>36656.25</v>
      </c>
      <c r="AP552" s="3">
        <f t="shared" si="342"/>
        <v>0</v>
      </c>
      <c r="AQ552" s="3">
        <f t="shared" si="343"/>
        <v>0</v>
      </c>
      <c r="AR552" s="3">
        <f t="shared" si="344"/>
        <v>0</v>
      </c>
      <c r="AS552" s="3">
        <f t="shared" si="345"/>
        <v>0</v>
      </c>
      <c r="AT552" s="3">
        <f t="shared" si="346"/>
        <v>0</v>
      </c>
      <c r="AU552" s="3">
        <f t="shared" si="347"/>
        <v>0</v>
      </c>
      <c r="AV552" s="3">
        <f t="shared" si="348"/>
        <v>0</v>
      </c>
      <c r="AW552" s="3">
        <f t="shared" si="349"/>
        <v>0</v>
      </c>
      <c r="AX552" s="3">
        <f t="shared" si="350"/>
        <v>3</v>
      </c>
      <c r="AY552" s="3">
        <f t="shared" si="351"/>
        <v>9</v>
      </c>
      <c r="AZ552" s="3">
        <f t="shared" si="352"/>
        <v>18</v>
      </c>
      <c r="BA552" s="3">
        <f t="shared" si="353"/>
        <v>30</v>
      </c>
      <c r="BB552" s="3">
        <f t="shared" si="354"/>
        <v>0</v>
      </c>
      <c r="BC552" s="3">
        <f t="shared" si="355"/>
        <v>0</v>
      </c>
      <c r="BD552" s="3">
        <f t="shared" si="356"/>
        <v>0</v>
      </c>
      <c r="BE552" s="3">
        <f t="shared" si="357"/>
        <v>0</v>
      </c>
      <c r="BF552" s="7">
        <f t="shared" si="358"/>
        <v>60</v>
      </c>
    </row>
    <row r="553" spans="9:58" x14ac:dyDescent="0.4">
      <c r="I553">
        <f t="shared" si="359"/>
        <v>550</v>
      </c>
      <c r="J553" s="3">
        <f t="shared" si="329"/>
        <v>10106555.555555556</v>
      </c>
      <c r="K553" s="3">
        <f t="shared" si="330"/>
        <v>632500</v>
      </c>
      <c r="L553">
        <f t="shared" si="331"/>
        <v>15</v>
      </c>
      <c r="M553" s="6">
        <f t="shared" si="332"/>
        <v>10.5</v>
      </c>
      <c r="N553" s="6">
        <f t="shared" si="333"/>
        <v>10.5</v>
      </c>
      <c r="O553" s="6">
        <f t="shared" si="334"/>
        <v>13.5</v>
      </c>
      <c r="P553" s="6">
        <f t="shared" si="335"/>
        <v>7.5</v>
      </c>
      <c r="Q553" s="7">
        <f t="shared" si="360"/>
        <v>36</v>
      </c>
      <c r="R553" s="10">
        <f t="shared" si="336"/>
        <v>402.66666666666669</v>
      </c>
      <c r="S553" s="8">
        <f t="shared" si="337"/>
        <v>22.5</v>
      </c>
      <c r="T553" s="8">
        <f t="shared" si="338"/>
        <v>22.5</v>
      </c>
      <c r="U553" s="8">
        <f t="shared" si="339"/>
        <v>25.5</v>
      </c>
      <c r="V553" s="8">
        <f t="shared" si="340"/>
        <v>11.526666666666667</v>
      </c>
      <c r="W553" s="8">
        <f t="shared" si="341"/>
        <v>40.5</v>
      </c>
      <c r="X553" s="3">
        <f t="shared" si="361"/>
        <v>334450</v>
      </c>
      <c r="Y553" s="3">
        <f t="shared" si="362"/>
        <v>334450</v>
      </c>
      <c r="Z553" s="3">
        <f t="shared" si="327"/>
        <v>3000</v>
      </c>
      <c r="AA553" s="3">
        <f t="shared" si="364"/>
        <v>3000</v>
      </c>
      <c r="AB553" s="3">
        <f t="shared" si="364"/>
        <v>3000</v>
      </c>
      <c r="AC553" s="3">
        <f t="shared" si="364"/>
        <v>3000</v>
      </c>
      <c r="AD553" s="3">
        <f t="shared" si="364"/>
        <v>3000</v>
      </c>
      <c r="AE553" s="3">
        <f t="shared" si="364"/>
        <v>3000</v>
      </c>
      <c r="AF553" s="3">
        <f t="shared" si="364"/>
        <v>3000</v>
      </c>
      <c r="AG553" s="3">
        <f t="shared" si="364"/>
        <v>3000</v>
      </c>
      <c r="AH553" s="3">
        <f t="shared" si="364"/>
        <v>3000</v>
      </c>
      <c r="AI553" s="3">
        <f t="shared" si="364"/>
        <v>3000</v>
      </c>
      <c r="AJ553" s="3">
        <f t="shared" si="364"/>
        <v>3000</v>
      </c>
      <c r="AK553" s="3">
        <f t="shared" si="364"/>
        <v>3000</v>
      </c>
      <c r="AL553" s="3">
        <f t="shared" si="364"/>
        <v>6730.7692307692341</v>
      </c>
      <c r="AM553" s="3">
        <f t="shared" si="364"/>
        <v>15714.28571428571</v>
      </c>
      <c r="AN553" s="3">
        <f t="shared" si="364"/>
        <v>25688.888888888891</v>
      </c>
      <c r="AO553" s="3">
        <f t="shared" si="364"/>
        <v>36656.25</v>
      </c>
      <c r="AP553" s="3">
        <f t="shared" si="342"/>
        <v>0</v>
      </c>
      <c r="AQ553" s="3">
        <f t="shared" si="343"/>
        <v>0</v>
      </c>
      <c r="AR553" s="3">
        <f t="shared" si="344"/>
        <v>0</v>
      </c>
      <c r="AS553" s="3">
        <f t="shared" si="345"/>
        <v>0</v>
      </c>
      <c r="AT553" s="3">
        <f t="shared" si="346"/>
        <v>0</v>
      </c>
      <c r="AU553" s="3">
        <f t="shared" si="347"/>
        <v>0</v>
      </c>
      <c r="AV553" s="3">
        <f t="shared" si="348"/>
        <v>0</v>
      </c>
      <c r="AW553" s="3">
        <f t="shared" si="349"/>
        <v>0</v>
      </c>
      <c r="AX553" s="3">
        <f t="shared" si="350"/>
        <v>3</v>
      </c>
      <c r="AY553" s="3">
        <f t="shared" si="351"/>
        <v>9</v>
      </c>
      <c r="AZ553" s="3">
        <f t="shared" si="352"/>
        <v>18</v>
      </c>
      <c r="BA553" s="3">
        <f t="shared" si="353"/>
        <v>30</v>
      </c>
      <c r="BB553" s="3">
        <f t="shared" si="354"/>
        <v>0</v>
      </c>
      <c r="BC553" s="3">
        <f t="shared" si="355"/>
        <v>0</v>
      </c>
      <c r="BD553" s="3">
        <f t="shared" si="356"/>
        <v>0</v>
      </c>
      <c r="BE553" s="3">
        <f t="shared" si="357"/>
        <v>0</v>
      </c>
      <c r="BF553" s="7">
        <f t="shared" si="358"/>
        <v>60</v>
      </c>
    </row>
    <row r="554" spans="9:58" x14ac:dyDescent="0.4">
      <c r="I554">
        <f t="shared" si="359"/>
        <v>551</v>
      </c>
      <c r="J554" s="3">
        <f t="shared" si="329"/>
        <v>10136343.055555554</v>
      </c>
      <c r="K554" s="3">
        <f t="shared" si="330"/>
        <v>633650</v>
      </c>
      <c r="L554">
        <f t="shared" si="331"/>
        <v>15</v>
      </c>
      <c r="M554" s="6">
        <f t="shared" si="332"/>
        <v>10.5</v>
      </c>
      <c r="N554" s="6">
        <f t="shared" si="333"/>
        <v>10.5</v>
      </c>
      <c r="O554" s="6">
        <f t="shared" si="334"/>
        <v>13.5</v>
      </c>
      <c r="P554" s="6">
        <f t="shared" si="335"/>
        <v>7.5</v>
      </c>
      <c r="Q554" s="7">
        <f t="shared" si="360"/>
        <v>36</v>
      </c>
      <c r="R554" s="10">
        <f t="shared" si="336"/>
        <v>403.33333333333331</v>
      </c>
      <c r="S554" s="8">
        <f t="shared" si="337"/>
        <v>22.5</v>
      </c>
      <c r="T554" s="8">
        <f t="shared" si="338"/>
        <v>22.5</v>
      </c>
      <c r="U554" s="8">
        <f t="shared" si="339"/>
        <v>25.5</v>
      </c>
      <c r="V554" s="8">
        <f t="shared" si="340"/>
        <v>11.533333333333333</v>
      </c>
      <c r="W554" s="8">
        <f t="shared" si="341"/>
        <v>40.5</v>
      </c>
      <c r="X554" s="3">
        <f t="shared" si="361"/>
        <v>335168.75</v>
      </c>
      <c r="Y554" s="3">
        <f t="shared" si="362"/>
        <v>335168.75</v>
      </c>
      <c r="Z554" s="3">
        <f t="shared" si="327"/>
        <v>3000</v>
      </c>
      <c r="AA554" s="3">
        <f t="shared" si="364"/>
        <v>3000</v>
      </c>
      <c r="AB554" s="3">
        <f t="shared" si="364"/>
        <v>3000</v>
      </c>
      <c r="AC554" s="3">
        <f t="shared" si="364"/>
        <v>3000</v>
      </c>
      <c r="AD554" s="3">
        <f t="shared" si="364"/>
        <v>3000</v>
      </c>
      <c r="AE554" s="3">
        <f t="shared" si="364"/>
        <v>3000</v>
      </c>
      <c r="AF554" s="3">
        <f t="shared" si="364"/>
        <v>3000</v>
      </c>
      <c r="AG554" s="3">
        <f t="shared" si="364"/>
        <v>3000</v>
      </c>
      <c r="AH554" s="3">
        <f t="shared" si="364"/>
        <v>3000</v>
      </c>
      <c r="AI554" s="3">
        <f t="shared" si="364"/>
        <v>3000</v>
      </c>
      <c r="AJ554" s="3">
        <f t="shared" si="364"/>
        <v>3000</v>
      </c>
      <c r="AK554" s="3">
        <f t="shared" si="364"/>
        <v>3000</v>
      </c>
      <c r="AL554" s="3">
        <f t="shared" si="364"/>
        <v>6730.7692307692341</v>
      </c>
      <c r="AM554" s="3">
        <f t="shared" si="364"/>
        <v>15714.28571428571</v>
      </c>
      <c r="AN554" s="3">
        <f t="shared" si="364"/>
        <v>25688.888888888891</v>
      </c>
      <c r="AO554" s="3">
        <f t="shared" si="364"/>
        <v>36656.25</v>
      </c>
      <c r="AP554" s="3">
        <f t="shared" si="342"/>
        <v>0</v>
      </c>
      <c r="AQ554" s="3">
        <f t="shared" si="343"/>
        <v>0</v>
      </c>
      <c r="AR554" s="3">
        <f t="shared" si="344"/>
        <v>0</v>
      </c>
      <c r="AS554" s="3">
        <f t="shared" si="345"/>
        <v>0</v>
      </c>
      <c r="AT554" s="3">
        <f t="shared" si="346"/>
        <v>0</v>
      </c>
      <c r="AU554" s="3">
        <f t="shared" si="347"/>
        <v>0</v>
      </c>
      <c r="AV554" s="3">
        <f t="shared" si="348"/>
        <v>0</v>
      </c>
      <c r="AW554" s="3">
        <f t="shared" si="349"/>
        <v>0</v>
      </c>
      <c r="AX554" s="3">
        <f t="shared" si="350"/>
        <v>3</v>
      </c>
      <c r="AY554" s="3">
        <f t="shared" si="351"/>
        <v>9</v>
      </c>
      <c r="AZ554" s="3">
        <f t="shared" si="352"/>
        <v>18</v>
      </c>
      <c r="BA554" s="3">
        <f t="shared" si="353"/>
        <v>30</v>
      </c>
      <c r="BB554" s="3">
        <f t="shared" si="354"/>
        <v>0</v>
      </c>
      <c r="BC554" s="3">
        <f t="shared" si="355"/>
        <v>0</v>
      </c>
      <c r="BD554" s="3">
        <f t="shared" si="356"/>
        <v>0</v>
      </c>
      <c r="BE554" s="3">
        <f t="shared" si="357"/>
        <v>0</v>
      </c>
      <c r="BF554" s="7">
        <f t="shared" si="358"/>
        <v>60</v>
      </c>
    </row>
    <row r="555" spans="9:58" x14ac:dyDescent="0.4">
      <c r="I555">
        <f t="shared" si="359"/>
        <v>552</v>
      </c>
      <c r="J555" s="3">
        <f t="shared" si="329"/>
        <v>10166175</v>
      </c>
      <c r="K555" s="3">
        <f t="shared" si="330"/>
        <v>634800</v>
      </c>
      <c r="L555">
        <f t="shared" si="331"/>
        <v>15</v>
      </c>
      <c r="M555" s="6">
        <f t="shared" si="332"/>
        <v>10.5</v>
      </c>
      <c r="N555" s="6">
        <f t="shared" si="333"/>
        <v>10.5</v>
      </c>
      <c r="O555" s="6">
        <f t="shared" si="334"/>
        <v>13.5</v>
      </c>
      <c r="P555" s="6">
        <f t="shared" si="335"/>
        <v>7.5</v>
      </c>
      <c r="Q555" s="7">
        <f t="shared" si="360"/>
        <v>36</v>
      </c>
      <c r="R555" s="10">
        <f t="shared" si="336"/>
        <v>404</v>
      </c>
      <c r="S555" s="8">
        <f t="shared" si="337"/>
        <v>22.5</v>
      </c>
      <c r="T555" s="8">
        <f t="shared" si="338"/>
        <v>22.5</v>
      </c>
      <c r="U555" s="8">
        <f t="shared" si="339"/>
        <v>25.5</v>
      </c>
      <c r="V555" s="8">
        <f t="shared" si="340"/>
        <v>11.54</v>
      </c>
      <c r="W555" s="8">
        <f t="shared" si="341"/>
        <v>40.5</v>
      </c>
      <c r="X555" s="3">
        <f t="shared" si="361"/>
        <v>335887.5</v>
      </c>
      <c r="Y555" s="3">
        <f t="shared" si="362"/>
        <v>335887.5</v>
      </c>
      <c r="Z555" s="3">
        <f t="shared" si="327"/>
        <v>3000</v>
      </c>
      <c r="AA555" s="3">
        <f t="shared" si="364"/>
        <v>3000</v>
      </c>
      <c r="AB555" s="3">
        <f t="shared" si="364"/>
        <v>3000</v>
      </c>
      <c r="AC555" s="3">
        <f t="shared" si="364"/>
        <v>3000</v>
      </c>
      <c r="AD555" s="3">
        <f t="shared" si="364"/>
        <v>3000</v>
      </c>
      <c r="AE555" s="3">
        <f t="shared" si="364"/>
        <v>3000</v>
      </c>
      <c r="AF555" s="3">
        <f t="shared" si="364"/>
        <v>3000</v>
      </c>
      <c r="AG555" s="3">
        <f t="shared" si="364"/>
        <v>3000</v>
      </c>
      <c r="AH555" s="3">
        <f t="shared" si="364"/>
        <v>3000</v>
      </c>
      <c r="AI555" s="3">
        <f t="shared" si="364"/>
        <v>3000</v>
      </c>
      <c r="AJ555" s="3">
        <f t="shared" si="364"/>
        <v>3000</v>
      </c>
      <c r="AK555" s="3">
        <f t="shared" si="364"/>
        <v>3000</v>
      </c>
      <c r="AL555" s="3">
        <f t="shared" si="364"/>
        <v>6730.7692307692341</v>
      </c>
      <c r="AM555" s="3">
        <f t="shared" si="364"/>
        <v>15714.28571428571</v>
      </c>
      <c r="AN555" s="3">
        <f t="shared" si="364"/>
        <v>25688.888888888891</v>
      </c>
      <c r="AO555" s="3">
        <f t="shared" si="364"/>
        <v>36656.25</v>
      </c>
      <c r="AP555" s="3">
        <f t="shared" si="342"/>
        <v>0</v>
      </c>
      <c r="AQ555" s="3">
        <f t="shared" si="343"/>
        <v>0</v>
      </c>
      <c r="AR555" s="3">
        <f t="shared" si="344"/>
        <v>0</v>
      </c>
      <c r="AS555" s="3">
        <f t="shared" si="345"/>
        <v>0</v>
      </c>
      <c r="AT555" s="3">
        <f t="shared" si="346"/>
        <v>0</v>
      </c>
      <c r="AU555" s="3">
        <f t="shared" si="347"/>
        <v>0</v>
      </c>
      <c r="AV555" s="3">
        <f t="shared" si="348"/>
        <v>0</v>
      </c>
      <c r="AW555" s="3">
        <f t="shared" si="349"/>
        <v>0</v>
      </c>
      <c r="AX555" s="3">
        <f t="shared" si="350"/>
        <v>3</v>
      </c>
      <c r="AY555" s="3">
        <f t="shared" si="351"/>
        <v>9</v>
      </c>
      <c r="AZ555" s="3">
        <f t="shared" si="352"/>
        <v>18</v>
      </c>
      <c r="BA555" s="3">
        <f t="shared" si="353"/>
        <v>30</v>
      </c>
      <c r="BB555" s="3">
        <f t="shared" si="354"/>
        <v>0</v>
      </c>
      <c r="BC555" s="3">
        <f t="shared" si="355"/>
        <v>0</v>
      </c>
      <c r="BD555" s="3">
        <f t="shared" si="356"/>
        <v>0</v>
      </c>
      <c r="BE555" s="3">
        <f t="shared" si="357"/>
        <v>0</v>
      </c>
      <c r="BF555" s="7">
        <f t="shared" si="358"/>
        <v>60</v>
      </c>
    </row>
    <row r="556" spans="9:58" x14ac:dyDescent="0.4">
      <c r="I556">
        <f t="shared" si="359"/>
        <v>553</v>
      </c>
      <c r="J556" s="3">
        <f t="shared" si="329"/>
        <v>10196051.38888889</v>
      </c>
      <c r="K556" s="3">
        <f t="shared" si="330"/>
        <v>635950</v>
      </c>
      <c r="L556">
        <f t="shared" si="331"/>
        <v>15</v>
      </c>
      <c r="M556" s="6">
        <f t="shared" si="332"/>
        <v>10.5</v>
      </c>
      <c r="N556" s="6">
        <f t="shared" si="333"/>
        <v>10.5</v>
      </c>
      <c r="O556" s="6">
        <f t="shared" si="334"/>
        <v>13.5</v>
      </c>
      <c r="P556" s="6">
        <f t="shared" si="335"/>
        <v>7.5</v>
      </c>
      <c r="Q556" s="7">
        <f t="shared" si="360"/>
        <v>36</v>
      </c>
      <c r="R556" s="10">
        <f t="shared" si="336"/>
        <v>404.66666666666669</v>
      </c>
      <c r="S556" s="8">
        <f t="shared" si="337"/>
        <v>22.5</v>
      </c>
      <c r="T556" s="8">
        <f t="shared" si="338"/>
        <v>22.5</v>
      </c>
      <c r="U556" s="8">
        <f t="shared" si="339"/>
        <v>25.5</v>
      </c>
      <c r="V556" s="8">
        <f t="shared" si="340"/>
        <v>11.546666666666667</v>
      </c>
      <c r="W556" s="8">
        <f t="shared" si="341"/>
        <v>40.5</v>
      </c>
      <c r="X556" s="3">
        <f t="shared" si="361"/>
        <v>336606.25</v>
      </c>
      <c r="Y556" s="3">
        <f t="shared" si="362"/>
        <v>336606.25</v>
      </c>
      <c r="Z556" s="3">
        <f t="shared" si="327"/>
        <v>3000</v>
      </c>
      <c r="AA556" s="3">
        <f t="shared" si="364"/>
        <v>3000</v>
      </c>
      <c r="AB556" s="3">
        <f t="shared" si="364"/>
        <v>3000</v>
      </c>
      <c r="AC556" s="3">
        <f t="shared" si="364"/>
        <v>3000</v>
      </c>
      <c r="AD556" s="3">
        <f t="shared" si="364"/>
        <v>3000</v>
      </c>
      <c r="AE556" s="3">
        <f t="shared" si="364"/>
        <v>3000</v>
      </c>
      <c r="AF556" s="3">
        <f t="shared" si="364"/>
        <v>3000</v>
      </c>
      <c r="AG556" s="3">
        <f t="shared" si="364"/>
        <v>3000</v>
      </c>
      <c r="AH556" s="3">
        <f t="shared" si="364"/>
        <v>3000</v>
      </c>
      <c r="AI556" s="3">
        <f t="shared" si="364"/>
        <v>3000</v>
      </c>
      <c r="AJ556" s="3">
        <f t="shared" si="364"/>
        <v>3000</v>
      </c>
      <c r="AK556" s="3">
        <f t="shared" si="364"/>
        <v>3000</v>
      </c>
      <c r="AL556" s="3">
        <f t="shared" si="364"/>
        <v>6730.7692307692341</v>
      </c>
      <c r="AM556" s="3">
        <f t="shared" si="364"/>
        <v>15714.28571428571</v>
      </c>
      <c r="AN556" s="3">
        <f t="shared" si="364"/>
        <v>25688.888888888891</v>
      </c>
      <c r="AO556" s="3">
        <f t="shared" si="364"/>
        <v>36656.25</v>
      </c>
      <c r="AP556" s="3">
        <f t="shared" si="342"/>
        <v>0</v>
      </c>
      <c r="AQ556" s="3">
        <f t="shared" si="343"/>
        <v>0</v>
      </c>
      <c r="AR556" s="3">
        <f t="shared" si="344"/>
        <v>0</v>
      </c>
      <c r="AS556" s="3">
        <f t="shared" si="345"/>
        <v>0</v>
      </c>
      <c r="AT556" s="3">
        <f t="shared" si="346"/>
        <v>0</v>
      </c>
      <c r="AU556" s="3">
        <f t="shared" si="347"/>
        <v>0</v>
      </c>
      <c r="AV556" s="3">
        <f t="shared" si="348"/>
        <v>0</v>
      </c>
      <c r="AW556" s="3">
        <f t="shared" si="349"/>
        <v>0</v>
      </c>
      <c r="AX556" s="3">
        <f t="shared" si="350"/>
        <v>3</v>
      </c>
      <c r="AY556" s="3">
        <f t="shared" si="351"/>
        <v>9</v>
      </c>
      <c r="AZ556" s="3">
        <f t="shared" si="352"/>
        <v>18</v>
      </c>
      <c r="BA556" s="3">
        <f t="shared" si="353"/>
        <v>30</v>
      </c>
      <c r="BB556" s="3">
        <f t="shared" si="354"/>
        <v>0</v>
      </c>
      <c r="BC556" s="3">
        <f t="shared" si="355"/>
        <v>0</v>
      </c>
      <c r="BD556" s="3">
        <f t="shared" si="356"/>
        <v>0</v>
      </c>
      <c r="BE556" s="3">
        <f t="shared" si="357"/>
        <v>0</v>
      </c>
      <c r="BF556" s="7">
        <f t="shared" si="358"/>
        <v>60</v>
      </c>
    </row>
    <row r="557" spans="9:58" x14ac:dyDescent="0.4">
      <c r="I557">
        <f t="shared" si="359"/>
        <v>554</v>
      </c>
      <c r="J557" s="3">
        <f t="shared" si="329"/>
        <v>10225972.222222222</v>
      </c>
      <c r="K557" s="3">
        <f t="shared" si="330"/>
        <v>637100</v>
      </c>
      <c r="L557">
        <f t="shared" si="331"/>
        <v>15</v>
      </c>
      <c r="M557" s="6">
        <f t="shared" si="332"/>
        <v>10.5</v>
      </c>
      <c r="N557" s="6">
        <f t="shared" si="333"/>
        <v>10.5</v>
      </c>
      <c r="O557" s="6">
        <f t="shared" si="334"/>
        <v>13.5</v>
      </c>
      <c r="P557" s="6">
        <f t="shared" si="335"/>
        <v>7.5</v>
      </c>
      <c r="Q557" s="7">
        <f t="shared" si="360"/>
        <v>36</v>
      </c>
      <c r="R557" s="10">
        <f t="shared" si="336"/>
        <v>405.33333333333331</v>
      </c>
      <c r="S557" s="8">
        <f t="shared" si="337"/>
        <v>22.5</v>
      </c>
      <c r="T557" s="8">
        <f t="shared" si="338"/>
        <v>22.5</v>
      </c>
      <c r="U557" s="8">
        <f t="shared" si="339"/>
        <v>25.5</v>
      </c>
      <c r="V557" s="8">
        <f t="shared" si="340"/>
        <v>11.553333333333333</v>
      </c>
      <c r="W557" s="8">
        <f t="shared" si="341"/>
        <v>40.5</v>
      </c>
      <c r="X557" s="3">
        <f t="shared" si="361"/>
        <v>337325</v>
      </c>
      <c r="Y557" s="3">
        <f t="shared" si="362"/>
        <v>337325</v>
      </c>
      <c r="Z557" s="3">
        <f t="shared" si="327"/>
        <v>3000</v>
      </c>
      <c r="AA557" s="3">
        <f t="shared" si="364"/>
        <v>3000</v>
      </c>
      <c r="AB557" s="3">
        <f t="shared" si="364"/>
        <v>3000</v>
      </c>
      <c r="AC557" s="3">
        <f t="shared" si="364"/>
        <v>3000</v>
      </c>
      <c r="AD557" s="3">
        <f t="shared" si="364"/>
        <v>3000</v>
      </c>
      <c r="AE557" s="3">
        <f t="shared" si="364"/>
        <v>3000</v>
      </c>
      <c r="AF557" s="3">
        <f t="shared" si="364"/>
        <v>3000</v>
      </c>
      <c r="AG557" s="3">
        <f t="shared" si="364"/>
        <v>3000</v>
      </c>
      <c r="AH557" s="3">
        <f t="shared" si="364"/>
        <v>3000</v>
      </c>
      <c r="AI557" s="3">
        <f t="shared" si="364"/>
        <v>3000</v>
      </c>
      <c r="AJ557" s="3">
        <f t="shared" si="364"/>
        <v>3000</v>
      </c>
      <c r="AK557" s="3">
        <f t="shared" si="364"/>
        <v>3000</v>
      </c>
      <c r="AL557" s="3">
        <f t="shared" si="364"/>
        <v>6730.7692307692341</v>
      </c>
      <c r="AM557" s="3">
        <f t="shared" si="364"/>
        <v>15714.28571428571</v>
      </c>
      <c r="AN557" s="3">
        <f t="shared" si="364"/>
        <v>25688.888888888891</v>
      </c>
      <c r="AO557" s="3">
        <f t="shared" si="364"/>
        <v>36656.25</v>
      </c>
      <c r="AP557" s="3">
        <f t="shared" si="342"/>
        <v>0</v>
      </c>
      <c r="AQ557" s="3">
        <f t="shared" si="343"/>
        <v>0</v>
      </c>
      <c r="AR557" s="3">
        <f t="shared" si="344"/>
        <v>0</v>
      </c>
      <c r="AS557" s="3">
        <f t="shared" si="345"/>
        <v>0</v>
      </c>
      <c r="AT557" s="3">
        <f t="shared" si="346"/>
        <v>0</v>
      </c>
      <c r="AU557" s="3">
        <f t="shared" si="347"/>
        <v>0</v>
      </c>
      <c r="AV557" s="3">
        <f t="shared" si="348"/>
        <v>0</v>
      </c>
      <c r="AW557" s="3">
        <f t="shared" si="349"/>
        <v>0</v>
      </c>
      <c r="AX557" s="3">
        <f t="shared" si="350"/>
        <v>3</v>
      </c>
      <c r="AY557" s="3">
        <f t="shared" si="351"/>
        <v>9</v>
      </c>
      <c r="AZ557" s="3">
        <f t="shared" si="352"/>
        <v>18</v>
      </c>
      <c r="BA557" s="3">
        <f t="shared" si="353"/>
        <v>30</v>
      </c>
      <c r="BB557" s="3">
        <f t="shared" si="354"/>
        <v>0</v>
      </c>
      <c r="BC557" s="3">
        <f t="shared" si="355"/>
        <v>0</v>
      </c>
      <c r="BD557" s="3">
        <f t="shared" si="356"/>
        <v>0</v>
      </c>
      <c r="BE557" s="3">
        <f t="shared" si="357"/>
        <v>0</v>
      </c>
      <c r="BF557" s="7">
        <f t="shared" si="358"/>
        <v>60</v>
      </c>
    </row>
    <row r="558" spans="9:58" x14ac:dyDescent="0.4">
      <c r="I558">
        <f t="shared" si="359"/>
        <v>555</v>
      </c>
      <c r="J558" s="3">
        <f t="shared" si="329"/>
        <v>10255937.5</v>
      </c>
      <c r="K558" s="3">
        <f t="shared" si="330"/>
        <v>638250</v>
      </c>
      <c r="L558">
        <f t="shared" si="331"/>
        <v>15</v>
      </c>
      <c r="M558" s="6">
        <f t="shared" si="332"/>
        <v>10.5</v>
      </c>
      <c r="N558" s="6">
        <f t="shared" si="333"/>
        <v>10.5</v>
      </c>
      <c r="O558" s="6">
        <f t="shared" si="334"/>
        <v>13.5</v>
      </c>
      <c r="P558" s="6">
        <f t="shared" si="335"/>
        <v>7.5</v>
      </c>
      <c r="Q558" s="7">
        <f t="shared" si="360"/>
        <v>36</v>
      </c>
      <c r="R558" s="10">
        <f t="shared" si="336"/>
        <v>406</v>
      </c>
      <c r="S558" s="8">
        <f t="shared" si="337"/>
        <v>22.5</v>
      </c>
      <c r="T558" s="8">
        <f t="shared" si="338"/>
        <v>22.5</v>
      </c>
      <c r="U558" s="8">
        <f t="shared" si="339"/>
        <v>25.5</v>
      </c>
      <c r="V558" s="8">
        <f t="shared" si="340"/>
        <v>11.559999999999999</v>
      </c>
      <c r="W558" s="8">
        <f t="shared" si="341"/>
        <v>40.5</v>
      </c>
      <c r="X558" s="3">
        <f t="shared" si="361"/>
        <v>338043.75</v>
      </c>
      <c r="Y558" s="3">
        <f t="shared" si="362"/>
        <v>338043.75</v>
      </c>
      <c r="Z558" s="3">
        <f t="shared" si="327"/>
        <v>3000</v>
      </c>
      <c r="AA558" s="3">
        <f t="shared" si="364"/>
        <v>3000</v>
      </c>
      <c r="AB558" s="3">
        <f t="shared" si="364"/>
        <v>3000</v>
      </c>
      <c r="AC558" s="3">
        <f t="shared" si="364"/>
        <v>3000</v>
      </c>
      <c r="AD558" s="3">
        <f t="shared" si="364"/>
        <v>3000</v>
      </c>
      <c r="AE558" s="3">
        <f t="shared" si="364"/>
        <v>3000</v>
      </c>
      <c r="AF558" s="3">
        <f t="shared" si="364"/>
        <v>3000</v>
      </c>
      <c r="AG558" s="3">
        <f t="shared" si="364"/>
        <v>3000</v>
      </c>
      <c r="AH558" s="3">
        <f t="shared" si="364"/>
        <v>3000</v>
      </c>
      <c r="AI558" s="3">
        <f t="shared" si="364"/>
        <v>3000</v>
      </c>
      <c r="AJ558" s="3">
        <f t="shared" si="364"/>
        <v>3000</v>
      </c>
      <c r="AK558" s="3">
        <f t="shared" si="364"/>
        <v>3000</v>
      </c>
      <c r="AL558" s="3">
        <f t="shared" si="364"/>
        <v>6730.7692307692341</v>
      </c>
      <c r="AM558" s="3">
        <f t="shared" si="364"/>
        <v>15714.28571428571</v>
      </c>
      <c r="AN558" s="3">
        <f t="shared" si="364"/>
        <v>25688.888888888891</v>
      </c>
      <c r="AO558" s="3">
        <f t="shared" si="364"/>
        <v>36656.25</v>
      </c>
      <c r="AP558" s="3">
        <f t="shared" si="342"/>
        <v>0</v>
      </c>
      <c r="AQ558" s="3">
        <f t="shared" si="343"/>
        <v>0</v>
      </c>
      <c r="AR558" s="3">
        <f t="shared" si="344"/>
        <v>0</v>
      </c>
      <c r="AS558" s="3">
        <f t="shared" si="345"/>
        <v>0</v>
      </c>
      <c r="AT558" s="3">
        <f t="shared" si="346"/>
        <v>0</v>
      </c>
      <c r="AU558" s="3">
        <f t="shared" si="347"/>
        <v>0</v>
      </c>
      <c r="AV558" s="3">
        <f t="shared" si="348"/>
        <v>0</v>
      </c>
      <c r="AW558" s="3">
        <f t="shared" si="349"/>
        <v>0</v>
      </c>
      <c r="AX558" s="3">
        <f t="shared" si="350"/>
        <v>3</v>
      </c>
      <c r="AY558" s="3">
        <f t="shared" si="351"/>
        <v>9</v>
      </c>
      <c r="AZ558" s="3">
        <f t="shared" si="352"/>
        <v>18</v>
      </c>
      <c r="BA558" s="3">
        <f t="shared" si="353"/>
        <v>30</v>
      </c>
      <c r="BB558" s="3">
        <f t="shared" si="354"/>
        <v>0</v>
      </c>
      <c r="BC558" s="3">
        <f t="shared" si="355"/>
        <v>0</v>
      </c>
      <c r="BD558" s="3">
        <f t="shared" si="356"/>
        <v>0</v>
      </c>
      <c r="BE558" s="3">
        <f t="shared" si="357"/>
        <v>0</v>
      </c>
      <c r="BF558" s="7">
        <f t="shared" si="358"/>
        <v>60</v>
      </c>
    </row>
    <row r="559" spans="9:58" x14ac:dyDescent="0.4">
      <c r="I559">
        <f t="shared" si="359"/>
        <v>556</v>
      </c>
      <c r="J559" s="3">
        <f t="shared" si="329"/>
        <v>10285947.222222222</v>
      </c>
      <c r="K559" s="3">
        <f t="shared" si="330"/>
        <v>639400</v>
      </c>
      <c r="L559">
        <f t="shared" si="331"/>
        <v>15</v>
      </c>
      <c r="M559" s="6">
        <f t="shared" si="332"/>
        <v>10.5</v>
      </c>
      <c r="N559" s="6">
        <f t="shared" si="333"/>
        <v>10.5</v>
      </c>
      <c r="O559" s="6">
        <f t="shared" si="334"/>
        <v>13.5</v>
      </c>
      <c r="P559" s="6">
        <f t="shared" si="335"/>
        <v>7.5</v>
      </c>
      <c r="Q559" s="7">
        <f t="shared" si="360"/>
        <v>36</v>
      </c>
      <c r="R559" s="10">
        <f t="shared" si="336"/>
        <v>406.66666666666669</v>
      </c>
      <c r="S559" s="8">
        <f t="shared" si="337"/>
        <v>22.5</v>
      </c>
      <c r="T559" s="8">
        <f t="shared" si="338"/>
        <v>22.5</v>
      </c>
      <c r="U559" s="8">
        <f t="shared" si="339"/>
        <v>25.5</v>
      </c>
      <c r="V559" s="8">
        <f t="shared" si="340"/>
        <v>11.566666666666666</v>
      </c>
      <c r="W559" s="8">
        <f t="shared" si="341"/>
        <v>40.5</v>
      </c>
      <c r="X559" s="3">
        <f t="shared" si="361"/>
        <v>338762.5</v>
      </c>
      <c r="Y559" s="3">
        <f t="shared" si="362"/>
        <v>338762.5</v>
      </c>
      <c r="Z559" s="3">
        <f t="shared" si="327"/>
        <v>3000</v>
      </c>
      <c r="AA559" s="3">
        <f t="shared" si="364"/>
        <v>3000</v>
      </c>
      <c r="AB559" s="3">
        <f t="shared" si="364"/>
        <v>3000</v>
      </c>
      <c r="AC559" s="3">
        <f t="shared" si="364"/>
        <v>3000</v>
      </c>
      <c r="AD559" s="3">
        <f t="shared" si="364"/>
        <v>3000</v>
      </c>
      <c r="AE559" s="3">
        <f t="shared" si="364"/>
        <v>3000</v>
      </c>
      <c r="AF559" s="3">
        <f t="shared" si="364"/>
        <v>3000</v>
      </c>
      <c r="AG559" s="3">
        <f t="shared" si="364"/>
        <v>3000</v>
      </c>
      <c r="AH559" s="3">
        <f t="shared" si="364"/>
        <v>3000</v>
      </c>
      <c r="AI559" s="3">
        <f t="shared" si="364"/>
        <v>3000</v>
      </c>
      <c r="AJ559" s="3">
        <f t="shared" si="364"/>
        <v>3000</v>
      </c>
      <c r="AK559" s="3">
        <f t="shared" si="364"/>
        <v>3000</v>
      </c>
      <c r="AL559" s="3">
        <f t="shared" si="364"/>
        <v>6730.7692307692341</v>
      </c>
      <c r="AM559" s="3">
        <f t="shared" si="364"/>
        <v>15714.28571428571</v>
      </c>
      <c r="AN559" s="3">
        <f t="shared" si="364"/>
        <v>25688.888888888891</v>
      </c>
      <c r="AO559" s="3">
        <f t="shared" si="364"/>
        <v>36656.25</v>
      </c>
      <c r="AP559" s="3">
        <f t="shared" si="342"/>
        <v>0</v>
      </c>
      <c r="AQ559" s="3">
        <f t="shared" si="343"/>
        <v>0</v>
      </c>
      <c r="AR559" s="3">
        <f t="shared" si="344"/>
        <v>0</v>
      </c>
      <c r="AS559" s="3">
        <f t="shared" si="345"/>
        <v>0</v>
      </c>
      <c r="AT559" s="3">
        <f t="shared" si="346"/>
        <v>0</v>
      </c>
      <c r="AU559" s="3">
        <f t="shared" si="347"/>
        <v>0</v>
      </c>
      <c r="AV559" s="3">
        <f t="shared" si="348"/>
        <v>0</v>
      </c>
      <c r="AW559" s="3">
        <f t="shared" si="349"/>
        <v>0</v>
      </c>
      <c r="AX559" s="3">
        <f t="shared" si="350"/>
        <v>3</v>
      </c>
      <c r="AY559" s="3">
        <f t="shared" si="351"/>
        <v>9</v>
      </c>
      <c r="AZ559" s="3">
        <f t="shared" si="352"/>
        <v>18</v>
      </c>
      <c r="BA559" s="3">
        <f t="shared" si="353"/>
        <v>30</v>
      </c>
      <c r="BB559" s="3">
        <f t="shared" si="354"/>
        <v>0</v>
      </c>
      <c r="BC559" s="3">
        <f t="shared" si="355"/>
        <v>0</v>
      </c>
      <c r="BD559" s="3">
        <f t="shared" si="356"/>
        <v>0</v>
      </c>
      <c r="BE559" s="3">
        <f t="shared" si="357"/>
        <v>0</v>
      </c>
      <c r="BF559" s="7">
        <f t="shared" si="358"/>
        <v>60</v>
      </c>
    </row>
    <row r="560" spans="9:58" x14ac:dyDescent="0.4">
      <c r="I560">
        <f t="shared" si="359"/>
        <v>557</v>
      </c>
      <c r="J560" s="3">
        <f t="shared" si="329"/>
        <v>10316001.388888888</v>
      </c>
      <c r="K560" s="3">
        <f t="shared" si="330"/>
        <v>640550</v>
      </c>
      <c r="L560">
        <f t="shared" si="331"/>
        <v>15</v>
      </c>
      <c r="M560" s="6">
        <f t="shared" si="332"/>
        <v>10.5</v>
      </c>
      <c r="N560" s="6">
        <f t="shared" si="333"/>
        <v>10.5</v>
      </c>
      <c r="O560" s="6">
        <f t="shared" si="334"/>
        <v>13.5</v>
      </c>
      <c r="P560" s="6">
        <f t="shared" si="335"/>
        <v>7.5</v>
      </c>
      <c r="Q560" s="7">
        <f t="shared" si="360"/>
        <v>36</v>
      </c>
      <c r="R560" s="10">
        <f t="shared" si="336"/>
        <v>407.33333333333331</v>
      </c>
      <c r="S560" s="8">
        <f t="shared" si="337"/>
        <v>22.5</v>
      </c>
      <c r="T560" s="8">
        <f t="shared" si="338"/>
        <v>22.5</v>
      </c>
      <c r="U560" s="8">
        <f t="shared" si="339"/>
        <v>25.5</v>
      </c>
      <c r="V560" s="8">
        <f t="shared" si="340"/>
        <v>11.573333333333334</v>
      </c>
      <c r="W560" s="8">
        <f t="shared" si="341"/>
        <v>40.5</v>
      </c>
      <c r="X560" s="3">
        <f t="shared" si="361"/>
        <v>339481.25</v>
      </c>
      <c r="Y560" s="3">
        <f t="shared" si="362"/>
        <v>339481.25</v>
      </c>
      <c r="Z560" s="3">
        <f t="shared" si="327"/>
        <v>3000</v>
      </c>
      <c r="AA560" s="3">
        <f t="shared" si="364"/>
        <v>3000</v>
      </c>
      <c r="AB560" s="3">
        <f t="shared" si="364"/>
        <v>3000</v>
      </c>
      <c r="AC560" s="3">
        <f t="shared" si="364"/>
        <v>3000</v>
      </c>
      <c r="AD560" s="3">
        <f t="shared" si="364"/>
        <v>3000</v>
      </c>
      <c r="AE560" s="3">
        <f t="shared" si="364"/>
        <v>3000</v>
      </c>
      <c r="AF560" s="3">
        <f t="shared" si="364"/>
        <v>3000</v>
      </c>
      <c r="AG560" s="3">
        <f t="shared" si="364"/>
        <v>3000</v>
      </c>
      <c r="AH560" s="3">
        <f t="shared" si="364"/>
        <v>3000</v>
      </c>
      <c r="AI560" s="3">
        <f t="shared" si="364"/>
        <v>3000</v>
      </c>
      <c r="AJ560" s="3">
        <f t="shared" si="364"/>
        <v>3000</v>
      </c>
      <c r="AK560" s="3">
        <f t="shared" si="364"/>
        <v>3000</v>
      </c>
      <c r="AL560" s="3">
        <f t="shared" si="364"/>
        <v>6730.7692307692341</v>
      </c>
      <c r="AM560" s="3">
        <f t="shared" si="364"/>
        <v>15714.28571428571</v>
      </c>
      <c r="AN560" s="3">
        <f t="shared" si="364"/>
        <v>25688.888888888891</v>
      </c>
      <c r="AO560" s="3">
        <f t="shared" ref="AA560:AO577" si="365">MAX(AO$3-(AO$3/(AO$2*3))*($W560-4),3000)</f>
        <v>36656.25</v>
      </c>
      <c r="AP560" s="3">
        <f t="shared" si="342"/>
        <v>0</v>
      </c>
      <c r="AQ560" s="3">
        <f t="shared" si="343"/>
        <v>0</v>
      </c>
      <c r="AR560" s="3">
        <f t="shared" si="344"/>
        <v>0</v>
      </c>
      <c r="AS560" s="3">
        <f t="shared" si="345"/>
        <v>0</v>
      </c>
      <c r="AT560" s="3">
        <f t="shared" si="346"/>
        <v>0</v>
      </c>
      <c r="AU560" s="3">
        <f t="shared" si="347"/>
        <v>0</v>
      </c>
      <c r="AV560" s="3">
        <f t="shared" si="348"/>
        <v>0</v>
      </c>
      <c r="AW560" s="3">
        <f t="shared" si="349"/>
        <v>0</v>
      </c>
      <c r="AX560" s="3">
        <f t="shared" si="350"/>
        <v>3</v>
      </c>
      <c r="AY560" s="3">
        <f t="shared" si="351"/>
        <v>9</v>
      </c>
      <c r="AZ560" s="3">
        <f t="shared" si="352"/>
        <v>18</v>
      </c>
      <c r="BA560" s="3">
        <f t="shared" si="353"/>
        <v>30</v>
      </c>
      <c r="BB560" s="3">
        <f t="shared" si="354"/>
        <v>0</v>
      </c>
      <c r="BC560" s="3">
        <f t="shared" si="355"/>
        <v>0</v>
      </c>
      <c r="BD560" s="3">
        <f t="shared" si="356"/>
        <v>0</v>
      </c>
      <c r="BE560" s="3">
        <f t="shared" si="357"/>
        <v>0</v>
      </c>
      <c r="BF560" s="7">
        <f t="shared" si="358"/>
        <v>60</v>
      </c>
    </row>
    <row r="561" spans="9:58" x14ac:dyDescent="0.4">
      <c r="I561">
        <f t="shared" si="359"/>
        <v>558</v>
      </c>
      <c r="J561" s="3">
        <f t="shared" si="329"/>
        <v>10346100</v>
      </c>
      <c r="K561" s="3">
        <f t="shared" si="330"/>
        <v>641700</v>
      </c>
      <c r="L561">
        <f t="shared" si="331"/>
        <v>15</v>
      </c>
      <c r="M561" s="6">
        <f t="shared" si="332"/>
        <v>10.5</v>
      </c>
      <c r="N561" s="6">
        <f t="shared" si="333"/>
        <v>10.5</v>
      </c>
      <c r="O561" s="6">
        <f t="shared" si="334"/>
        <v>13.5</v>
      </c>
      <c r="P561" s="6">
        <f t="shared" si="335"/>
        <v>7.5</v>
      </c>
      <c r="Q561" s="7">
        <f t="shared" si="360"/>
        <v>36</v>
      </c>
      <c r="R561" s="10">
        <f t="shared" si="336"/>
        <v>408</v>
      </c>
      <c r="S561" s="8">
        <f t="shared" si="337"/>
        <v>22.5</v>
      </c>
      <c r="T561" s="8">
        <f t="shared" si="338"/>
        <v>22.5</v>
      </c>
      <c r="U561" s="8">
        <f t="shared" si="339"/>
        <v>25.5</v>
      </c>
      <c r="V561" s="8">
        <f t="shared" si="340"/>
        <v>11.58</v>
      </c>
      <c r="W561" s="8">
        <f t="shared" si="341"/>
        <v>40.5</v>
      </c>
      <c r="X561" s="3">
        <f t="shared" si="361"/>
        <v>340200</v>
      </c>
      <c r="Y561" s="3">
        <f t="shared" si="362"/>
        <v>340200</v>
      </c>
      <c r="Z561" s="3">
        <f t="shared" si="327"/>
        <v>3000</v>
      </c>
      <c r="AA561" s="3">
        <f t="shared" si="365"/>
        <v>3000</v>
      </c>
      <c r="AB561" s="3">
        <f t="shared" si="365"/>
        <v>3000</v>
      </c>
      <c r="AC561" s="3">
        <f t="shared" si="365"/>
        <v>3000</v>
      </c>
      <c r="AD561" s="3">
        <f t="shared" si="365"/>
        <v>3000</v>
      </c>
      <c r="AE561" s="3">
        <f t="shared" si="365"/>
        <v>3000</v>
      </c>
      <c r="AF561" s="3">
        <f t="shared" si="365"/>
        <v>3000</v>
      </c>
      <c r="AG561" s="3">
        <f t="shared" si="365"/>
        <v>3000</v>
      </c>
      <c r="AH561" s="3">
        <f t="shared" si="365"/>
        <v>3000</v>
      </c>
      <c r="AI561" s="3">
        <f t="shared" si="365"/>
        <v>3000</v>
      </c>
      <c r="AJ561" s="3">
        <f t="shared" si="365"/>
        <v>3000</v>
      </c>
      <c r="AK561" s="3">
        <f t="shared" si="365"/>
        <v>3000</v>
      </c>
      <c r="AL561" s="3">
        <f t="shared" si="365"/>
        <v>6730.7692307692341</v>
      </c>
      <c r="AM561" s="3">
        <f t="shared" si="365"/>
        <v>15714.28571428571</v>
      </c>
      <c r="AN561" s="3">
        <f t="shared" si="365"/>
        <v>25688.888888888891</v>
      </c>
      <c r="AO561" s="3">
        <f t="shared" si="365"/>
        <v>36656.25</v>
      </c>
      <c r="AP561" s="3">
        <f t="shared" si="342"/>
        <v>0</v>
      </c>
      <c r="AQ561" s="3">
        <f t="shared" si="343"/>
        <v>0</v>
      </c>
      <c r="AR561" s="3">
        <f t="shared" si="344"/>
        <v>0</v>
      </c>
      <c r="AS561" s="3">
        <f t="shared" si="345"/>
        <v>0</v>
      </c>
      <c r="AT561" s="3">
        <f t="shared" si="346"/>
        <v>0</v>
      </c>
      <c r="AU561" s="3">
        <f t="shared" si="347"/>
        <v>0</v>
      </c>
      <c r="AV561" s="3">
        <f t="shared" si="348"/>
        <v>0</v>
      </c>
      <c r="AW561" s="3">
        <f t="shared" si="349"/>
        <v>0</v>
      </c>
      <c r="AX561" s="3">
        <f t="shared" si="350"/>
        <v>3</v>
      </c>
      <c r="AY561" s="3">
        <f t="shared" si="351"/>
        <v>9</v>
      </c>
      <c r="AZ561" s="3">
        <f t="shared" si="352"/>
        <v>18</v>
      </c>
      <c r="BA561" s="3">
        <f t="shared" si="353"/>
        <v>30</v>
      </c>
      <c r="BB561" s="3">
        <f t="shared" si="354"/>
        <v>0</v>
      </c>
      <c r="BC561" s="3">
        <f t="shared" si="355"/>
        <v>0</v>
      </c>
      <c r="BD561" s="3">
        <f t="shared" si="356"/>
        <v>0</v>
      </c>
      <c r="BE561" s="3">
        <f t="shared" si="357"/>
        <v>0</v>
      </c>
      <c r="BF561" s="7">
        <f t="shared" si="358"/>
        <v>60</v>
      </c>
    </row>
    <row r="562" spans="9:58" x14ac:dyDescent="0.4">
      <c r="I562">
        <f t="shared" si="359"/>
        <v>559</v>
      </c>
      <c r="J562" s="3">
        <f t="shared" si="329"/>
        <v>10376243.055555556</v>
      </c>
      <c r="K562" s="3">
        <f t="shared" si="330"/>
        <v>642850</v>
      </c>
      <c r="L562">
        <f t="shared" si="331"/>
        <v>15</v>
      </c>
      <c r="M562" s="6">
        <f t="shared" si="332"/>
        <v>10.5</v>
      </c>
      <c r="N562" s="6">
        <f t="shared" si="333"/>
        <v>10.5</v>
      </c>
      <c r="O562" s="6">
        <f t="shared" si="334"/>
        <v>13.5</v>
      </c>
      <c r="P562" s="6">
        <f t="shared" si="335"/>
        <v>7.5</v>
      </c>
      <c r="Q562" s="7">
        <f t="shared" si="360"/>
        <v>36</v>
      </c>
      <c r="R562" s="10">
        <f t="shared" si="336"/>
        <v>408.66666666666669</v>
      </c>
      <c r="S562" s="8">
        <f t="shared" si="337"/>
        <v>22.5</v>
      </c>
      <c r="T562" s="8">
        <f t="shared" si="338"/>
        <v>22.5</v>
      </c>
      <c r="U562" s="8">
        <f t="shared" si="339"/>
        <v>25.5</v>
      </c>
      <c r="V562" s="8">
        <f t="shared" si="340"/>
        <v>11.586666666666666</v>
      </c>
      <c r="W562" s="8">
        <f t="shared" si="341"/>
        <v>40.5</v>
      </c>
      <c r="X562" s="3">
        <f t="shared" si="361"/>
        <v>340918.75</v>
      </c>
      <c r="Y562" s="3">
        <f t="shared" si="362"/>
        <v>340918.75</v>
      </c>
      <c r="Z562" s="3">
        <f t="shared" si="327"/>
        <v>3000</v>
      </c>
      <c r="AA562" s="3">
        <f t="shared" si="365"/>
        <v>3000</v>
      </c>
      <c r="AB562" s="3">
        <f t="shared" si="365"/>
        <v>3000</v>
      </c>
      <c r="AC562" s="3">
        <f t="shared" si="365"/>
        <v>3000</v>
      </c>
      <c r="AD562" s="3">
        <f t="shared" si="365"/>
        <v>3000</v>
      </c>
      <c r="AE562" s="3">
        <f t="shared" si="365"/>
        <v>3000</v>
      </c>
      <c r="AF562" s="3">
        <f t="shared" si="365"/>
        <v>3000</v>
      </c>
      <c r="AG562" s="3">
        <f t="shared" si="365"/>
        <v>3000</v>
      </c>
      <c r="AH562" s="3">
        <f t="shared" si="365"/>
        <v>3000</v>
      </c>
      <c r="AI562" s="3">
        <f t="shared" si="365"/>
        <v>3000</v>
      </c>
      <c r="AJ562" s="3">
        <f t="shared" si="365"/>
        <v>3000</v>
      </c>
      <c r="AK562" s="3">
        <f t="shared" si="365"/>
        <v>3000</v>
      </c>
      <c r="AL562" s="3">
        <f t="shared" si="365"/>
        <v>6730.7692307692341</v>
      </c>
      <c r="AM562" s="3">
        <f t="shared" si="365"/>
        <v>15714.28571428571</v>
      </c>
      <c r="AN562" s="3">
        <f t="shared" si="365"/>
        <v>25688.888888888891</v>
      </c>
      <c r="AO562" s="3">
        <f t="shared" si="365"/>
        <v>36656.25</v>
      </c>
      <c r="AP562" s="3">
        <f t="shared" si="342"/>
        <v>0</v>
      </c>
      <c r="AQ562" s="3">
        <f t="shared" si="343"/>
        <v>0</v>
      </c>
      <c r="AR562" s="3">
        <f t="shared" si="344"/>
        <v>0</v>
      </c>
      <c r="AS562" s="3">
        <f t="shared" si="345"/>
        <v>0</v>
      </c>
      <c r="AT562" s="3">
        <f t="shared" si="346"/>
        <v>0</v>
      </c>
      <c r="AU562" s="3">
        <f t="shared" si="347"/>
        <v>0</v>
      </c>
      <c r="AV562" s="3">
        <f t="shared" si="348"/>
        <v>0</v>
      </c>
      <c r="AW562" s="3">
        <f t="shared" si="349"/>
        <v>0</v>
      </c>
      <c r="AX562" s="3">
        <f t="shared" si="350"/>
        <v>3</v>
      </c>
      <c r="AY562" s="3">
        <f t="shared" si="351"/>
        <v>9</v>
      </c>
      <c r="AZ562" s="3">
        <f t="shared" si="352"/>
        <v>18</v>
      </c>
      <c r="BA562" s="3">
        <f t="shared" si="353"/>
        <v>30</v>
      </c>
      <c r="BB562" s="3">
        <f t="shared" si="354"/>
        <v>0</v>
      </c>
      <c r="BC562" s="3">
        <f t="shared" si="355"/>
        <v>0</v>
      </c>
      <c r="BD562" s="3">
        <f t="shared" si="356"/>
        <v>0</v>
      </c>
      <c r="BE562" s="3">
        <f t="shared" si="357"/>
        <v>0</v>
      </c>
      <c r="BF562" s="7">
        <f t="shared" si="358"/>
        <v>60</v>
      </c>
    </row>
    <row r="563" spans="9:58" x14ac:dyDescent="0.4">
      <c r="I563">
        <f t="shared" si="359"/>
        <v>560</v>
      </c>
      <c r="J563" s="3">
        <f t="shared" si="329"/>
        <v>10406430.555555554</v>
      </c>
      <c r="K563" s="3">
        <f t="shared" si="330"/>
        <v>644000</v>
      </c>
      <c r="L563">
        <f t="shared" si="331"/>
        <v>15</v>
      </c>
      <c r="M563" s="6">
        <f t="shared" si="332"/>
        <v>10.5</v>
      </c>
      <c r="N563" s="6">
        <f t="shared" si="333"/>
        <v>10.5</v>
      </c>
      <c r="O563" s="6">
        <f t="shared" si="334"/>
        <v>13.5</v>
      </c>
      <c r="P563" s="6">
        <f t="shared" si="335"/>
        <v>7.5</v>
      </c>
      <c r="Q563" s="7">
        <f t="shared" si="360"/>
        <v>36</v>
      </c>
      <c r="R563" s="10">
        <f t="shared" si="336"/>
        <v>409.33333333333331</v>
      </c>
      <c r="S563" s="8">
        <f t="shared" si="337"/>
        <v>22.5</v>
      </c>
      <c r="T563" s="8">
        <f t="shared" si="338"/>
        <v>22.5</v>
      </c>
      <c r="U563" s="8">
        <f t="shared" si="339"/>
        <v>25.5</v>
      </c>
      <c r="V563" s="8">
        <f t="shared" si="340"/>
        <v>11.593333333333334</v>
      </c>
      <c r="W563" s="8">
        <f t="shared" si="341"/>
        <v>40.5</v>
      </c>
      <c r="X563" s="3">
        <f t="shared" si="361"/>
        <v>341637.5</v>
      </c>
      <c r="Y563" s="3">
        <f t="shared" si="362"/>
        <v>341637.5</v>
      </c>
      <c r="Z563" s="3">
        <f t="shared" ref="Z563:Z626" si="366">MAX(Z$3-(Z$3/(Z$2*3))*($W563-4),3000)</f>
        <v>3000</v>
      </c>
      <c r="AA563" s="3">
        <f t="shared" si="365"/>
        <v>3000</v>
      </c>
      <c r="AB563" s="3">
        <f t="shared" si="365"/>
        <v>3000</v>
      </c>
      <c r="AC563" s="3">
        <f t="shared" si="365"/>
        <v>3000</v>
      </c>
      <c r="AD563" s="3">
        <f t="shared" si="365"/>
        <v>3000</v>
      </c>
      <c r="AE563" s="3">
        <f t="shared" si="365"/>
        <v>3000</v>
      </c>
      <c r="AF563" s="3">
        <f t="shared" si="365"/>
        <v>3000</v>
      </c>
      <c r="AG563" s="3">
        <f t="shared" si="365"/>
        <v>3000</v>
      </c>
      <c r="AH563" s="3">
        <f t="shared" si="365"/>
        <v>3000</v>
      </c>
      <c r="AI563" s="3">
        <f t="shared" si="365"/>
        <v>3000</v>
      </c>
      <c r="AJ563" s="3">
        <f t="shared" si="365"/>
        <v>3000</v>
      </c>
      <c r="AK563" s="3">
        <f t="shared" si="365"/>
        <v>3000</v>
      </c>
      <c r="AL563" s="3">
        <f t="shared" si="365"/>
        <v>6730.7692307692341</v>
      </c>
      <c r="AM563" s="3">
        <f t="shared" si="365"/>
        <v>15714.28571428571</v>
      </c>
      <c r="AN563" s="3">
        <f t="shared" si="365"/>
        <v>25688.888888888891</v>
      </c>
      <c r="AO563" s="3">
        <f t="shared" si="365"/>
        <v>36656.25</v>
      </c>
      <c r="AP563" s="3">
        <f t="shared" si="342"/>
        <v>0</v>
      </c>
      <c r="AQ563" s="3">
        <f t="shared" si="343"/>
        <v>0</v>
      </c>
      <c r="AR563" s="3">
        <f t="shared" si="344"/>
        <v>0</v>
      </c>
      <c r="AS563" s="3">
        <f t="shared" si="345"/>
        <v>0</v>
      </c>
      <c r="AT563" s="3">
        <f t="shared" si="346"/>
        <v>0</v>
      </c>
      <c r="AU563" s="3">
        <f t="shared" si="347"/>
        <v>0</v>
      </c>
      <c r="AV563" s="3">
        <f t="shared" si="348"/>
        <v>0</v>
      </c>
      <c r="AW563" s="3">
        <f t="shared" si="349"/>
        <v>0</v>
      </c>
      <c r="AX563" s="3">
        <f t="shared" si="350"/>
        <v>3</v>
      </c>
      <c r="AY563" s="3">
        <f t="shared" si="351"/>
        <v>9</v>
      </c>
      <c r="AZ563" s="3">
        <f t="shared" si="352"/>
        <v>18</v>
      </c>
      <c r="BA563" s="3">
        <f t="shared" si="353"/>
        <v>30</v>
      </c>
      <c r="BB563" s="3">
        <f t="shared" si="354"/>
        <v>0</v>
      </c>
      <c r="BC563" s="3">
        <f t="shared" si="355"/>
        <v>0</v>
      </c>
      <c r="BD563" s="3">
        <f t="shared" si="356"/>
        <v>0</v>
      </c>
      <c r="BE563" s="3">
        <f t="shared" si="357"/>
        <v>0</v>
      </c>
      <c r="BF563" s="7">
        <f t="shared" si="358"/>
        <v>60</v>
      </c>
    </row>
    <row r="564" spans="9:58" x14ac:dyDescent="0.4">
      <c r="I564">
        <f t="shared" si="359"/>
        <v>561</v>
      </c>
      <c r="J564" s="3">
        <f t="shared" si="329"/>
        <v>10436662.5</v>
      </c>
      <c r="K564" s="3">
        <f t="shared" si="330"/>
        <v>645150</v>
      </c>
      <c r="L564">
        <f t="shared" si="331"/>
        <v>15</v>
      </c>
      <c r="M564" s="6">
        <f t="shared" si="332"/>
        <v>10.5</v>
      </c>
      <c r="N564" s="6">
        <f t="shared" si="333"/>
        <v>10.5</v>
      </c>
      <c r="O564" s="6">
        <f t="shared" si="334"/>
        <v>13.5</v>
      </c>
      <c r="P564" s="6">
        <f t="shared" si="335"/>
        <v>7.5</v>
      </c>
      <c r="Q564" s="7">
        <f t="shared" si="360"/>
        <v>36</v>
      </c>
      <c r="R564" s="10">
        <f t="shared" si="336"/>
        <v>410</v>
      </c>
      <c r="S564" s="8">
        <f t="shared" si="337"/>
        <v>22.5</v>
      </c>
      <c r="T564" s="8">
        <f t="shared" si="338"/>
        <v>22.5</v>
      </c>
      <c r="U564" s="8">
        <f t="shared" si="339"/>
        <v>25.5</v>
      </c>
      <c r="V564" s="8">
        <f t="shared" si="340"/>
        <v>11.6</v>
      </c>
      <c r="W564" s="8">
        <f t="shared" si="341"/>
        <v>40.5</v>
      </c>
      <c r="X564" s="3">
        <f t="shared" si="361"/>
        <v>342356.25</v>
      </c>
      <c r="Y564" s="3">
        <f t="shared" si="362"/>
        <v>342356.25</v>
      </c>
      <c r="Z564" s="3">
        <f t="shared" si="366"/>
        <v>3000</v>
      </c>
      <c r="AA564" s="3">
        <f t="shared" si="365"/>
        <v>3000</v>
      </c>
      <c r="AB564" s="3">
        <f t="shared" si="365"/>
        <v>3000</v>
      </c>
      <c r="AC564" s="3">
        <f t="shared" si="365"/>
        <v>3000</v>
      </c>
      <c r="AD564" s="3">
        <f t="shared" si="365"/>
        <v>3000</v>
      </c>
      <c r="AE564" s="3">
        <f t="shared" si="365"/>
        <v>3000</v>
      </c>
      <c r="AF564" s="3">
        <f t="shared" si="365"/>
        <v>3000</v>
      </c>
      <c r="AG564" s="3">
        <f t="shared" si="365"/>
        <v>3000</v>
      </c>
      <c r="AH564" s="3">
        <f t="shared" si="365"/>
        <v>3000</v>
      </c>
      <c r="AI564" s="3">
        <f t="shared" si="365"/>
        <v>3000</v>
      </c>
      <c r="AJ564" s="3">
        <f t="shared" si="365"/>
        <v>3000</v>
      </c>
      <c r="AK564" s="3">
        <f t="shared" si="365"/>
        <v>3000</v>
      </c>
      <c r="AL564" s="3">
        <f t="shared" si="365"/>
        <v>6730.7692307692341</v>
      </c>
      <c r="AM564" s="3">
        <f t="shared" si="365"/>
        <v>15714.28571428571</v>
      </c>
      <c r="AN564" s="3">
        <f t="shared" si="365"/>
        <v>25688.888888888891</v>
      </c>
      <c r="AO564" s="3">
        <f t="shared" si="365"/>
        <v>36656.25</v>
      </c>
      <c r="AP564" s="3">
        <f t="shared" si="342"/>
        <v>0</v>
      </c>
      <c r="AQ564" s="3">
        <f t="shared" si="343"/>
        <v>0</v>
      </c>
      <c r="AR564" s="3">
        <f t="shared" si="344"/>
        <v>0</v>
      </c>
      <c r="AS564" s="3">
        <f t="shared" si="345"/>
        <v>0</v>
      </c>
      <c r="AT564" s="3">
        <f t="shared" si="346"/>
        <v>0</v>
      </c>
      <c r="AU564" s="3">
        <f t="shared" si="347"/>
        <v>0</v>
      </c>
      <c r="AV564" s="3">
        <f t="shared" si="348"/>
        <v>0</v>
      </c>
      <c r="AW564" s="3">
        <f t="shared" si="349"/>
        <v>0</v>
      </c>
      <c r="AX564" s="3">
        <f t="shared" si="350"/>
        <v>3</v>
      </c>
      <c r="AY564" s="3">
        <f t="shared" si="351"/>
        <v>9</v>
      </c>
      <c r="AZ564" s="3">
        <f t="shared" si="352"/>
        <v>18</v>
      </c>
      <c r="BA564" s="3">
        <f t="shared" si="353"/>
        <v>30</v>
      </c>
      <c r="BB564" s="3">
        <f t="shared" si="354"/>
        <v>0</v>
      </c>
      <c r="BC564" s="3">
        <f t="shared" si="355"/>
        <v>0</v>
      </c>
      <c r="BD564" s="3">
        <f t="shared" si="356"/>
        <v>0</v>
      </c>
      <c r="BE564" s="3">
        <f t="shared" si="357"/>
        <v>0</v>
      </c>
      <c r="BF564" s="7">
        <f t="shared" si="358"/>
        <v>60</v>
      </c>
    </row>
    <row r="565" spans="9:58" x14ac:dyDescent="0.4">
      <c r="I565">
        <f t="shared" si="359"/>
        <v>562</v>
      </c>
      <c r="J565" s="3">
        <f t="shared" si="329"/>
        <v>10466938.88888889</v>
      </c>
      <c r="K565" s="3">
        <f t="shared" si="330"/>
        <v>646300</v>
      </c>
      <c r="L565">
        <f t="shared" si="331"/>
        <v>15</v>
      </c>
      <c r="M565" s="6">
        <f t="shared" si="332"/>
        <v>10.5</v>
      </c>
      <c r="N565" s="6">
        <f t="shared" si="333"/>
        <v>10.5</v>
      </c>
      <c r="O565" s="6">
        <f t="shared" si="334"/>
        <v>13.5</v>
      </c>
      <c r="P565" s="6">
        <f t="shared" si="335"/>
        <v>7.5</v>
      </c>
      <c r="Q565" s="7">
        <f t="shared" si="360"/>
        <v>36</v>
      </c>
      <c r="R565" s="10">
        <f t="shared" si="336"/>
        <v>410.66666666666669</v>
      </c>
      <c r="S565" s="8">
        <f t="shared" si="337"/>
        <v>22.5</v>
      </c>
      <c r="T565" s="8">
        <f t="shared" si="338"/>
        <v>22.5</v>
      </c>
      <c r="U565" s="8">
        <f t="shared" si="339"/>
        <v>25.5</v>
      </c>
      <c r="V565" s="8">
        <f t="shared" si="340"/>
        <v>11.606666666666666</v>
      </c>
      <c r="W565" s="8">
        <f t="shared" si="341"/>
        <v>40.5</v>
      </c>
      <c r="X565" s="3">
        <f t="shared" si="361"/>
        <v>343075</v>
      </c>
      <c r="Y565" s="3">
        <f t="shared" si="362"/>
        <v>343075</v>
      </c>
      <c r="Z565" s="3">
        <f t="shared" si="366"/>
        <v>3000</v>
      </c>
      <c r="AA565" s="3">
        <f t="shared" si="365"/>
        <v>3000</v>
      </c>
      <c r="AB565" s="3">
        <f t="shared" si="365"/>
        <v>3000</v>
      </c>
      <c r="AC565" s="3">
        <f t="shared" si="365"/>
        <v>3000</v>
      </c>
      <c r="AD565" s="3">
        <f t="shared" si="365"/>
        <v>3000</v>
      </c>
      <c r="AE565" s="3">
        <f t="shared" si="365"/>
        <v>3000</v>
      </c>
      <c r="AF565" s="3">
        <f t="shared" si="365"/>
        <v>3000</v>
      </c>
      <c r="AG565" s="3">
        <f t="shared" si="365"/>
        <v>3000</v>
      </c>
      <c r="AH565" s="3">
        <f t="shared" si="365"/>
        <v>3000</v>
      </c>
      <c r="AI565" s="3">
        <f t="shared" si="365"/>
        <v>3000</v>
      </c>
      <c r="AJ565" s="3">
        <f t="shared" si="365"/>
        <v>3000</v>
      </c>
      <c r="AK565" s="3">
        <f t="shared" si="365"/>
        <v>3000</v>
      </c>
      <c r="AL565" s="3">
        <f t="shared" si="365"/>
        <v>6730.7692307692341</v>
      </c>
      <c r="AM565" s="3">
        <f t="shared" si="365"/>
        <v>15714.28571428571</v>
      </c>
      <c r="AN565" s="3">
        <f t="shared" si="365"/>
        <v>25688.888888888891</v>
      </c>
      <c r="AO565" s="3">
        <f t="shared" si="365"/>
        <v>36656.25</v>
      </c>
      <c r="AP565" s="3">
        <f t="shared" si="342"/>
        <v>0</v>
      </c>
      <c r="AQ565" s="3">
        <f t="shared" si="343"/>
        <v>0</v>
      </c>
      <c r="AR565" s="3">
        <f t="shared" si="344"/>
        <v>0</v>
      </c>
      <c r="AS565" s="3">
        <f t="shared" si="345"/>
        <v>0</v>
      </c>
      <c r="AT565" s="3">
        <f t="shared" si="346"/>
        <v>0</v>
      </c>
      <c r="AU565" s="3">
        <f t="shared" si="347"/>
        <v>0</v>
      </c>
      <c r="AV565" s="3">
        <f t="shared" si="348"/>
        <v>0</v>
      </c>
      <c r="AW565" s="3">
        <f t="shared" si="349"/>
        <v>0</v>
      </c>
      <c r="AX565" s="3">
        <f t="shared" si="350"/>
        <v>3</v>
      </c>
      <c r="AY565" s="3">
        <f t="shared" si="351"/>
        <v>9</v>
      </c>
      <c r="AZ565" s="3">
        <f t="shared" si="352"/>
        <v>18</v>
      </c>
      <c r="BA565" s="3">
        <f t="shared" si="353"/>
        <v>30</v>
      </c>
      <c r="BB565" s="3">
        <f t="shared" si="354"/>
        <v>0</v>
      </c>
      <c r="BC565" s="3">
        <f t="shared" si="355"/>
        <v>0</v>
      </c>
      <c r="BD565" s="3">
        <f t="shared" si="356"/>
        <v>0</v>
      </c>
      <c r="BE565" s="3">
        <f t="shared" si="357"/>
        <v>0</v>
      </c>
      <c r="BF565" s="7">
        <f t="shared" si="358"/>
        <v>60</v>
      </c>
    </row>
    <row r="566" spans="9:58" x14ac:dyDescent="0.4">
      <c r="I566">
        <f t="shared" si="359"/>
        <v>563</v>
      </c>
      <c r="J566" s="3">
        <f t="shared" si="329"/>
        <v>10497259.72222222</v>
      </c>
      <c r="K566" s="3">
        <f t="shared" si="330"/>
        <v>647450</v>
      </c>
      <c r="L566">
        <f t="shared" si="331"/>
        <v>15</v>
      </c>
      <c r="M566" s="6">
        <f t="shared" si="332"/>
        <v>10.5</v>
      </c>
      <c r="N566" s="6">
        <f t="shared" si="333"/>
        <v>10.5</v>
      </c>
      <c r="O566" s="6">
        <f t="shared" si="334"/>
        <v>13.5</v>
      </c>
      <c r="P566" s="6">
        <f t="shared" si="335"/>
        <v>7.5</v>
      </c>
      <c r="Q566" s="7">
        <f t="shared" si="360"/>
        <v>36</v>
      </c>
      <c r="R566" s="10">
        <f t="shared" si="336"/>
        <v>411.33333333333331</v>
      </c>
      <c r="S566" s="8">
        <f t="shared" si="337"/>
        <v>22.5</v>
      </c>
      <c r="T566" s="8">
        <f t="shared" si="338"/>
        <v>22.5</v>
      </c>
      <c r="U566" s="8">
        <f t="shared" si="339"/>
        <v>25.5</v>
      </c>
      <c r="V566" s="8">
        <f t="shared" si="340"/>
        <v>11.613333333333333</v>
      </c>
      <c r="W566" s="8">
        <f t="shared" si="341"/>
        <v>40.5</v>
      </c>
      <c r="X566" s="3">
        <f t="shared" si="361"/>
        <v>343793.75</v>
      </c>
      <c r="Y566" s="3">
        <f t="shared" si="362"/>
        <v>343793.75</v>
      </c>
      <c r="Z566" s="3">
        <f t="shared" si="366"/>
        <v>3000</v>
      </c>
      <c r="AA566" s="3">
        <f t="shared" si="365"/>
        <v>3000</v>
      </c>
      <c r="AB566" s="3">
        <f t="shared" si="365"/>
        <v>3000</v>
      </c>
      <c r="AC566" s="3">
        <f t="shared" si="365"/>
        <v>3000</v>
      </c>
      <c r="AD566" s="3">
        <f t="shared" si="365"/>
        <v>3000</v>
      </c>
      <c r="AE566" s="3">
        <f t="shared" si="365"/>
        <v>3000</v>
      </c>
      <c r="AF566" s="3">
        <f t="shared" si="365"/>
        <v>3000</v>
      </c>
      <c r="AG566" s="3">
        <f t="shared" si="365"/>
        <v>3000</v>
      </c>
      <c r="AH566" s="3">
        <f t="shared" si="365"/>
        <v>3000</v>
      </c>
      <c r="AI566" s="3">
        <f t="shared" si="365"/>
        <v>3000</v>
      </c>
      <c r="AJ566" s="3">
        <f t="shared" si="365"/>
        <v>3000</v>
      </c>
      <c r="AK566" s="3">
        <f t="shared" si="365"/>
        <v>3000</v>
      </c>
      <c r="AL566" s="3">
        <f t="shared" si="365"/>
        <v>6730.7692307692341</v>
      </c>
      <c r="AM566" s="3">
        <f t="shared" si="365"/>
        <v>15714.28571428571</v>
      </c>
      <c r="AN566" s="3">
        <f t="shared" si="365"/>
        <v>25688.888888888891</v>
      </c>
      <c r="AO566" s="3">
        <f t="shared" si="365"/>
        <v>36656.25</v>
      </c>
      <c r="AP566" s="3">
        <f t="shared" si="342"/>
        <v>0</v>
      </c>
      <c r="AQ566" s="3">
        <f t="shared" si="343"/>
        <v>0</v>
      </c>
      <c r="AR566" s="3">
        <f t="shared" si="344"/>
        <v>0</v>
      </c>
      <c r="AS566" s="3">
        <f t="shared" si="345"/>
        <v>0</v>
      </c>
      <c r="AT566" s="3">
        <f t="shared" si="346"/>
        <v>0</v>
      </c>
      <c r="AU566" s="3">
        <f t="shared" si="347"/>
        <v>0</v>
      </c>
      <c r="AV566" s="3">
        <f t="shared" si="348"/>
        <v>0</v>
      </c>
      <c r="AW566" s="3">
        <f t="shared" si="349"/>
        <v>0</v>
      </c>
      <c r="AX566" s="3">
        <f t="shared" si="350"/>
        <v>3</v>
      </c>
      <c r="AY566" s="3">
        <f t="shared" si="351"/>
        <v>9</v>
      </c>
      <c r="AZ566" s="3">
        <f t="shared" si="352"/>
        <v>18</v>
      </c>
      <c r="BA566" s="3">
        <f t="shared" si="353"/>
        <v>30</v>
      </c>
      <c r="BB566" s="3">
        <f t="shared" si="354"/>
        <v>0</v>
      </c>
      <c r="BC566" s="3">
        <f t="shared" si="355"/>
        <v>0</v>
      </c>
      <c r="BD566" s="3">
        <f t="shared" si="356"/>
        <v>0</v>
      </c>
      <c r="BE566" s="3">
        <f t="shared" si="357"/>
        <v>0</v>
      </c>
      <c r="BF566" s="7">
        <f t="shared" si="358"/>
        <v>60</v>
      </c>
    </row>
    <row r="567" spans="9:58" x14ac:dyDescent="0.4">
      <c r="I567">
        <f t="shared" si="359"/>
        <v>564</v>
      </c>
      <c r="J567" s="3">
        <f t="shared" si="329"/>
        <v>10527625</v>
      </c>
      <c r="K567" s="3">
        <f t="shared" si="330"/>
        <v>648600</v>
      </c>
      <c r="L567">
        <f t="shared" si="331"/>
        <v>15</v>
      </c>
      <c r="M567" s="6">
        <f t="shared" si="332"/>
        <v>10.5</v>
      </c>
      <c r="N567" s="6">
        <f t="shared" si="333"/>
        <v>10.5</v>
      </c>
      <c r="O567" s="6">
        <f t="shared" si="334"/>
        <v>13.5</v>
      </c>
      <c r="P567" s="6">
        <f t="shared" si="335"/>
        <v>7.5</v>
      </c>
      <c r="Q567" s="7">
        <f t="shared" si="360"/>
        <v>36</v>
      </c>
      <c r="R567" s="10">
        <f t="shared" si="336"/>
        <v>412</v>
      </c>
      <c r="S567" s="8">
        <f t="shared" si="337"/>
        <v>22.5</v>
      </c>
      <c r="T567" s="8">
        <f t="shared" si="338"/>
        <v>22.5</v>
      </c>
      <c r="U567" s="8">
        <f t="shared" si="339"/>
        <v>25.5</v>
      </c>
      <c r="V567" s="8">
        <f t="shared" si="340"/>
        <v>11.620000000000001</v>
      </c>
      <c r="W567" s="8">
        <f t="shared" si="341"/>
        <v>40.5</v>
      </c>
      <c r="X567" s="3">
        <f t="shared" si="361"/>
        <v>344512.5</v>
      </c>
      <c r="Y567" s="3">
        <f t="shared" si="362"/>
        <v>344512.5</v>
      </c>
      <c r="Z567" s="3">
        <f t="shared" si="366"/>
        <v>3000</v>
      </c>
      <c r="AA567" s="3">
        <f t="shared" si="365"/>
        <v>3000</v>
      </c>
      <c r="AB567" s="3">
        <f t="shared" si="365"/>
        <v>3000</v>
      </c>
      <c r="AC567" s="3">
        <f t="shared" si="365"/>
        <v>3000</v>
      </c>
      <c r="AD567" s="3">
        <f t="shared" si="365"/>
        <v>3000</v>
      </c>
      <c r="AE567" s="3">
        <f t="shared" si="365"/>
        <v>3000</v>
      </c>
      <c r="AF567" s="3">
        <f t="shared" si="365"/>
        <v>3000</v>
      </c>
      <c r="AG567" s="3">
        <f t="shared" si="365"/>
        <v>3000</v>
      </c>
      <c r="AH567" s="3">
        <f t="shared" si="365"/>
        <v>3000</v>
      </c>
      <c r="AI567" s="3">
        <f t="shared" si="365"/>
        <v>3000</v>
      </c>
      <c r="AJ567" s="3">
        <f t="shared" si="365"/>
        <v>3000</v>
      </c>
      <c r="AK567" s="3">
        <f t="shared" si="365"/>
        <v>3000</v>
      </c>
      <c r="AL567" s="3">
        <f t="shared" si="365"/>
        <v>6730.7692307692341</v>
      </c>
      <c r="AM567" s="3">
        <f t="shared" si="365"/>
        <v>15714.28571428571</v>
      </c>
      <c r="AN567" s="3">
        <f t="shared" si="365"/>
        <v>25688.888888888891</v>
      </c>
      <c r="AO567" s="3">
        <f t="shared" si="365"/>
        <v>36656.25</v>
      </c>
      <c r="AP567" s="3">
        <f t="shared" si="342"/>
        <v>0</v>
      </c>
      <c r="AQ567" s="3">
        <f t="shared" si="343"/>
        <v>0</v>
      </c>
      <c r="AR567" s="3">
        <f t="shared" si="344"/>
        <v>0</v>
      </c>
      <c r="AS567" s="3">
        <f t="shared" si="345"/>
        <v>0</v>
      </c>
      <c r="AT567" s="3">
        <f t="shared" si="346"/>
        <v>0</v>
      </c>
      <c r="AU567" s="3">
        <f t="shared" si="347"/>
        <v>0</v>
      </c>
      <c r="AV567" s="3">
        <f t="shared" si="348"/>
        <v>0</v>
      </c>
      <c r="AW567" s="3">
        <f t="shared" si="349"/>
        <v>0</v>
      </c>
      <c r="AX567" s="3">
        <f t="shared" si="350"/>
        <v>3</v>
      </c>
      <c r="AY567" s="3">
        <f t="shared" si="351"/>
        <v>9</v>
      </c>
      <c r="AZ567" s="3">
        <f t="shared" si="352"/>
        <v>18</v>
      </c>
      <c r="BA567" s="3">
        <f t="shared" si="353"/>
        <v>30</v>
      </c>
      <c r="BB567" s="3">
        <f t="shared" si="354"/>
        <v>0</v>
      </c>
      <c r="BC567" s="3">
        <f t="shared" si="355"/>
        <v>0</v>
      </c>
      <c r="BD567" s="3">
        <f t="shared" si="356"/>
        <v>0</v>
      </c>
      <c r="BE567" s="3">
        <f t="shared" si="357"/>
        <v>0</v>
      </c>
      <c r="BF567" s="7">
        <f t="shared" si="358"/>
        <v>60</v>
      </c>
    </row>
    <row r="568" spans="9:58" x14ac:dyDescent="0.4">
      <c r="I568">
        <f t="shared" si="359"/>
        <v>565</v>
      </c>
      <c r="J568" s="3">
        <f t="shared" si="329"/>
        <v>10558034.722222224</v>
      </c>
      <c r="K568" s="3">
        <f t="shared" si="330"/>
        <v>649750</v>
      </c>
      <c r="L568">
        <f t="shared" si="331"/>
        <v>15</v>
      </c>
      <c r="M568" s="6">
        <f t="shared" si="332"/>
        <v>10.5</v>
      </c>
      <c r="N568" s="6">
        <f t="shared" si="333"/>
        <v>10.5</v>
      </c>
      <c r="O568" s="6">
        <f t="shared" si="334"/>
        <v>13.5</v>
      </c>
      <c r="P568" s="6">
        <f t="shared" si="335"/>
        <v>7.5</v>
      </c>
      <c r="Q568" s="7">
        <f t="shared" si="360"/>
        <v>36</v>
      </c>
      <c r="R568" s="10">
        <f t="shared" si="336"/>
        <v>412.66666666666669</v>
      </c>
      <c r="S568" s="8">
        <f t="shared" si="337"/>
        <v>22.5</v>
      </c>
      <c r="T568" s="8">
        <f t="shared" si="338"/>
        <v>22.5</v>
      </c>
      <c r="U568" s="8">
        <f t="shared" si="339"/>
        <v>25.5</v>
      </c>
      <c r="V568" s="8">
        <f t="shared" si="340"/>
        <v>11.626666666666667</v>
      </c>
      <c r="W568" s="8">
        <f t="shared" si="341"/>
        <v>40.5</v>
      </c>
      <c r="X568" s="3">
        <f t="shared" si="361"/>
        <v>345231.25</v>
      </c>
      <c r="Y568" s="3">
        <f t="shared" si="362"/>
        <v>345231.25</v>
      </c>
      <c r="Z568" s="3">
        <f t="shared" si="366"/>
        <v>3000</v>
      </c>
      <c r="AA568" s="3">
        <f t="shared" si="365"/>
        <v>3000</v>
      </c>
      <c r="AB568" s="3">
        <f t="shared" si="365"/>
        <v>3000</v>
      </c>
      <c r="AC568" s="3">
        <f t="shared" si="365"/>
        <v>3000</v>
      </c>
      <c r="AD568" s="3">
        <f t="shared" si="365"/>
        <v>3000</v>
      </c>
      <c r="AE568" s="3">
        <f t="shared" si="365"/>
        <v>3000</v>
      </c>
      <c r="AF568" s="3">
        <f t="shared" si="365"/>
        <v>3000</v>
      </c>
      <c r="AG568" s="3">
        <f t="shared" si="365"/>
        <v>3000</v>
      </c>
      <c r="AH568" s="3">
        <f t="shared" si="365"/>
        <v>3000</v>
      </c>
      <c r="AI568" s="3">
        <f t="shared" si="365"/>
        <v>3000</v>
      </c>
      <c r="AJ568" s="3">
        <f t="shared" si="365"/>
        <v>3000</v>
      </c>
      <c r="AK568" s="3">
        <f t="shared" si="365"/>
        <v>3000</v>
      </c>
      <c r="AL568" s="3">
        <f t="shared" si="365"/>
        <v>6730.7692307692341</v>
      </c>
      <c r="AM568" s="3">
        <f t="shared" si="365"/>
        <v>15714.28571428571</v>
      </c>
      <c r="AN568" s="3">
        <f t="shared" si="365"/>
        <v>25688.888888888891</v>
      </c>
      <c r="AO568" s="3">
        <f t="shared" si="365"/>
        <v>36656.25</v>
      </c>
      <c r="AP568" s="3">
        <f t="shared" si="342"/>
        <v>0</v>
      </c>
      <c r="AQ568" s="3">
        <f t="shared" si="343"/>
        <v>0</v>
      </c>
      <c r="AR568" s="3">
        <f t="shared" si="344"/>
        <v>0</v>
      </c>
      <c r="AS568" s="3">
        <f t="shared" si="345"/>
        <v>0</v>
      </c>
      <c r="AT568" s="3">
        <f t="shared" si="346"/>
        <v>0</v>
      </c>
      <c r="AU568" s="3">
        <f t="shared" si="347"/>
        <v>0</v>
      </c>
      <c r="AV568" s="3">
        <f t="shared" si="348"/>
        <v>0</v>
      </c>
      <c r="AW568" s="3">
        <f t="shared" si="349"/>
        <v>0</v>
      </c>
      <c r="AX568" s="3">
        <f t="shared" si="350"/>
        <v>3</v>
      </c>
      <c r="AY568" s="3">
        <f t="shared" si="351"/>
        <v>9</v>
      </c>
      <c r="AZ568" s="3">
        <f t="shared" si="352"/>
        <v>18</v>
      </c>
      <c r="BA568" s="3">
        <f t="shared" si="353"/>
        <v>30</v>
      </c>
      <c r="BB568" s="3">
        <f t="shared" si="354"/>
        <v>0</v>
      </c>
      <c r="BC568" s="3">
        <f t="shared" si="355"/>
        <v>0</v>
      </c>
      <c r="BD568" s="3">
        <f t="shared" si="356"/>
        <v>0</v>
      </c>
      <c r="BE568" s="3">
        <f t="shared" si="357"/>
        <v>0</v>
      </c>
      <c r="BF568" s="7">
        <f t="shared" si="358"/>
        <v>60</v>
      </c>
    </row>
    <row r="569" spans="9:58" x14ac:dyDescent="0.4">
      <c r="I569">
        <f t="shared" si="359"/>
        <v>566</v>
      </c>
      <c r="J569" s="3">
        <f t="shared" si="329"/>
        <v>10588488.888888888</v>
      </c>
      <c r="K569" s="3">
        <f t="shared" si="330"/>
        <v>650900</v>
      </c>
      <c r="L569">
        <f t="shared" si="331"/>
        <v>15</v>
      </c>
      <c r="M569" s="6">
        <f t="shared" si="332"/>
        <v>10.5</v>
      </c>
      <c r="N569" s="6">
        <f t="shared" si="333"/>
        <v>10.5</v>
      </c>
      <c r="O569" s="6">
        <f t="shared" si="334"/>
        <v>13.5</v>
      </c>
      <c r="P569" s="6">
        <f t="shared" si="335"/>
        <v>7.5</v>
      </c>
      <c r="Q569" s="7">
        <f t="shared" si="360"/>
        <v>36</v>
      </c>
      <c r="R569" s="10">
        <f t="shared" si="336"/>
        <v>413.33333333333331</v>
      </c>
      <c r="S569" s="8">
        <f t="shared" si="337"/>
        <v>22.5</v>
      </c>
      <c r="T569" s="8">
        <f t="shared" si="338"/>
        <v>22.5</v>
      </c>
      <c r="U569" s="8">
        <f t="shared" si="339"/>
        <v>25.5</v>
      </c>
      <c r="V569" s="8">
        <f t="shared" si="340"/>
        <v>11.633333333333333</v>
      </c>
      <c r="W569" s="8">
        <f t="shared" si="341"/>
        <v>40.5</v>
      </c>
      <c r="X569" s="3">
        <f t="shared" si="361"/>
        <v>345950</v>
      </c>
      <c r="Y569" s="3">
        <f t="shared" si="362"/>
        <v>345950</v>
      </c>
      <c r="Z569" s="3">
        <f t="shared" si="366"/>
        <v>3000</v>
      </c>
      <c r="AA569" s="3">
        <f t="shared" si="365"/>
        <v>3000</v>
      </c>
      <c r="AB569" s="3">
        <f t="shared" si="365"/>
        <v>3000</v>
      </c>
      <c r="AC569" s="3">
        <f t="shared" si="365"/>
        <v>3000</v>
      </c>
      <c r="AD569" s="3">
        <f t="shared" si="365"/>
        <v>3000</v>
      </c>
      <c r="AE569" s="3">
        <f t="shared" si="365"/>
        <v>3000</v>
      </c>
      <c r="AF569" s="3">
        <f t="shared" si="365"/>
        <v>3000</v>
      </c>
      <c r="AG569" s="3">
        <f t="shared" si="365"/>
        <v>3000</v>
      </c>
      <c r="AH569" s="3">
        <f t="shared" si="365"/>
        <v>3000</v>
      </c>
      <c r="AI569" s="3">
        <f t="shared" si="365"/>
        <v>3000</v>
      </c>
      <c r="AJ569" s="3">
        <f t="shared" si="365"/>
        <v>3000</v>
      </c>
      <c r="AK569" s="3">
        <f t="shared" si="365"/>
        <v>3000</v>
      </c>
      <c r="AL569" s="3">
        <f t="shared" si="365"/>
        <v>6730.7692307692341</v>
      </c>
      <c r="AM569" s="3">
        <f t="shared" si="365"/>
        <v>15714.28571428571</v>
      </c>
      <c r="AN569" s="3">
        <f t="shared" si="365"/>
        <v>25688.888888888891</v>
      </c>
      <c r="AO569" s="3">
        <f t="shared" si="365"/>
        <v>36656.25</v>
      </c>
      <c r="AP569" s="3">
        <f t="shared" si="342"/>
        <v>0</v>
      </c>
      <c r="AQ569" s="3">
        <f t="shared" si="343"/>
        <v>0</v>
      </c>
      <c r="AR569" s="3">
        <f t="shared" si="344"/>
        <v>0</v>
      </c>
      <c r="AS569" s="3">
        <f t="shared" si="345"/>
        <v>0</v>
      </c>
      <c r="AT569" s="3">
        <f t="shared" si="346"/>
        <v>0</v>
      </c>
      <c r="AU569" s="3">
        <f t="shared" si="347"/>
        <v>0</v>
      </c>
      <c r="AV569" s="3">
        <f t="shared" si="348"/>
        <v>0</v>
      </c>
      <c r="AW569" s="3">
        <f t="shared" si="349"/>
        <v>0</v>
      </c>
      <c r="AX569" s="3">
        <f t="shared" si="350"/>
        <v>3</v>
      </c>
      <c r="AY569" s="3">
        <f t="shared" si="351"/>
        <v>9</v>
      </c>
      <c r="AZ569" s="3">
        <f t="shared" si="352"/>
        <v>18</v>
      </c>
      <c r="BA569" s="3">
        <f t="shared" si="353"/>
        <v>30</v>
      </c>
      <c r="BB569" s="3">
        <f t="shared" si="354"/>
        <v>0</v>
      </c>
      <c r="BC569" s="3">
        <f t="shared" si="355"/>
        <v>0</v>
      </c>
      <c r="BD569" s="3">
        <f t="shared" si="356"/>
        <v>0</v>
      </c>
      <c r="BE569" s="3">
        <f t="shared" si="357"/>
        <v>0</v>
      </c>
      <c r="BF569" s="7">
        <f t="shared" si="358"/>
        <v>60</v>
      </c>
    </row>
    <row r="570" spans="9:58" x14ac:dyDescent="0.4">
      <c r="I570">
        <f t="shared" si="359"/>
        <v>567</v>
      </c>
      <c r="J570" s="3">
        <f t="shared" si="329"/>
        <v>10618987.5</v>
      </c>
      <c r="K570" s="3">
        <f t="shared" si="330"/>
        <v>652050</v>
      </c>
      <c r="L570">
        <f t="shared" si="331"/>
        <v>15</v>
      </c>
      <c r="M570" s="6">
        <f t="shared" si="332"/>
        <v>10.5</v>
      </c>
      <c r="N570" s="6">
        <f t="shared" si="333"/>
        <v>10.5</v>
      </c>
      <c r="O570" s="6">
        <f t="shared" si="334"/>
        <v>13.5</v>
      </c>
      <c r="P570" s="6">
        <f t="shared" si="335"/>
        <v>7.5</v>
      </c>
      <c r="Q570" s="7">
        <f t="shared" si="360"/>
        <v>36</v>
      </c>
      <c r="R570" s="10">
        <f t="shared" si="336"/>
        <v>414</v>
      </c>
      <c r="S570" s="8">
        <f t="shared" si="337"/>
        <v>22.5</v>
      </c>
      <c r="T570" s="8">
        <f t="shared" si="338"/>
        <v>22.5</v>
      </c>
      <c r="U570" s="8">
        <f t="shared" si="339"/>
        <v>25.5</v>
      </c>
      <c r="V570" s="8">
        <f t="shared" si="340"/>
        <v>11.64</v>
      </c>
      <c r="W570" s="8">
        <f t="shared" si="341"/>
        <v>40.5</v>
      </c>
      <c r="X570" s="3">
        <f t="shared" si="361"/>
        <v>346668.75</v>
      </c>
      <c r="Y570" s="3">
        <f t="shared" si="362"/>
        <v>346668.75</v>
      </c>
      <c r="Z570" s="3">
        <f t="shared" si="366"/>
        <v>3000</v>
      </c>
      <c r="AA570" s="3">
        <f t="shared" si="365"/>
        <v>3000</v>
      </c>
      <c r="AB570" s="3">
        <f t="shared" si="365"/>
        <v>3000</v>
      </c>
      <c r="AC570" s="3">
        <f t="shared" si="365"/>
        <v>3000</v>
      </c>
      <c r="AD570" s="3">
        <f t="shared" si="365"/>
        <v>3000</v>
      </c>
      <c r="AE570" s="3">
        <f t="shared" si="365"/>
        <v>3000</v>
      </c>
      <c r="AF570" s="3">
        <f t="shared" si="365"/>
        <v>3000</v>
      </c>
      <c r="AG570" s="3">
        <f t="shared" si="365"/>
        <v>3000</v>
      </c>
      <c r="AH570" s="3">
        <f t="shared" si="365"/>
        <v>3000</v>
      </c>
      <c r="AI570" s="3">
        <f t="shared" si="365"/>
        <v>3000</v>
      </c>
      <c r="AJ570" s="3">
        <f t="shared" si="365"/>
        <v>3000</v>
      </c>
      <c r="AK570" s="3">
        <f t="shared" si="365"/>
        <v>3000</v>
      </c>
      <c r="AL570" s="3">
        <f t="shared" si="365"/>
        <v>6730.7692307692341</v>
      </c>
      <c r="AM570" s="3">
        <f t="shared" si="365"/>
        <v>15714.28571428571</v>
      </c>
      <c r="AN570" s="3">
        <f t="shared" si="365"/>
        <v>25688.888888888891</v>
      </c>
      <c r="AO570" s="3">
        <f t="shared" si="365"/>
        <v>36656.25</v>
      </c>
      <c r="AP570" s="3">
        <f t="shared" si="342"/>
        <v>0</v>
      </c>
      <c r="AQ570" s="3">
        <f t="shared" si="343"/>
        <v>0</v>
      </c>
      <c r="AR570" s="3">
        <f t="shared" si="344"/>
        <v>0</v>
      </c>
      <c r="AS570" s="3">
        <f t="shared" si="345"/>
        <v>0</v>
      </c>
      <c r="AT570" s="3">
        <f t="shared" si="346"/>
        <v>0</v>
      </c>
      <c r="AU570" s="3">
        <f t="shared" si="347"/>
        <v>0</v>
      </c>
      <c r="AV570" s="3">
        <f t="shared" si="348"/>
        <v>0</v>
      </c>
      <c r="AW570" s="3">
        <f t="shared" si="349"/>
        <v>0</v>
      </c>
      <c r="AX570" s="3">
        <f t="shared" si="350"/>
        <v>3</v>
      </c>
      <c r="AY570" s="3">
        <f t="shared" si="351"/>
        <v>9</v>
      </c>
      <c r="AZ570" s="3">
        <f t="shared" si="352"/>
        <v>18</v>
      </c>
      <c r="BA570" s="3">
        <f t="shared" si="353"/>
        <v>30</v>
      </c>
      <c r="BB570" s="3">
        <f t="shared" si="354"/>
        <v>0</v>
      </c>
      <c r="BC570" s="3">
        <f t="shared" si="355"/>
        <v>0</v>
      </c>
      <c r="BD570" s="3">
        <f t="shared" si="356"/>
        <v>0</v>
      </c>
      <c r="BE570" s="3">
        <f t="shared" si="357"/>
        <v>0</v>
      </c>
      <c r="BF570" s="7">
        <f t="shared" si="358"/>
        <v>60</v>
      </c>
    </row>
    <row r="571" spans="9:58" x14ac:dyDescent="0.4">
      <c r="I571">
        <f t="shared" si="359"/>
        <v>568</v>
      </c>
      <c r="J571" s="3">
        <f t="shared" si="329"/>
        <v>10649530.555555558</v>
      </c>
      <c r="K571" s="3">
        <f t="shared" si="330"/>
        <v>653200</v>
      </c>
      <c r="L571">
        <f t="shared" si="331"/>
        <v>15</v>
      </c>
      <c r="M571" s="6">
        <f t="shared" si="332"/>
        <v>10.5</v>
      </c>
      <c r="N571" s="6">
        <f t="shared" si="333"/>
        <v>10.5</v>
      </c>
      <c r="O571" s="6">
        <f t="shared" si="334"/>
        <v>13.5</v>
      </c>
      <c r="P571" s="6">
        <f t="shared" si="335"/>
        <v>7.5</v>
      </c>
      <c r="Q571" s="7">
        <f t="shared" si="360"/>
        <v>36</v>
      </c>
      <c r="R571" s="10">
        <f t="shared" si="336"/>
        <v>414.66666666666669</v>
      </c>
      <c r="S571" s="8">
        <f t="shared" si="337"/>
        <v>22.5</v>
      </c>
      <c r="T571" s="8">
        <f t="shared" si="338"/>
        <v>22.5</v>
      </c>
      <c r="U571" s="8">
        <f t="shared" si="339"/>
        <v>25.5</v>
      </c>
      <c r="V571" s="8">
        <f t="shared" si="340"/>
        <v>11.646666666666667</v>
      </c>
      <c r="W571" s="8">
        <f t="shared" si="341"/>
        <v>40.5</v>
      </c>
      <c r="X571" s="3">
        <f t="shared" si="361"/>
        <v>347387.5</v>
      </c>
      <c r="Y571" s="3">
        <f t="shared" si="362"/>
        <v>347387.5</v>
      </c>
      <c r="Z571" s="3">
        <f t="shared" si="366"/>
        <v>3000</v>
      </c>
      <c r="AA571" s="3">
        <f t="shared" si="365"/>
        <v>3000</v>
      </c>
      <c r="AB571" s="3">
        <f t="shared" si="365"/>
        <v>3000</v>
      </c>
      <c r="AC571" s="3">
        <f t="shared" si="365"/>
        <v>3000</v>
      </c>
      <c r="AD571" s="3">
        <f t="shared" si="365"/>
        <v>3000</v>
      </c>
      <c r="AE571" s="3">
        <f t="shared" si="365"/>
        <v>3000</v>
      </c>
      <c r="AF571" s="3">
        <f t="shared" si="365"/>
        <v>3000</v>
      </c>
      <c r="AG571" s="3">
        <f t="shared" si="365"/>
        <v>3000</v>
      </c>
      <c r="AH571" s="3">
        <f t="shared" si="365"/>
        <v>3000</v>
      </c>
      <c r="AI571" s="3">
        <f t="shared" si="365"/>
        <v>3000</v>
      </c>
      <c r="AJ571" s="3">
        <f t="shared" si="365"/>
        <v>3000</v>
      </c>
      <c r="AK571" s="3">
        <f t="shared" si="365"/>
        <v>3000</v>
      </c>
      <c r="AL571" s="3">
        <f t="shared" si="365"/>
        <v>6730.7692307692341</v>
      </c>
      <c r="AM571" s="3">
        <f t="shared" si="365"/>
        <v>15714.28571428571</v>
      </c>
      <c r="AN571" s="3">
        <f t="shared" si="365"/>
        <v>25688.888888888891</v>
      </c>
      <c r="AO571" s="3">
        <f t="shared" si="365"/>
        <v>36656.25</v>
      </c>
      <c r="AP571" s="3">
        <f t="shared" si="342"/>
        <v>0</v>
      </c>
      <c r="AQ571" s="3">
        <f t="shared" si="343"/>
        <v>0</v>
      </c>
      <c r="AR571" s="3">
        <f t="shared" si="344"/>
        <v>0</v>
      </c>
      <c r="AS571" s="3">
        <f t="shared" si="345"/>
        <v>0</v>
      </c>
      <c r="AT571" s="3">
        <f t="shared" si="346"/>
        <v>0</v>
      </c>
      <c r="AU571" s="3">
        <f t="shared" si="347"/>
        <v>0</v>
      </c>
      <c r="AV571" s="3">
        <f t="shared" si="348"/>
        <v>0</v>
      </c>
      <c r="AW571" s="3">
        <f t="shared" si="349"/>
        <v>0</v>
      </c>
      <c r="AX571" s="3">
        <f t="shared" si="350"/>
        <v>3</v>
      </c>
      <c r="AY571" s="3">
        <f t="shared" si="351"/>
        <v>9</v>
      </c>
      <c r="AZ571" s="3">
        <f t="shared" si="352"/>
        <v>18</v>
      </c>
      <c r="BA571" s="3">
        <f t="shared" si="353"/>
        <v>30</v>
      </c>
      <c r="BB571" s="3">
        <f t="shared" si="354"/>
        <v>0</v>
      </c>
      <c r="BC571" s="3">
        <f t="shared" si="355"/>
        <v>0</v>
      </c>
      <c r="BD571" s="3">
        <f t="shared" si="356"/>
        <v>0</v>
      </c>
      <c r="BE571" s="3">
        <f t="shared" si="357"/>
        <v>0</v>
      </c>
      <c r="BF571" s="7">
        <f t="shared" si="358"/>
        <v>60</v>
      </c>
    </row>
    <row r="572" spans="9:58" x14ac:dyDescent="0.4">
      <c r="I572">
        <f t="shared" si="359"/>
        <v>569</v>
      </c>
      <c r="J572" s="3">
        <f t="shared" si="329"/>
        <v>10680118.055555554</v>
      </c>
      <c r="K572" s="3">
        <f t="shared" si="330"/>
        <v>654350</v>
      </c>
      <c r="L572">
        <f t="shared" si="331"/>
        <v>15</v>
      </c>
      <c r="M572" s="6">
        <f t="shared" si="332"/>
        <v>10.5</v>
      </c>
      <c r="N572" s="6">
        <f t="shared" si="333"/>
        <v>10.5</v>
      </c>
      <c r="O572" s="6">
        <f t="shared" si="334"/>
        <v>13.5</v>
      </c>
      <c r="P572" s="6">
        <f t="shared" si="335"/>
        <v>7.5</v>
      </c>
      <c r="Q572" s="7">
        <f t="shared" si="360"/>
        <v>36</v>
      </c>
      <c r="R572" s="10">
        <f t="shared" si="336"/>
        <v>415.33333333333331</v>
      </c>
      <c r="S572" s="8">
        <f t="shared" si="337"/>
        <v>22.5</v>
      </c>
      <c r="T572" s="8">
        <f t="shared" si="338"/>
        <v>22.5</v>
      </c>
      <c r="U572" s="8">
        <f t="shared" si="339"/>
        <v>25.5</v>
      </c>
      <c r="V572" s="8">
        <f t="shared" si="340"/>
        <v>11.653333333333332</v>
      </c>
      <c r="W572" s="8">
        <f t="shared" si="341"/>
        <v>40.5</v>
      </c>
      <c r="X572" s="3">
        <f t="shared" si="361"/>
        <v>348106.25</v>
      </c>
      <c r="Y572" s="3">
        <f t="shared" si="362"/>
        <v>348106.25</v>
      </c>
      <c r="Z572" s="3">
        <f t="shared" si="366"/>
        <v>3000</v>
      </c>
      <c r="AA572" s="3">
        <f t="shared" si="365"/>
        <v>3000</v>
      </c>
      <c r="AB572" s="3">
        <f t="shared" si="365"/>
        <v>3000</v>
      </c>
      <c r="AC572" s="3">
        <f t="shared" si="365"/>
        <v>3000</v>
      </c>
      <c r="AD572" s="3">
        <f t="shared" si="365"/>
        <v>3000</v>
      </c>
      <c r="AE572" s="3">
        <f t="shared" si="365"/>
        <v>3000</v>
      </c>
      <c r="AF572" s="3">
        <f t="shared" si="365"/>
        <v>3000</v>
      </c>
      <c r="AG572" s="3">
        <f t="shared" si="365"/>
        <v>3000</v>
      </c>
      <c r="AH572" s="3">
        <f t="shared" si="365"/>
        <v>3000</v>
      </c>
      <c r="AI572" s="3">
        <f t="shared" si="365"/>
        <v>3000</v>
      </c>
      <c r="AJ572" s="3">
        <f t="shared" si="365"/>
        <v>3000</v>
      </c>
      <c r="AK572" s="3">
        <f t="shared" si="365"/>
        <v>3000</v>
      </c>
      <c r="AL572" s="3">
        <f t="shared" si="365"/>
        <v>6730.7692307692341</v>
      </c>
      <c r="AM572" s="3">
        <f t="shared" si="365"/>
        <v>15714.28571428571</v>
      </c>
      <c r="AN572" s="3">
        <f t="shared" si="365"/>
        <v>25688.888888888891</v>
      </c>
      <c r="AO572" s="3">
        <f t="shared" si="365"/>
        <v>36656.25</v>
      </c>
      <c r="AP572" s="3">
        <f t="shared" si="342"/>
        <v>0</v>
      </c>
      <c r="AQ572" s="3">
        <f t="shared" si="343"/>
        <v>0</v>
      </c>
      <c r="AR572" s="3">
        <f t="shared" si="344"/>
        <v>0</v>
      </c>
      <c r="AS572" s="3">
        <f t="shared" si="345"/>
        <v>0</v>
      </c>
      <c r="AT572" s="3">
        <f t="shared" si="346"/>
        <v>0</v>
      </c>
      <c r="AU572" s="3">
        <f t="shared" si="347"/>
        <v>0</v>
      </c>
      <c r="AV572" s="3">
        <f t="shared" si="348"/>
        <v>0</v>
      </c>
      <c r="AW572" s="3">
        <f t="shared" si="349"/>
        <v>0</v>
      </c>
      <c r="AX572" s="3">
        <f t="shared" si="350"/>
        <v>3</v>
      </c>
      <c r="AY572" s="3">
        <f t="shared" si="351"/>
        <v>9</v>
      </c>
      <c r="AZ572" s="3">
        <f t="shared" si="352"/>
        <v>18</v>
      </c>
      <c r="BA572" s="3">
        <f t="shared" si="353"/>
        <v>30</v>
      </c>
      <c r="BB572" s="3">
        <f t="shared" si="354"/>
        <v>0</v>
      </c>
      <c r="BC572" s="3">
        <f t="shared" si="355"/>
        <v>0</v>
      </c>
      <c r="BD572" s="3">
        <f t="shared" si="356"/>
        <v>0</v>
      </c>
      <c r="BE572" s="3">
        <f t="shared" si="357"/>
        <v>0</v>
      </c>
      <c r="BF572" s="7">
        <f t="shared" si="358"/>
        <v>60</v>
      </c>
    </row>
    <row r="573" spans="9:58" x14ac:dyDescent="0.4">
      <c r="I573">
        <f t="shared" si="359"/>
        <v>570</v>
      </c>
      <c r="J573" s="3">
        <f t="shared" si="329"/>
        <v>10710750</v>
      </c>
      <c r="K573" s="3">
        <f t="shared" si="330"/>
        <v>655500</v>
      </c>
      <c r="L573">
        <f t="shared" si="331"/>
        <v>15</v>
      </c>
      <c r="M573" s="6">
        <f t="shared" si="332"/>
        <v>10.5</v>
      </c>
      <c r="N573" s="6">
        <f t="shared" si="333"/>
        <v>10.5</v>
      </c>
      <c r="O573" s="6">
        <f t="shared" si="334"/>
        <v>13.5</v>
      </c>
      <c r="P573" s="6">
        <f t="shared" si="335"/>
        <v>7.5</v>
      </c>
      <c r="Q573" s="7">
        <f t="shared" si="360"/>
        <v>36</v>
      </c>
      <c r="R573" s="10">
        <f t="shared" si="336"/>
        <v>416</v>
      </c>
      <c r="S573" s="8">
        <f t="shared" si="337"/>
        <v>22.5</v>
      </c>
      <c r="T573" s="8">
        <f t="shared" si="338"/>
        <v>22.5</v>
      </c>
      <c r="U573" s="8">
        <f t="shared" si="339"/>
        <v>25.5</v>
      </c>
      <c r="V573" s="8">
        <f t="shared" si="340"/>
        <v>11.66</v>
      </c>
      <c r="W573" s="8">
        <f t="shared" si="341"/>
        <v>40.5</v>
      </c>
      <c r="X573" s="3">
        <f t="shared" si="361"/>
        <v>348825</v>
      </c>
      <c r="Y573" s="3">
        <f t="shared" si="362"/>
        <v>348825</v>
      </c>
      <c r="Z573" s="3">
        <f t="shared" si="366"/>
        <v>3000</v>
      </c>
      <c r="AA573" s="3">
        <f t="shared" si="365"/>
        <v>3000</v>
      </c>
      <c r="AB573" s="3">
        <f t="shared" si="365"/>
        <v>3000</v>
      </c>
      <c r="AC573" s="3">
        <f t="shared" si="365"/>
        <v>3000</v>
      </c>
      <c r="AD573" s="3">
        <f t="shared" si="365"/>
        <v>3000</v>
      </c>
      <c r="AE573" s="3">
        <f t="shared" si="365"/>
        <v>3000</v>
      </c>
      <c r="AF573" s="3">
        <f t="shared" si="365"/>
        <v>3000</v>
      </c>
      <c r="AG573" s="3">
        <f t="shared" si="365"/>
        <v>3000</v>
      </c>
      <c r="AH573" s="3">
        <f t="shared" si="365"/>
        <v>3000</v>
      </c>
      <c r="AI573" s="3">
        <f t="shared" si="365"/>
        <v>3000</v>
      </c>
      <c r="AJ573" s="3">
        <f t="shared" si="365"/>
        <v>3000</v>
      </c>
      <c r="AK573" s="3">
        <f t="shared" si="365"/>
        <v>3000</v>
      </c>
      <c r="AL573" s="3">
        <f t="shared" si="365"/>
        <v>6730.7692307692341</v>
      </c>
      <c r="AM573" s="3">
        <f t="shared" si="365"/>
        <v>15714.28571428571</v>
      </c>
      <c r="AN573" s="3">
        <f t="shared" si="365"/>
        <v>25688.888888888891</v>
      </c>
      <c r="AO573" s="3">
        <f t="shared" si="365"/>
        <v>36656.25</v>
      </c>
      <c r="AP573" s="3">
        <f t="shared" si="342"/>
        <v>0</v>
      </c>
      <c r="AQ573" s="3">
        <f t="shared" si="343"/>
        <v>0</v>
      </c>
      <c r="AR573" s="3">
        <f t="shared" si="344"/>
        <v>0</v>
      </c>
      <c r="AS573" s="3">
        <f t="shared" si="345"/>
        <v>0</v>
      </c>
      <c r="AT573" s="3">
        <f t="shared" si="346"/>
        <v>0</v>
      </c>
      <c r="AU573" s="3">
        <f t="shared" si="347"/>
        <v>0</v>
      </c>
      <c r="AV573" s="3">
        <f t="shared" si="348"/>
        <v>0</v>
      </c>
      <c r="AW573" s="3">
        <f t="shared" si="349"/>
        <v>0</v>
      </c>
      <c r="AX573" s="3">
        <f t="shared" si="350"/>
        <v>3</v>
      </c>
      <c r="AY573" s="3">
        <f t="shared" si="351"/>
        <v>9</v>
      </c>
      <c r="AZ573" s="3">
        <f t="shared" si="352"/>
        <v>18</v>
      </c>
      <c r="BA573" s="3">
        <f t="shared" si="353"/>
        <v>30</v>
      </c>
      <c r="BB573" s="3">
        <f t="shared" si="354"/>
        <v>0</v>
      </c>
      <c r="BC573" s="3">
        <f t="shared" si="355"/>
        <v>0</v>
      </c>
      <c r="BD573" s="3">
        <f t="shared" si="356"/>
        <v>0</v>
      </c>
      <c r="BE573" s="3">
        <f t="shared" si="357"/>
        <v>0</v>
      </c>
      <c r="BF573" s="7">
        <f t="shared" si="358"/>
        <v>60</v>
      </c>
    </row>
    <row r="574" spans="9:58" x14ac:dyDescent="0.4">
      <c r="I574">
        <f t="shared" si="359"/>
        <v>571</v>
      </c>
      <c r="J574" s="3">
        <f t="shared" si="329"/>
        <v>10741426.38888889</v>
      </c>
      <c r="K574" s="3">
        <f t="shared" si="330"/>
        <v>656650</v>
      </c>
      <c r="L574">
        <f t="shared" si="331"/>
        <v>15</v>
      </c>
      <c r="M574" s="6">
        <f t="shared" si="332"/>
        <v>10.5</v>
      </c>
      <c r="N574" s="6">
        <f t="shared" si="333"/>
        <v>10.5</v>
      </c>
      <c r="O574" s="6">
        <f t="shared" si="334"/>
        <v>13.5</v>
      </c>
      <c r="P574" s="6">
        <f t="shared" si="335"/>
        <v>7.5</v>
      </c>
      <c r="Q574" s="7">
        <f t="shared" si="360"/>
        <v>36</v>
      </c>
      <c r="R574" s="10">
        <f t="shared" si="336"/>
        <v>416.66666666666669</v>
      </c>
      <c r="S574" s="8">
        <f t="shared" si="337"/>
        <v>22.5</v>
      </c>
      <c r="T574" s="8">
        <f t="shared" si="338"/>
        <v>22.5</v>
      </c>
      <c r="U574" s="8">
        <f t="shared" si="339"/>
        <v>25.5</v>
      </c>
      <c r="V574" s="8">
        <f t="shared" si="340"/>
        <v>11.666666666666668</v>
      </c>
      <c r="W574" s="8">
        <f t="shared" si="341"/>
        <v>40.5</v>
      </c>
      <c r="X574" s="3">
        <f t="shared" si="361"/>
        <v>349543.75</v>
      </c>
      <c r="Y574" s="3">
        <f t="shared" si="362"/>
        <v>349543.75</v>
      </c>
      <c r="Z574" s="3">
        <f t="shared" si="366"/>
        <v>3000</v>
      </c>
      <c r="AA574" s="3">
        <f t="shared" si="365"/>
        <v>3000</v>
      </c>
      <c r="AB574" s="3">
        <f t="shared" si="365"/>
        <v>3000</v>
      </c>
      <c r="AC574" s="3">
        <f t="shared" si="365"/>
        <v>3000</v>
      </c>
      <c r="AD574" s="3">
        <f t="shared" si="365"/>
        <v>3000</v>
      </c>
      <c r="AE574" s="3">
        <f t="shared" si="365"/>
        <v>3000</v>
      </c>
      <c r="AF574" s="3">
        <f t="shared" si="365"/>
        <v>3000</v>
      </c>
      <c r="AG574" s="3">
        <f t="shared" si="365"/>
        <v>3000</v>
      </c>
      <c r="AH574" s="3">
        <f t="shared" si="365"/>
        <v>3000</v>
      </c>
      <c r="AI574" s="3">
        <f t="shared" si="365"/>
        <v>3000</v>
      </c>
      <c r="AJ574" s="3">
        <f t="shared" si="365"/>
        <v>3000</v>
      </c>
      <c r="AK574" s="3">
        <f t="shared" si="365"/>
        <v>3000</v>
      </c>
      <c r="AL574" s="3">
        <f t="shared" si="365"/>
        <v>6730.7692307692341</v>
      </c>
      <c r="AM574" s="3">
        <f t="shared" si="365"/>
        <v>15714.28571428571</v>
      </c>
      <c r="AN574" s="3">
        <f t="shared" si="365"/>
        <v>25688.888888888891</v>
      </c>
      <c r="AO574" s="3">
        <f t="shared" si="365"/>
        <v>36656.25</v>
      </c>
      <c r="AP574" s="3">
        <f t="shared" si="342"/>
        <v>0</v>
      </c>
      <c r="AQ574" s="3">
        <f t="shared" si="343"/>
        <v>0</v>
      </c>
      <c r="AR574" s="3">
        <f t="shared" si="344"/>
        <v>0</v>
      </c>
      <c r="AS574" s="3">
        <f t="shared" si="345"/>
        <v>0</v>
      </c>
      <c r="AT574" s="3">
        <f t="shared" si="346"/>
        <v>0</v>
      </c>
      <c r="AU574" s="3">
        <f t="shared" si="347"/>
        <v>0</v>
      </c>
      <c r="AV574" s="3">
        <f t="shared" si="348"/>
        <v>0</v>
      </c>
      <c r="AW574" s="3">
        <f t="shared" si="349"/>
        <v>0</v>
      </c>
      <c r="AX574" s="3">
        <f t="shared" si="350"/>
        <v>3</v>
      </c>
      <c r="AY574" s="3">
        <f t="shared" si="351"/>
        <v>9</v>
      </c>
      <c r="AZ574" s="3">
        <f t="shared" si="352"/>
        <v>18</v>
      </c>
      <c r="BA574" s="3">
        <f t="shared" si="353"/>
        <v>30</v>
      </c>
      <c r="BB574" s="3">
        <f t="shared" si="354"/>
        <v>0</v>
      </c>
      <c r="BC574" s="3">
        <f t="shared" si="355"/>
        <v>0</v>
      </c>
      <c r="BD574" s="3">
        <f t="shared" si="356"/>
        <v>0</v>
      </c>
      <c r="BE574" s="3">
        <f t="shared" si="357"/>
        <v>0</v>
      </c>
      <c r="BF574" s="7">
        <f t="shared" si="358"/>
        <v>60</v>
      </c>
    </row>
    <row r="575" spans="9:58" x14ac:dyDescent="0.4">
      <c r="I575">
        <f t="shared" si="359"/>
        <v>572</v>
      </c>
      <c r="J575" s="3">
        <f t="shared" si="329"/>
        <v>10772147.22222222</v>
      </c>
      <c r="K575" s="3">
        <f t="shared" si="330"/>
        <v>657800</v>
      </c>
      <c r="L575">
        <f t="shared" si="331"/>
        <v>15</v>
      </c>
      <c r="M575" s="6">
        <f t="shared" si="332"/>
        <v>10.5</v>
      </c>
      <c r="N575" s="6">
        <f t="shared" si="333"/>
        <v>10.5</v>
      </c>
      <c r="O575" s="6">
        <f t="shared" si="334"/>
        <v>13.5</v>
      </c>
      <c r="P575" s="6">
        <f t="shared" si="335"/>
        <v>7.5</v>
      </c>
      <c r="Q575" s="7">
        <f t="shared" si="360"/>
        <v>36</v>
      </c>
      <c r="R575" s="10">
        <f t="shared" si="336"/>
        <v>417.33333333333331</v>
      </c>
      <c r="S575" s="8">
        <f t="shared" si="337"/>
        <v>22.5</v>
      </c>
      <c r="T575" s="8">
        <f t="shared" si="338"/>
        <v>22.5</v>
      </c>
      <c r="U575" s="8">
        <f t="shared" si="339"/>
        <v>25.5</v>
      </c>
      <c r="V575" s="8">
        <f t="shared" si="340"/>
        <v>11.673333333333332</v>
      </c>
      <c r="W575" s="8">
        <f t="shared" si="341"/>
        <v>40.5</v>
      </c>
      <c r="X575" s="3">
        <f t="shared" si="361"/>
        <v>350262.5</v>
      </c>
      <c r="Y575" s="3">
        <f t="shared" si="362"/>
        <v>350262.5</v>
      </c>
      <c r="Z575" s="3">
        <f t="shared" si="366"/>
        <v>3000</v>
      </c>
      <c r="AA575" s="3">
        <f t="shared" si="365"/>
        <v>3000</v>
      </c>
      <c r="AB575" s="3">
        <f t="shared" si="365"/>
        <v>3000</v>
      </c>
      <c r="AC575" s="3">
        <f t="shared" si="365"/>
        <v>3000</v>
      </c>
      <c r="AD575" s="3">
        <f t="shared" si="365"/>
        <v>3000</v>
      </c>
      <c r="AE575" s="3">
        <f t="shared" si="365"/>
        <v>3000</v>
      </c>
      <c r="AF575" s="3">
        <f t="shared" si="365"/>
        <v>3000</v>
      </c>
      <c r="AG575" s="3">
        <f t="shared" si="365"/>
        <v>3000</v>
      </c>
      <c r="AH575" s="3">
        <f t="shared" si="365"/>
        <v>3000</v>
      </c>
      <c r="AI575" s="3">
        <f t="shared" si="365"/>
        <v>3000</v>
      </c>
      <c r="AJ575" s="3">
        <f t="shared" si="365"/>
        <v>3000</v>
      </c>
      <c r="AK575" s="3">
        <f t="shared" si="365"/>
        <v>3000</v>
      </c>
      <c r="AL575" s="3">
        <f t="shared" si="365"/>
        <v>6730.7692307692341</v>
      </c>
      <c r="AM575" s="3">
        <f t="shared" si="365"/>
        <v>15714.28571428571</v>
      </c>
      <c r="AN575" s="3">
        <f t="shared" si="365"/>
        <v>25688.888888888891</v>
      </c>
      <c r="AO575" s="3">
        <f t="shared" si="365"/>
        <v>36656.25</v>
      </c>
      <c r="AP575" s="3">
        <f t="shared" si="342"/>
        <v>0</v>
      </c>
      <c r="AQ575" s="3">
        <f t="shared" si="343"/>
        <v>0</v>
      </c>
      <c r="AR575" s="3">
        <f t="shared" si="344"/>
        <v>0</v>
      </c>
      <c r="AS575" s="3">
        <f t="shared" si="345"/>
        <v>0</v>
      </c>
      <c r="AT575" s="3">
        <f t="shared" si="346"/>
        <v>0</v>
      </c>
      <c r="AU575" s="3">
        <f t="shared" si="347"/>
        <v>0</v>
      </c>
      <c r="AV575" s="3">
        <f t="shared" si="348"/>
        <v>0</v>
      </c>
      <c r="AW575" s="3">
        <f t="shared" si="349"/>
        <v>0</v>
      </c>
      <c r="AX575" s="3">
        <f t="shared" si="350"/>
        <v>3</v>
      </c>
      <c r="AY575" s="3">
        <f t="shared" si="351"/>
        <v>9</v>
      </c>
      <c r="AZ575" s="3">
        <f t="shared" si="352"/>
        <v>18</v>
      </c>
      <c r="BA575" s="3">
        <f t="shared" si="353"/>
        <v>30</v>
      </c>
      <c r="BB575" s="3">
        <f t="shared" si="354"/>
        <v>0</v>
      </c>
      <c r="BC575" s="3">
        <f t="shared" si="355"/>
        <v>0</v>
      </c>
      <c r="BD575" s="3">
        <f t="shared" si="356"/>
        <v>0</v>
      </c>
      <c r="BE575" s="3">
        <f t="shared" si="357"/>
        <v>0</v>
      </c>
      <c r="BF575" s="7">
        <f t="shared" si="358"/>
        <v>60</v>
      </c>
    </row>
    <row r="576" spans="9:58" x14ac:dyDescent="0.4">
      <c r="I576">
        <f t="shared" si="359"/>
        <v>573</v>
      </c>
      <c r="J576" s="3">
        <f t="shared" si="329"/>
        <v>10802912.5</v>
      </c>
      <c r="K576" s="3">
        <f t="shared" si="330"/>
        <v>658950</v>
      </c>
      <c r="L576">
        <f t="shared" si="331"/>
        <v>15</v>
      </c>
      <c r="M576" s="6">
        <f t="shared" si="332"/>
        <v>10.5</v>
      </c>
      <c r="N576" s="6">
        <f t="shared" si="333"/>
        <v>10.5</v>
      </c>
      <c r="O576" s="6">
        <f t="shared" si="334"/>
        <v>13.5</v>
      </c>
      <c r="P576" s="6">
        <f t="shared" si="335"/>
        <v>7.5</v>
      </c>
      <c r="Q576" s="7">
        <f t="shared" si="360"/>
        <v>36</v>
      </c>
      <c r="R576" s="10">
        <f t="shared" si="336"/>
        <v>418</v>
      </c>
      <c r="S576" s="8">
        <f t="shared" si="337"/>
        <v>22.5</v>
      </c>
      <c r="T576" s="8">
        <f t="shared" si="338"/>
        <v>22.5</v>
      </c>
      <c r="U576" s="8">
        <f t="shared" si="339"/>
        <v>25.5</v>
      </c>
      <c r="V576" s="8">
        <f t="shared" si="340"/>
        <v>11.68</v>
      </c>
      <c r="W576" s="8">
        <f t="shared" si="341"/>
        <v>40.5</v>
      </c>
      <c r="X576" s="3">
        <f t="shared" si="361"/>
        <v>350981.25</v>
      </c>
      <c r="Y576" s="3">
        <f t="shared" si="362"/>
        <v>350981.25</v>
      </c>
      <c r="Z576" s="3">
        <f t="shared" si="366"/>
        <v>3000</v>
      </c>
      <c r="AA576" s="3">
        <f t="shared" si="365"/>
        <v>3000</v>
      </c>
      <c r="AB576" s="3">
        <f t="shared" si="365"/>
        <v>3000</v>
      </c>
      <c r="AC576" s="3">
        <f t="shared" si="365"/>
        <v>3000</v>
      </c>
      <c r="AD576" s="3">
        <f t="shared" si="365"/>
        <v>3000</v>
      </c>
      <c r="AE576" s="3">
        <f t="shared" si="365"/>
        <v>3000</v>
      </c>
      <c r="AF576" s="3">
        <f t="shared" si="365"/>
        <v>3000</v>
      </c>
      <c r="AG576" s="3">
        <f t="shared" si="365"/>
        <v>3000</v>
      </c>
      <c r="AH576" s="3">
        <f t="shared" si="365"/>
        <v>3000</v>
      </c>
      <c r="AI576" s="3">
        <f t="shared" si="365"/>
        <v>3000</v>
      </c>
      <c r="AJ576" s="3">
        <f t="shared" si="365"/>
        <v>3000</v>
      </c>
      <c r="AK576" s="3">
        <f t="shared" si="365"/>
        <v>3000</v>
      </c>
      <c r="AL576" s="3">
        <f t="shared" si="365"/>
        <v>6730.7692307692341</v>
      </c>
      <c r="AM576" s="3">
        <f t="shared" si="365"/>
        <v>15714.28571428571</v>
      </c>
      <c r="AN576" s="3">
        <f t="shared" si="365"/>
        <v>25688.888888888891</v>
      </c>
      <c r="AO576" s="3">
        <f t="shared" si="365"/>
        <v>36656.25</v>
      </c>
      <c r="AP576" s="3">
        <f t="shared" si="342"/>
        <v>0</v>
      </c>
      <c r="AQ576" s="3">
        <f t="shared" si="343"/>
        <v>0</v>
      </c>
      <c r="AR576" s="3">
        <f t="shared" si="344"/>
        <v>0</v>
      </c>
      <c r="AS576" s="3">
        <f t="shared" si="345"/>
        <v>0</v>
      </c>
      <c r="AT576" s="3">
        <f t="shared" si="346"/>
        <v>0</v>
      </c>
      <c r="AU576" s="3">
        <f t="shared" si="347"/>
        <v>0</v>
      </c>
      <c r="AV576" s="3">
        <f t="shared" si="348"/>
        <v>0</v>
      </c>
      <c r="AW576" s="3">
        <f t="shared" si="349"/>
        <v>0</v>
      </c>
      <c r="AX576" s="3">
        <f t="shared" si="350"/>
        <v>3</v>
      </c>
      <c r="AY576" s="3">
        <f t="shared" si="351"/>
        <v>9</v>
      </c>
      <c r="AZ576" s="3">
        <f t="shared" si="352"/>
        <v>18</v>
      </c>
      <c r="BA576" s="3">
        <f t="shared" si="353"/>
        <v>30</v>
      </c>
      <c r="BB576" s="3">
        <f t="shared" si="354"/>
        <v>0</v>
      </c>
      <c r="BC576" s="3">
        <f t="shared" si="355"/>
        <v>0</v>
      </c>
      <c r="BD576" s="3">
        <f t="shared" si="356"/>
        <v>0</v>
      </c>
      <c r="BE576" s="3">
        <f t="shared" si="357"/>
        <v>0</v>
      </c>
      <c r="BF576" s="7">
        <f t="shared" si="358"/>
        <v>60</v>
      </c>
    </row>
    <row r="577" spans="9:58" x14ac:dyDescent="0.4">
      <c r="I577">
        <f t="shared" si="359"/>
        <v>574</v>
      </c>
      <c r="J577" s="3">
        <f t="shared" si="329"/>
        <v>10833722.222222224</v>
      </c>
      <c r="K577" s="3">
        <f t="shared" si="330"/>
        <v>660100</v>
      </c>
      <c r="L577">
        <f t="shared" si="331"/>
        <v>15</v>
      </c>
      <c r="M577" s="6">
        <f t="shared" si="332"/>
        <v>10.5</v>
      </c>
      <c r="N577" s="6">
        <f t="shared" si="333"/>
        <v>10.5</v>
      </c>
      <c r="O577" s="6">
        <f t="shared" si="334"/>
        <v>13.5</v>
      </c>
      <c r="P577" s="6">
        <f t="shared" si="335"/>
        <v>7.5</v>
      </c>
      <c r="Q577" s="7">
        <f t="shared" si="360"/>
        <v>36</v>
      </c>
      <c r="R577" s="10">
        <f t="shared" si="336"/>
        <v>418.66666666666669</v>
      </c>
      <c r="S577" s="8">
        <f t="shared" si="337"/>
        <v>22.5</v>
      </c>
      <c r="T577" s="8">
        <f t="shared" si="338"/>
        <v>22.5</v>
      </c>
      <c r="U577" s="8">
        <f t="shared" si="339"/>
        <v>25.5</v>
      </c>
      <c r="V577" s="8">
        <f t="shared" si="340"/>
        <v>11.686666666666667</v>
      </c>
      <c r="W577" s="8">
        <f t="shared" si="341"/>
        <v>40.5</v>
      </c>
      <c r="X577" s="3">
        <f t="shared" si="361"/>
        <v>351700</v>
      </c>
      <c r="Y577" s="3">
        <f t="shared" si="362"/>
        <v>351700</v>
      </c>
      <c r="Z577" s="3">
        <f t="shared" si="366"/>
        <v>3000</v>
      </c>
      <c r="AA577" s="3">
        <f t="shared" si="365"/>
        <v>3000</v>
      </c>
      <c r="AB577" s="3">
        <f t="shared" si="365"/>
        <v>3000</v>
      </c>
      <c r="AC577" s="3">
        <f t="shared" si="365"/>
        <v>3000</v>
      </c>
      <c r="AD577" s="3">
        <f t="shared" si="365"/>
        <v>3000</v>
      </c>
      <c r="AE577" s="3">
        <f t="shared" si="365"/>
        <v>3000</v>
      </c>
      <c r="AF577" s="3">
        <f t="shared" si="365"/>
        <v>3000</v>
      </c>
      <c r="AG577" s="3">
        <f t="shared" si="365"/>
        <v>3000</v>
      </c>
      <c r="AH577" s="3">
        <f t="shared" si="365"/>
        <v>3000</v>
      </c>
      <c r="AI577" s="3">
        <f t="shared" si="365"/>
        <v>3000</v>
      </c>
      <c r="AJ577" s="3">
        <f t="shared" si="365"/>
        <v>3000</v>
      </c>
      <c r="AK577" s="3">
        <f t="shared" si="365"/>
        <v>3000</v>
      </c>
      <c r="AL577" s="3">
        <f t="shared" si="365"/>
        <v>6730.7692307692341</v>
      </c>
      <c r="AM577" s="3">
        <f t="shared" si="365"/>
        <v>15714.28571428571</v>
      </c>
      <c r="AN577" s="3">
        <f t="shared" si="365"/>
        <v>25688.888888888891</v>
      </c>
      <c r="AO577" s="3">
        <f t="shared" ref="AA577:AO594" si="367">MAX(AO$3-(AO$3/(AO$2*3))*($W577-4),3000)</f>
        <v>36656.25</v>
      </c>
      <c r="AP577" s="3">
        <f t="shared" si="342"/>
        <v>0</v>
      </c>
      <c r="AQ577" s="3">
        <f t="shared" si="343"/>
        <v>0</v>
      </c>
      <c r="AR577" s="3">
        <f t="shared" si="344"/>
        <v>0</v>
      </c>
      <c r="AS577" s="3">
        <f t="shared" si="345"/>
        <v>0</v>
      </c>
      <c r="AT577" s="3">
        <f t="shared" si="346"/>
        <v>0</v>
      </c>
      <c r="AU577" s="3">
        <f t="shared" si="347"/>
        <v>0</v>
      </c>
      <c r="AV577" s="3">
        <f t="shared" si="348"/>
        <v>0</v>
      </c>
      <c r="AW577" s="3">
        <f t="shared" si="349"/>
        <v>0</v>
      </c>
      <c r="AX577" s="3">
        <f t="shared" si="350"/>
        <v>3</v>
      </c>
      <c r="AY577" s="3">
        <f t="shared" si="351"/>
        <v>9</v>
      </c>
      <c r="AZ577" s="3">
        <f t="shared" si="352"/>
        <v>18</v>
      </c>
      <c r="BA577" s="3">
        <f t="shared" si="353"/>
        <v>30</v>
      </c>
      <c r="BB577" s="3">
        <f t="shared" si="354"/>
        <v>0</v>
      </c>
      <c r="BC577" s="3">
        <f t="shared" si="355"/>
        <v>0</v>
      </c>
      <c r="BD577" s="3">
        <f t="shared" si="356"/>
        <v>0</v>
      </c>
      <c r="BE577" s="3">
        <f t="shared" si="357"/>
        <v>0</v>
      </c>
      <c r="BF577" s="7">
        <f t="shared" si="358"/>
        <v>60</v>
      </c>
    </row>
    <row r="578" spans="9:58" x14ac:dyDescent="0.4">
      <c r="I578">
        <f t="shared" si="359"/>
        <v>575</v>
      </c>
      <c r="J578" s="3">
        <f t="shared" si="329"/>
        <v>10864576.388888888</v>
      </c>
      <c r="K578" s="3">
        <f t="shared" si="330"/>
        <v>661250</v>
      </c>
      <c r="L578">
        <f t="shared" si="331"/>
        <v>15</v>
      </c>
      <c r="M578" s="6">
        <f t="shared" si="332"/>
        <v>10.5</v>
      </c>
      <c r="N578" s="6">
        <f t="shared" si="333"/>
        <v>10.5</v>
      </c>
      <c r="O578" s="6">
        <f t="shared" si="334"/>
        <v>13.5</v>
      </c>
      <c r="P578" s="6">
        <f t="shared" si="335"/>
        <v>7.5</v>
      </c>
      <c r="Q578" s="7">
        <f t="shared" si="360"/>
        <v>36</v>
      </c>
      <c r="R578" s="10">
        <f t="shared" si="336"/>
        <v>419.33333333333331</v>
      </c>
      <c r="S578" s="8">
        <f t="shared" si="337"/>
        <v>22.5</v>
      </c>
      <c r="T578" s="8">
        <f t="shared" si="338"/>
        <v>22.5</v>
      </c>
      <c r="U578" s="8">
        <f t="shared" si="339"/>
        <v>25.5</v>
      </c>
      <c r="V578" s="8">
        <f t="shared" si="340"/>
        <v>11.693333333333333</v>
      </c>
      <c r="W578" s="8">
        <f t="shared" si="341"/>
        <v>40.5</v>
      </c>
      <c r="X578" s="3">
        <f t="shared" si="361"/>
        <v>352418.75</v>
      </c>
      <c r="Y578" s="3">
        <f t="shared" si="362"/>
        <v>352418.75</v>
      </c>
      <c r="Z578" s="3">
        <f t="shared" si="366"/>
        <v>3000</v>
      </c>
      <c r="AA578" s="3">
        <f t="shared" si="367"/>
        <v>3000</v>
      </c>
      <c r="AB578" s="3">
        <f t="shared" si="367"/>
        <v>3000</v>
      </c>
      <c r="AC578" s="3">
        <f t="shared" si="367"/>
        <v>3000</v>
      </c>
      <c r="AD578" s="3">
        <f t="shared" si="367"/>
        <v>3000</v>
      </c>
      <c r="AE578" s="3">
        <f t="shared" si="367"/>
        <v>3000</v>
      </c>
      <c r="AF578" s="3">
        <f t="shared" si="367"/>
        <v>3000</v>
      </c>
      <c r="AG578" s="3">
        <f t="shared" si="367"/>
        <v>3000</v>
      </c>
      <c r="AH578" s="3">
        <f t="shared" si="367"/>
        <v>3000</v>
      </c>
      <c r="AI578" s="3">
        <f t="shared" si="367"/>
        <v>3000</v>
      </c>
      <c r="AJ578" s="3">
        <f t="shared" si="367"/>
        <v>3000</v>
      </c>
      <c r="AK578" s="3">
        <f t="shared" si="367"/>
        <v>3000</v>
      </c>
      <c r="AL578" s="3">
        <f t="shared" si="367"/>
        <v>6730.7692307692341</v>
      </c>
      <c r="AM578" s="3">
        <f t="shared" si="367"/>
        <v>15714.28571428571</v>
      </c>
      <c r="AN578" s="3">
        <f t="shared" si="367"/>
        <v>25688.888888888891</v>
      </c>
      <c r="AO578" s="3">
        <f t="shared" si="367"/>
        <v>36656.25</v>
      </c>
      <c r="AP578" s="3">
        <f t="shared" si="342"/>
        <v>0</v>
      </c>
      <c r="AQ578" s="3">
        <f t="shared" si="343"/>
        <v>0</v>
      </c>
      <c r="AR578" s="3">
        <f t="shared" si="344"/>
        <v>0</v>
      </c>
      <c r="AS578" s="3">
        <f t="shared" si="345"/>
        <v>0</v>
      </c>
      <c r="AT578" s="3">
        <f t="shared" si="346"/>
        <v>0</v>
      </c>
      <c r="AU578" s="3">
        <f t="shared" si="347"/>
        <v>0</v>
      </c>
      <c r="AV578" s="3">
        <f t="shared" si="348"/>
        <v>0</v>
      </c>
      <c r="AW578" s="3">
        <f t="shared" si="349"/>
        <v>0</v>
      </c>
      <c r="AX578" s="3">
        <f t="shared" si="350"/>
        <v>3</v>
      </c>
      <c r="AY578" s="3">
        <f t="shared" si="351"/>
        <v>9</v>
      </c>
      <c r="AZ578" s="3">
        <f t="shared" si="352"/>
        <v>18</v>
      </c>
      <c r="BA578" s="3">
        <f t="shared" si="353"/>
        <v>30</v>
      </c>
      <c r="BB578" s="3">
        <f t="shared" si="354"/>
        <v>0</v>
      </c>
      <c r="BC578" s="3">
        <f t="shared" si="355"/>
        <v>0</v>
      </c>
      <c r="BD578" s="3">
        <f t="shared" si="356"/>
        <v>0</v>
      </c>
      <c r="BE578" s="3">
        <f t="shared" si="357"/>
        <v>0</v>
      </c>
      <c r="BF578" s="7">
        <f t="shared" si="358"/>
        <v>60</v>
      </c>
    </row>
    <row r="579" spans="9:58" x14ac:dyDescent="0.4">
      <c r="I579">
        <f t="shared" si="359"/>
        <v>576</v>
      </c>
      <c r="J579" s="3">
        <f t="shared" si="329"/>
        <v>10895475</v>
      </c>
      <c r="K579" s="3">
        <f t="shared" si="330"/>
        <v>662400</v>
      </c>
      <c r="L579">
        <f t="shared" si="331"/>
        <v>15</v>
      </c>
      <c r="M579" s="6">
        <f t="shared" si="332"/>
        <v>10.5</v>
      </c>
      <c r="N579" s="6">
        <f t="shared" si="333"/>
        <v>10.5</v>
      </c>
      <c r="O579" s="6">
        <f t="shared" si="334"/>
        <v>13.5</v>
      </c>
      <c r="P579" s="6">
        <f t="shared" si="335"/>
        <v>7.5</v>
      </c>
      <c r="Q579" s="7">
        <f t="shared" si="360"/>
        <v>36</v>
      </c>
      <c r="R579" s="10">
        <f t="shared" si="336"/>
        <v>420</v>
      </c>
      <c r="S579" s="8">
        <f t="shared" si="337"/>
        <v>22.5</v>
      </c>
      <c r="T579" s="8">
        <f t="shared" si="338"/>
        <v>22.5</v>
      </c>
      <c r="U579" s="8">
        <f t="shared" si="339"/>
        <v>25.5</v>
      </c>
      <c r="V579" s="8">
        <f t="shared" si="340"/>
        <v>11.7</v>
      </c>
      <c r="W579" s="8">
        <f t="shared" si="341"/>
        <v>40.5</v>
      </c>
      <c r="X579" s="3">
        <f t="shared" si="361"/>
        <v>353137.5</v>
      </c>
      <c r="Y579" s="3">
        <f t="shared" si="362"/>
        <v>353137.5</v>
      </c>
      <c r="Z579" s="3">
        <f t="shared" si="366"/>
        <v>3000</v>
      </c>
      <c r="AA579" s="3">
        <f t="shared" si="367"/>
        <v>3000</v>
      </c>
      <c r="AB579" s="3">
        <f t="shared" si="367"/>
        <v>3000</v>
      </c>
      <c r="AC579" s="3">
        <f t="shared" si="367"/>
        <v>3000</v>
      </c>
      <c r="AD579" s="3">
        <f t="shared" si="367"/>
        <v>3000</v>
      </c>
      <c r="AE579" s="3">
        <f t="shared" si="367"/>
        <v>3000</v>
      </c>
      <c r="AF579" s="3">
        <f t="shared" si="367"/>
        <v>3000</v>
      </c>
      <c r="AG579" s="3">
        <f t="shared" si="367"/>
        <v>3000</v>
      </c>
      <c r="AH579" s="3">
        <f t="shared" si="367"/>
        <v>3000</v>
      </c>
      <c r="AI579" s="3">
        <f t="shared" si="367"/>
        <v>3000</v>
      </c>
      <c r="AJ579" s="3">
        <f t="shared" si="367"/>
        <v>3000</v>
      </c>
      <c r="AK579" s="3">
        <f t="shared" si="367"/>
        <v>3000</v>
      </c>
      <c r="AL579" s="3">
        <f t="shared" si="367"/>
        <v>6730.7692307692341</v>
      </c>
      <c r="AM579" s="3">
        <f t="shared" si="367"/>
        <v>15714.28571428571</v>
      </c>
      <c r="AN579" s="3">
        <f t="shared" si="367"/>
        <v>25688.888888888891</v>
      </c>
      <c r="AO579" s="3">
        <f t="shared" si="367"/>
        <v>36656.25</v>
      </c>
      <c r="AP579" s="3">
        <f t="shared" si="342"/>
        <v>0</v>
      </c>
      <c r="AQ579" s="3">
        <f t="shared" si="343"/>
        <v>0</v>
      </c>
      <c r="AR579" s="3">
        <f t="shared" si="344"/>
        <v>0</v>
      </c>
      <c r="AS579" s="3">
        <f t="shared" si="345"/>
        <v>0</v>
      </c>
      <c r="AT579" s="3">
        <f t="shared" si="346"/>
        <v>0</v>
      </c>
      <c r="AU579" s="3">
        <f t="shared" si="347"/>
        <v>0</v>
      </c>
      <c r="AV579" s="3">
        <f t="shared" si="348"/>
        <v>0</v>
      </c>
      <c r="AW579" s="3">
        <f t="shared" si="349"/>
        <v>0</v>
      </c>
      <c r="AX579" s="3">
        <f t="shared" si="350"/>
        <v>3</v>
      </c>
      <c r="AY579" s="3">
        <f t="shared" si="351"/>
        <v>9</v>
      </c>
      <c r="AZ579" s="3">
        <f t="shared" si="352"/>
        <v>18</v>
      </c>
      <c r="BA579" s="3">
        <f t="shared" si="353"/>
        <v>30</v>
      </c>
      <c r="BB579" s="3">
        <f t="shared" si="354"/>
        <v>0</v>
      </c>
      <c r="BC579" s="3">
        <f t="shared" si="355"/>
        <v>0</v>
      </c>
      <c r="BD579" s="3">
        <f t="shared" si="356"/>
        <v>0</v>
      </c>
      <c r="BE579" s="3">
        <f t="shared" si="357"/>
        <v>0</v>
      </c>
      <c r="BF579" s="7">
        <f t="shared" si="358"/>
        <v>60</v>
      </c>
    </row>
    <row r="580" spans="9:58" x14ac:dyDescent="0.4">
      <c r="I580">
        <f t="shared" si="359"/>
        <v>577</v>
      </c>
      <c r="J580" s="3">
        <f t="shared" si="329"/>
        <v>10926418.055555558</v>
      </c>
      <c r="K580" s="3">
        <f t="shared" si="330"/>
        <v>663550</v>
      </c>
      <c r="L580">
        <f t="shared" si="331"/>
        <v>15</v>
      </c>
      <c r="M580" s="6">
        <f t="shared" si="332"/>
        <v>10.5</v>
      </c>
      <c r="N580" s="6">
        <f t="shared" si="333"/>
        <v>10.5</v>
      </c>
      <c r="O580" s="6">
        <f t="shared" si="334"/>
        <v>13.5</v>
      </c>
      <c r="P580" s="6">
        <f t="shared" si="335"/>
        <v>7.5</v>
      </c>
      <c r="Q580" s="7">
        <f t="shared" si="360"/>
        <v>36</v>
      </c>
      <c r="R580" s="10">
        <f t="shared" si="336"/>
        <v>420.66666666666669</v>
      </c>
      <c r="S580" s="8">
        <f t="shared" si="337"/>
        <v>22.5</v>
      </c>
      <c r="T580" s="8">
        <f t="shared" si="338"/>
        <v>22.5</v>
      </c>
      <c r="U580" s="8">
        <f t="shared" si="339"/>
        <v>25.5</v>
      </c>
      <c r="V580" s="8">
        <f t="shared" si="340"/>
        <v>11.706666666666667</v>
      </c>
      <c r="W580" s="8">
        <f t="shared" si="341"/>
        <v>40.5</v>
      </c>
      <c r="X580" s="3">
        <f t="shared" si="361"/>
        <v>353856.25</v>
      </c>
      <c r="Y580" s="3">
        <f t="shared" si="362"/>
        <v>353856.25</v>
      </c>
      <c r="Z580" s="3">
        <f t="shared" si="366"/>
        <v>3000</v>
      </c>
      <c r="AA580" s="3">
        <f t="shared" si="367"/>
        <v>3000</v>
      </c>
      <c r="AB580" s="3">
        <f t="shared" si="367"/>
        <v>3000</v>
      </c>
      <c r="AC580" s="3">
        <f t="shared" si="367"/>
        <v>3000</v>
      </c>
      <c r="AD580" s="3">
        <f t="shared" si="367"/>
        <v>3000</v>
      </c>
      <c r="AE580" s="3">
        <f t="shared" si="367"/>
        <v>3000</v>
      </c>
      <c r="AF580" s="3">
        <f t="shared" si="367"/>
        <v>3000</v>
      </c>
      <c r="AG580" s="3">
        <f t="shared" si="367"/>
        <v>3000</v>
      </c>
      <c r="AH580" s="3">
        <f t="shared" si="367"/>
        <v>3000</v>
      </c>
      <c r="AI580" s="3">
        <f t="shared" si="367"/>
        <v>3000</v>
      </c>
      <c r="AJ580" s="3">
        <f t="shared" si="367"/>
        <v>3000</v>
      </c>
      <c r="AK580" s="3">
        <f t="shared" si="367"/>
        <v>3000</v>
      </c>
      <c r="AL580" s="3">
        <f t="shared" si="367"/>
        <v>6730.7692307692341</v>
      </c>
      <c r="AM580" s="3">
        <f t="shared" si="367"/>
        <v>15714.28571428571</v>
      </c>
      <c r="AN580" s="3">
        <f t="shared" si="367"/>
        <v>25688.888888888891</v>
      </c>
      <c r="AO580" s="3">
        <f t="shared" si="367"/>
        <v>36656.25</v>
      </c>
      <c r="AP580" s="3">
        <f t="shared" si="342"/>
        <v>0</v>
      </c>
      <c r="AQ580" s="3">
        <f t="shared" si="343"/>
        <v>0</v>
      </c>
      <c r="AR580" s="3">
        <f t="shared" si="344"/>
        <v>0</v>
      </c>
      <c r="AS580" s="3">
        <f t="shared" si="345"/>
        <v>0</v>
      </c>
      <c r="AT580" s="3">
        <f t="shared" si="346"/>
        <v>0</v>
      </c>
      <c r="AU580" s="3">
        <f t="shared" si="347"/>
        <v>0</v>
      </c>
      <c r="AV580" s="3">
        <f t="shared" si="348"/>
        <v>0</v>
      </c>
      <c r="AW580" s="3">
        <f t="shared" si="349"/>
        <v>0</v>
      </c>
      <c r="AX580" s="3">
        <f t="shared" si="350"/>
        <v>3</v>
      </c>
      <c r="AY580" s="3">
        <f t="shared" si="351"/>
        <v>9</v>
      </c>
      <c r="AZ580" s="3">
        <f t="shared" si="352"/>
        <v>18</v>
      </c>
      <c r="BA580" s="3">
        <f t="shared" si="353"/>
        <v>30</v>
      </c>
      <c r="BB580" s="3">
        <f t="shared" si="354"/>
        <v>0</v>
      </c>
      <c r="BC580" s="3">
        <f t="shared" si="355"/>
        <v>0</v>
      </c>
      <c r="BD580" s="3">
        <f t="shared" si="356"/>
        <v>0</v>
      </c>
      <c r="BE580" s="3">
        <f t="shared" si="357"/>
        <v>0</v>
      </c>
      <c r="BF580" s="7">
        <f t="shared" si="358"/>
        <v>60</v>
      </c>
    </row>
    <row r="581" spans="9:58" x14ac:dyDescent="0.4">
      <c r="I581">
        <f t="shared" si="359"/>
        <v>578</v>
      </c>
      <c r="J581" s="3">
        <f t="shared" ref="J581:J644" si="368">SUM(K581,X581,Y581,Q581*3000,Q581^2*300,R581*500,R581^2*50)</f>
        <v>10957405.555555554</v>
      </c>
      <c r="K581" s="3">
        <f t="shared" ref="K581:K644" si="369">(1000+1000*$G$7)*I581</f>
        <v>664700</v>
      </c>
      <c r="L581">
        <f t="shared" ref="L581:L644" si="370">ifs(K581&gt;=$D$23,$B$23,K581&gt;=$D$22,$B$22,K581&gt;=$D$21,$B$21,K581&gt;=$D$20,$B$20,K581&gt;=$D$19,$B$19,K581&gt;=$D$18,$B$18,K581&gt;=$D$17,$B$17,K581&gt;=$D$16,$B$16,K581&gt;=$D$15,$B$15,K581&gt;=$D$14,$B$14,K581&gt;=$D$13,$B$13,K581&gt;=$D$12,$B$12,K581&gt;=$D$11,$B$11,K581&gt;=$D$10,$B$10,K581&gt;=$D$9,$B$9,K581&gt;=$D$8,$B$8,K581&gt;=$D$7,$B$7,K581&gt;=$D$6,$B$6,K581&gt;=$D$5,$B$5)</f>
        <v>15</v>
      </c>
      <c r="M581" s="6">
        <f t="shared" ref="M581:M644" si="371">(3+$L581*2*$G$4)</f>
        <v>10.5</v>
      </c>
      <c r="N581" s="6">
        <f t="shared" ref="N581:N644" si="372">(3+$L581*2*$G$5)</f>
        <v>10.5</v>
      </c>
      <c r="O581" s="6">
        <f t="shared" ref="O581:O644" si="373">(3+$L581*2*$G$6)</f>
        <v>13.5</v>
      </c>
      <c r="P581" s="6">
        <f t="shared" ref="P581:P644" si="374">(3+$L581*2*$G$7)</f>
        <v>7.5</v>
      </c>
      <c r="Q581" s="7">
        <f t="shared" si="360"/>
        <v>36</v>
      </c>
      <c r="R581" s="10">
        <f t="shared" ref="R581:R644" si="375">Q581+I581/$G$10*2</f>
        <v>421.33333333333331</v>
      </c>
      <c r="S581" s="8">
        <f t="shared" ref="S581:S644" si="376">M581+$Q581/3</f>
        <v>22.5</v>
      </c>
      <c r="T581" s="8">
        <f t="shared" ref="T581:T644" si="377">N581+$Q581/3</f>
        <v>22.5</v>
      </c>
      <c r="U581" s="8">
        <f t="shared" ref="U581:U644" si="378">O581+$Q581/3</f>
        <v>25.5</v>
      </c>
      <c r="V581" s="8">
        <f t="shared" ref="V581:V644" si="379">P581+R581/100</f>
        <v>11.713333333333333</v>
      </c>
      <c r="W581" s="8">
        <f t="shared" ref="W581:W644" si="380">U581+L581</f>
        <v>40.5</v>
      </c>
      <c r="X581" s="3">
        <f t="shared" si="361"/>
        <v>354575</v>
      </c>
      <c r="Y581" s="3">
        <f t="shared" si="362"/>
        <v>354575</v>
      </c>
      <c r="Z581" s="3">
        <f t="shared" si="366"/>
        <v>3000</v>
      </c>
      <c r="AA581" s="3">
        <f t="shared" si="367"/>
        <v>3000</v>
      </c>
      <c r="AB581" s="3">
        <f t="shared" si="367"/>
        <v>3000</v>
      </c>
      <c r="AC581" s="3">
        <f t="shared" si="367"/>
        <v>3000</v>
      </c>
      <c r="AD581" s="3">
        <f t="shared" si="367"/>
        <v>3000</v>
      </c>
      <c r="AE581" s="3">
        <f t="shared" si="367"/>
        <v>3000</v>
      </c>
      <c r="AF581" s="3">
        <f t="shared" si="367"/>
        <v>3000</v>
      </c>
      <c r="AG581" s="3">
        <f t="shared" si="367"/>
        <v>3000</v>
      </c>
      <c r="AH581" s="3">
        <f t="shared" si="367"/>
        <v>3000</v>
      </c>
      <c r="AI581" s="3">
        <f t="shared" si="367"/>
        <v>3000</v>
      </c>
      <c r="AJ581" s="3">
        <f t="shared" si="367"/>
        <v>3000</v>
      </c>
      <c r="AK581" s="3">
        <f t="shared" si="367"/>
        <v>3000</v>
      </c>
      <c r="AL581" s="3">
        <f t="shared" si="367"/>
        <v>6730.7692307692341</v>
      </c>
      <c r="AM581" s="3">
        <f t="shared" si="367"/>
        <v>15714.28571428571</v>
      </c>
      <c r="AN581" s="3">
        <f t="shared" si="367"/>
        <v>25688.888888888891</v>
      </c>
      <c r="AO581" s="3">
        <f t="shared" si="367"/>
        <v>36656.25</v>
      </c>
      <c r="AP581" s="3">
        <f t="shared" ref="AP581:AP644" si="381">IF(Z581=3000,3,0)*AP$3</f>
        <v>0</v>
      </c>
      <c r="AQ581" s="3">
        <f t="shared" ref="AQ581:AQ644" si="382">IF(AA581=3000,3,0)*AQ$3</f>
        <v>0</v>
      </c>
      <c r="AR581" s="3">
        <f t="shared" ref="AR581:AR644" si="383">IF(AB581=3000,3,0)*AR$3</f>
        <v>0</v>
      </c>
      <c r="AS581" s="3">
        <f t="shared" ref="AS581:AS644" si="384">IF(AC581=3000,3,0)*AS$3</f>
        <v>0</v>
      </c>
      <c r="AT581" s="3">
        <f t="shared" ref="AT581:AT644" si="385">IF(AD581=3000,3,0)*AT$3</f>
        <v>0</v>
      </c>
      <c r="AU581" s="3">
        <f t="shared" ref="AU581:AU644" si="386">IF(AE581=3000,3,0)*AU$3</f>
        <v>0</v>
      </c>
      <c r="AV581" s="3">
        <f t="shared" ref="AV581:AV644" si="387">IF(AF581=3000,3,0)*AV$3</f>
        <v>0</v>
      </c>
      <c r="AW581" s="3">
        <f t="shared" ref="AW581:AW644" si="388">IF(AG581=3000,3,0)*AW$3</f>
        <v>0</v>
      </c>
      <c r="AX581" s="3">
        <f t="shared" ref="AX581:AX644" si="389">IF(AH581=3000,3,0)*AX$3</f>
        <v>3</v>
      </c>
      <c r="AY581" s="3">
        <f t="shared" ref="AY581:AY644" si="390">IF(AI581=3000,3,0)*AY$3</f>
        <v>9</v>
      </c>
      <c r="AZ581" s="3">
        <f t="shared" ref="AZ581:AZ644" si="391">IF(AJ581=3000,3,0)*AZ$3</f>
        <v>18</v>
      </c>
      <c r="BA581" s="3">
        <f t="shared" ref="BA581:BA644" si="392">IF(AK581=3000,3,0)*BA$3</f>
        <v>30</v>
      </c>
      <c r="BB581" s="3">
        <f t="shared" ref="BB581:BB644" si="393">IF(AL581=3000,3,0)*BB$3</f>
        <v>0</v>
      </c>
      <c r="BC581" s="3">
        <f t="shared" ref="BC581:BC644" si="394">IF(AM581=3000,3,0)*BC$3</f>
        <v>0</v>
      </c>
      <c r="BD581" s="3">
        <f t="shared" ref="BD581:BD644" si="395">IF(AN581=3000,3,0)*BD$3</f>
        <v>0</v>
      </c>
      <c r="BE581" s="3">
        <f t="shared" ref="BE581:BE644" si="396">IF(AO581=3000,3,0)*BE$3</f>
        <v>0</v>
      </c>
      <c r="BF581" s="7">
        <f t="shared" ref="BF581:BF644" si="397">SUM(AP581:BE581)</f>
        <v>60</v>
      </c>
    </row>
    <row r="582" spans="9:58" x14ac:dyDescent="0.4">
      <c r="I582">
        <f t="shared" ref="I582:I645" si="398">I581+1</f>
        <v>579</v>
      </c>
      <c r="J582" s="3">
        <f t="shared" si="368"/>
        <v>10988437.5</v>
      </c>
      <c r="K582" s="3">
        <f t="shared" si="369"/>
        <v>665850</v>
      </c>
      <c r="L582">
        <f t="shared" si="370"/>
        <v>15</v>
      </c>
      <c r="M582" s="6">
        <f t="shared" si="371"/>
        <v>10.5</v>
      </c>
      <c r="N582" s="6">
        <f t="shared" si="372"/>
        <v>10.5</v>
      </c>
      <c r="O582" s="6">
        <f t="shared" si="373"/>
        <v>13.5</v>
      </c>
      <c r="P582" s="6">
        <f t="shared" si="374"/>
        <v>7.5</v>
      </c>
      <c r="Q582" s="7">
        <f t="shared" ref="Q582:Q645" si="399">COUNTIF(Z581:AO581,3000)*3</f>
        <v>36</v>
      </c>
      <c r="R582" s="10">
        <f t="shared" si="375"/>
        <v>422</v>
      </c>
      <c r="S582" s="8">
        <f t="shared" si="376"/>
        <v>22.5</v>
      </c>
      <c r="T582" s="8">
        <f t="shared" si="377"/>
        <v>22.5</v>
      </c>
      <c r="U582" s="8">
        <f t="shared" si="378"/>
        <v>25.5</v>
      </c>
      <c r="V582" s="8">
        <f t="shared" si="379"/>
        <v>11.719999999999999</v>
      </c>
      <c r="W582" s="8">
        <f t="shared" si="380"/>
        <v>40.5</v>
      </c>
      <c r="X582" s="3">
        <f t="shared" ref="X582:X645" si="400">(1000 + 1000*(S582+L582)*5/100)*$G$4 +X581</f>
        <v>355293.75</v>
      </c>
      <c r="Y582" s="3">
        <f t="shared" ref="Y582:Y645" si="401">(1000 + 1000*(T582+L582)*5/100)*$G$5 +Y581</f>
        <v>355293.75</v>
      </c>
      <c r="Z582" s="3">
        <f t="shared" si="366"/>
        <v>3000</v>
      </c>
      <c r="AA582" s="3">
        <f t="shared" si="367"/>
        <v>3000</v>
      </c>
      <c r="AB582" s="3">
        <f t="shared" si="367"/>
        <v>3000</v>
      </c>
      <c r="AC582" s="3">
        <f t="shared" si="367"/>
        <v>3000</v>
      </c>
      <c r="AD582" s="3">
        <f t="shared" si="367"/>
        <v>3000</v>
      </c>
      <c r="AE582" s="3">
        <f t="shared" si="367"/>
        <v>3000</v>
      </c>
      <c r="AF582" s="3">
        <f t="shared" si="367"/>
        <v>3000</v>
      </c>
      <c r="AG582" s="3">
        <f t="shared" si="367"/>
        <v>3000</v>
      </c>
      <c r="AH582" s="3">
        <f t="shared" si="367"/>
        <v>3000</v>
      </c>
      <c r="AI582" s="3">
        <f t="shared" si="367"/>
        <v>3000</v>
      </c>
      <c r="AJ582" s="3">
        <f t="shared" si="367"/>
        <v>3000</v>
      </c>
      <c r="AK582" s="3">
        <f t="shared" si="367"/>
        <v>3000</v>
      </c>
      <c r="AL582" s="3">
        <f t="shared" si="367"/>
        <v>6730.7692307692341</v>
      </c>
      <c r="AM582" s="3">
        <f t="shared" si="367"/>
        <v>15714.28571428571</v>
      </c>
      <c r="AN582" s="3">
        <f t="shared" si="367"/>
        <v>25688.888888888891</v>
      </c>
      <c r="AO582" s="3">
        <f t="shared" si="367"/>
        <v>36656.25</v>
      </c>
      <c r="AP582" s="3">
        <f t="shared" si="381"/>
        <v>0</v>
      </c>
      <c r="AQ582" s="3">
        <f t="shared" si="382"/>
        <v>0</v>
      </c>
      <c r="AR582" s="3">
        <f t="shared" si="383"/>
        <v>0</v>
      </c>
      <c r="AS582" s="3">
        <f t="shared" si="384"/>
        <v>0</v>
      </c>
      <c r="AT582" s="3">
        <f t="shared" si="385"/>
        <v>0</v>
      </c>
      <c r="AU582" s="3">
        <f t="shared" si="386"/>
        <v>0</v>
      </c>
      <c r="AV582" s="3">
        <f t="shared" si="387"/>
        <v>0</v>
      </c>
      <c r="AW582" s="3">
        <f t="shared" si="388"/>
        <v>0</v>
      </c>
      <c r="AX582" s="3">
        <f t="shared" si="389"/>
        <v>3</v>
      </c>
      <c r="AY582" s="3">
        <f t="shared" si="390"/>
        <v>9</v>
      </c>
      <c r="AZ582" s="3">
        <f t="shared" si="391"/>
        <v>18</v>
      </c>
      <c r="BA582" s="3">
        <f t="shared" si="392"/>
        <v>30</v>
      </c>
      <c r="BB582" s="3">
        <f t="shared" si="393"/>
        <v>0</v>
      </c>
      <c r="BC582" s="3">
        <f t="shared" si="394"/>
        <v>0</v>
      </c>
      <c r="BD582" s="3">
        <f t="shared" si="395"/>
        <v>0</v>
      </c>
      <c r="BE582" s="3">
        <f t="shared" si="396"/>
        <v>0</v>
      </c>
      <c r="BF582" s="7">
        <f t="shared" si="397"/>
        <v>60</v>
      </c>
    </row>
    <row r="583" spans="9:58" x14ac:dyDescent="0.4">
      <c r="I583">
        <f t="shared" si="398"/>
        <v>580</v>
      </c>
      <c r="J583" s="3">
        <f t="shared" si="368"/>
        <v>11019513.88888889</v>
      </c>
      <c r="K583" s="3">
        <f t="shared" si="369"/>
        <v>667000</v>
      </c>
      <c r="L583">
        <f t="shared" si="370"/>
        <v>15</v>
      </c>
      <c r="M583" s="6">
        <f t="shared" si="371"/>
        <v>10.5</v>
      </c>
      <c r="N583" s="6">
        <f t="shared" si="372"/>
        <v>10.5</v>
      </c>
      <c r="O583" s="6">
        <f t="shared" si="373"/>
        <v>13.5</v>
      </c>
      <c r="P583" s="6">
        <f t="shared" si="374"/>
        <v>7.5</v>
      </c>
      <c r="Q583" s="7">
        <f t="shared" si="399"/>
        <v>36</v>
      </c>
      <c r="R583" s="10">
        <f t="shared" si="375"/>
        <v>422.66666666666669</v>
      </c>
      <c r="S583" s="8">
        <f t="shared" si="376"/>
        <v>22.5</v>
      </c>
      <c r="T583" s="8">
        <f t="shared" si="377"/>
        <v>22.5</v>
      </c>
      <c r="U583" s="8">
        <f t="shared" si="378"/>
        <v>25.5</v>
      </c>
      <c r="V583" s="8">
        <f t="shared" si="379"/>
        <v>11.726666666666667</v>
      </c>
      <c r="W583" s="8">
        <f t="shared" si="380"/>
        <v>40.5</v>
      </c>
      <c r="X583" s="3">
        <f t="shared" si="400"/>
        <v>356012.5</v>
      </c>
      <c r="Y583" s="3">
        <f t="shared" si="401"/>
        <v>356012.5</v>
      </c>
      <c r="Z583" s="3">
        <f t="shared" si="366"/>
        <v>3000</v>
      </c>
      <c r="AA583" s="3">
        <f t="shared" si="367"/>
        <v>3000</v>
      </c>
      <c r="AB583" s="3">
        <f t="shared" si="367"/>
        <v>3000</v>
      </c>
      <c r="AC583" s="3">
        <f t="shared" si="367"/>
        <v>3000</v>
      </c>
      <c r="AD583" s="3">
        <f t="shared" si="367"/>
        <v>3000</v>
      </c>
      <c r="AE583" s="3">
        <f t="shared" si="367"/>
        <v>3000</v>
      </c>
      <c r="AF583" s="3">
        <f t="shared" si="367"/>
        <v>3000</v>
      </c>
      <c r="AG583" s="3">
        <f t="shared" si="367"/>
        <v>3000</v>
      </c>
      <c r="AH583" s="3">
        <f t="shared" si="367"/>
        <v>3000</v>
      </c>
      <c r="AI583" s="3">
        <f t="shared" si="367"/>
        <v>3000</v>
      </c>
      <c r="AJ583" s="3">
        <f t="shared" si="367"/>
        <v>3000</v>
      </c>
      <c r="AK583" s="3">
        <f t="shared" si="367"/>
        <v>3000</v>
      </c>
      <c r="AL583" s="3">
        <f t="shared" si="367"/>
        <v>6730.7692307692341</v>
      </c>
      <c r="AM583" s="3">
        <f t="shared" si="367"/>
        <v>15714.28571428571</v>
      </c>
      <c r="AN583" s="3">
        <f t="shared" si="367"/>
        <v>25688.888888888891</v>
      </c>
      <c r="AO583" s="3">
        <f t="shared" si="367"/>
        <v>36656.25</v>
      </c>
      <c r="AP583" s="3">
        <f t="shared" si="381"/>
        <v>0</v>
      </c>
      <c r="AQ583" s="3">
        <f t="shared" si="382"/>
        <v>0</v>
      </c>
      <c r="AR583" s="3">
        <f t="shared" si="383"/>
        <v>0</v>
      </c>
      <c r="AS583" s="3">
        <f t="shared" si="384"/>
        <v>0</v>
      </c>
      <c r="AT583" s="3">
        <f t="shared" si="385"/>
        <v>0</v>
      </c>
      <c r="AU583" s="3">
        <f t="shared" si="386"/>
        <v>0</v>
      </c>
      <c r="AV583" s="3">
        <f t="shared" si="387"/>
        <v>0</v>
      </c>
      <c r="AW583" s="3">
        <f t="shared" si="388"/>
        <v>0</v>
      </c>
      <c r="AX583" s="3">
        <f t="shared" si="389"/>
        <v>3</v>
      </c>
      <c r="AY583" s="3">
        <f t="shared" si="390"/>
        <v>9</v>
      </c>
      <c r="AZ583" s="3">
        <f t="shared" si="391"/>
        <v>18</v>
      </c>
      <c r="BA583" s="3">
        <f t="shared" si="392"/>
        <v>30</v>
      </c>
      <c r="BB583" s="3">
        <f t="shared" si="393"/>
        <v>0</v>
      </c>
      <c r="BC583" s="3">
        <f t="shared" si="394"/>
        <v>0</v>
      </c>
      <c r="BD583" s="3">
        <f t="shared" si="395"/>
        <v>0</v>
      </c>
      <c r="BE583" s="3">
        <f t="shared" si="396"/>
        <v>0</v>
      </c>
      <c r="BF583" s="7">
        <f t="shared" si="397"/>
        <v>60</v>
      </c>
    </row>
    <row r="584" spans="9:58" x14ac:dyDescent="0.4">
      <c r="I584">
        <f t="shared" si="398"/>
        <v>581</v>
      </c>
      <c r="J584" s="3">
        <f t="shared" si="368"/>
        <v>11050634.72222222</v>
      </c>
      <c r="K584" s="3">
        <f t="shared" si="369"/>
        <v>668150</v>
      </c>
      <c r="L584">
        <f t="shared" si="370"/>
        <v>15</v>
      </c>
      <c r="M584" s="6">
        <f t="shared" si="371"/>
        <v>10.5</v>
      </c>
      <c r="N584" s="6">
        <f t="shared" si="372"/>
        <v>10.5</v>
      </c>
      <c r="O584" s="6">
        <f t="shared" si="373"/>
        <v>13.5</v>
      </c>
      <c r="P584" s="6">
        <f t="shared" si="374"/>
        <v>7.5</v>
      </c>
      <c r="Q584" s="7">
        <f t="shared" si="399"/>
        <v>36</v>
      </c>
      <c r="R584" s="10">
        <f t="shared" si="375"/>
        <v>423.33333333333331</v>
      </c>
      <c r="S584" s="8">
        <f t="shared" si="376"/>
        <v>22.5</v>
      </c>
      <c r="T584" s="8">
        <f t="shared" si="377"/>
        <v>22.5</v>
      </c>
      <c r="U584" s="8">
        <f t="shared" si="378"/>
        <v>25.5</v>
      </c>
      <c r="V584" s="8">
        <f t="shared" si="379"/>
        <v>11.733333333333334</v>
      </c>
      <c r="W584" s="8">
        <f t="shared" si="380"/>
        <v>40.5</v>
      </c>
      <c r="X584" s="3">
        <f t="shared" si="400"/>
        <v>356731.25</v>
      </c>
      <c r="Y584" s="3">
        <f t="shared" si="401"/>
        <v>356731.25</v>
      </c>
      <c r="Z584" s="3">
        <f t="shared" si="366"/>
        <v>3000</v>
      </c>
      <c r="AA584" s="3">
        <f t="shared" si="367"/>
        <v>3000</v>
      </c>
      <c r="AB584" s="3">
        <f t="shared" si="367"/>
        <v>3000</v>
      </c>
      <c r="AC584" s="3">
        <f t="shared" si="367"/>
        <v>3000</v>
      </c>
      <c r="AD584" s="3">
        <f t="shared" si="367"/>
        <v>3000</v>
      </c>
      <c r="AE584" s="3">
        <f t="shared" si="367"/>
        <v>3000</v>
      </c>
      <c r="AF584" s="3">
        <f t="shared" si="367"/>
        <v>3000</v>
      </c>
      <c r="AG584" s="3">
        <f t="shared" si="367"/>
        <v>3000</v>
      </c>
      <c r="AH584" s="3">
        <f t="shared" si="367"/>
        <v>3000</v>
      </c>
      <c r="AI584" s="3">
        <f t="shared" si="367"/>
        <v>3000</v>
      </c>
      <c r="AJ584" s="3">
        <f t="shared" si="367"/>
        <v>3000</v>
      </c>
      <c r="AK584" s="3">
        <f t="shared" si="367"/>
        <v>3000</v>
      </c>
      <c r="AL584" s="3">
        <f t="shared" si="367"/>
        <v>6730.7692307692341</v>
      </c>
      <c r="AM584" s="3">
        <f t="shared" si="367"/>
        <v>15714.28571428571</v>
      </c>
      <c r="AN584" s="3">
        <f t="shared" si="367"/>
        <v>25688.888888888891</v>
      </c>
      <c r="AO584" s="3">
        <f t="shared" si="367"/>
        <v>36656.25</v>
      </c>
      <c r="AP584" s="3">
        <f t="shared" si="381"/>
        <v>0</v>
      </c>
      <c r="AQ584" s="3">
        <f t="shared" si="382"/>
        <v>0</v>
      </c>
      <c r="AR584" s="3">
        <f t="shared" si="383"/>
        <v>0</v>
      </c>
      <c r="AS584" s="3">
        <f t="shared" si="384"/>
        <v>0</v>
      </c>
      <c r="AT584" s="3">
        <f t="shared" si="385"/>
        <v>0</v>
      </c>
      <c r="AU584" s="3">
        <f t="shared" si="386"/>
        <v>0</v>
      </c>
      <c r="AV584" s="3">
        <f t="shared" si="387"/>
        <v>0</v>
      </c>
      <c r="AW584" s="3">
        <f t="shared" si="388"/>
        <v>0</v>
      </c>
      <c r="AX584" s="3">
        <f t="shared" si="389"/>
        <v>3</v>
      </c>
      <c r="AY584" s="3">
        <f t="shared" si="390"/>
        <v>9</v>
      </c>
      <c r="AZ584" s="3">
        <f t="shared" si="391"/>
        <v>18</v>
      </c>
      <c r="BA584" s="3">
        <f t="shared" si="392"/>
        <v>30</v>
      </c>
      <c r="BB584" s="3">
        <f t="shared" si="393"/>
        <v>0</v>
      </c>
      <c r="BC584" s="3">
        <f t="shared" si="394"/>
        <v>0</v>
      </c>
      <c r="BD584" s="3">
        <f t="shared" si="395"/>
        <v>0</v>
      </c>
      <c r="BE584" s="3">
        <f t="shared" si="396"/>
        <v>0</v>
      </c>
      <c r="BF584" s="7">
        <f t="shared" si="397"/>
        <v>60</v>
      </c>
    </row>
    <row r="585" spans="9:58" x14ac:dyDescent="0.4">
      <c r="I585">
        <f t="shared" si="398"/>
        <v>582</v>
      </c>
      <c r="J585" s="3">
        <f t="shared" si="368"/>
        <v>11081800</v>
      </c>
      <c r="K585" s="3">
        <f t="shared" si="369"/>
        <v>669300</v>
      </c>
      <c r="L585">
        <f t="shared" si="370"/>
        <v>15</v>
      </c>
      <c r="M585" s="6">
        <f t="shared" si="371"/>
        <v>10.5</v>
      </c>
      <c r="N585" s="6">
        <f t="shared" si="372"/>
        <v>10.5</v>
      </c>
      <c r="O585" s="6">
        <f t="shared" si="373"/>
        <v>13.5</v>
      </c>
      <c r="P585" s="6">
        <f t="shared" si="374"/>
        <v>7.5</v>
      </c>
      <c r="Q585" s="7">
        <f t="shared" si="399"/>
        <v>36</v>
      </c>
      <c r="R585" s="10">
        <f t="shared" si="375"/>
        <v>424</v>
      </c>
      <c r="S585" s="8">
        <f t="shared" si="376"/>
        <v>22.5</v>
      </c>
      <c r="T585" s="8">
        <f t="shared" si="377"/>
        <v>22.5</v>
      </c>
      <c r="U585" s="8">
        <f t="shared" si="378"/>
        <v>25.5</v>
      </c>
      <c r="V585" s="8">
        <f t="shared" si="379"/>
        <v>11.74</v>
      </c>
      <c r="W585" s="8">
        <f t="shared" si="380"/>
        <v>40.5</v>
      </c>
      <c r="X585" s="3">
        <f t="shared" si="400"/>
        <v>357450</v>
      </c>
      <c r="Y585" s="3">
        <f t="shared" si="401"/>
        <v>357450</v>
      </c>
      <c r="Z585" s="3">
        <f t="shared" si="366"/>
        <v>3000</v>
      </c>
      <c r="AA585" s="3">
        <f t="shared" si="367"/>
        <v>3000</v>
      </c>
      <c r="AB585" s="3">
        <f t="shared" si="367"/>
        <v>3000</v>
      </c>
      <c r="AC585" s="3">
        <f t="shared" si="367"/>
        <v>3000</v>
      </c>
      <c r="AD585" s="3">
        <f t="shared" si="367"/>
        <v>3000</v>
      </c>
      <c r="AE585" s="3">
        <f t="shared" si="367"/>
        <v>3000</v>
      </c>
      <c r="AF585" s="3">
        <f t="shared" si="367"/>
        <v>3000</v>
      </c>
      <c r="AG585" s="3">
        <f t="shared" si="367"/>
        <v>3000</v>
      </c>
      <c r="AH585" s="3">
        <f t="shared" si="367"/>
        <v>3000</v>
      </c>
      <c r="AI585" s="3">
        <f t="shared" si="367"/>
        <v>3000</v>
      </c>
      <c r="AJ585" s="3">
        <f t="shared" si="367"/>
        <v>3000</v>
      </c>
      <c r="AK585" s="3">
        <f t="shared" si="367"/>
        <v>3000</v>
      </c>
      <c r="AL585" s="3">
        <f t="shared" si="367"/>
        <v>6730.7692307692341</v>
      </c>
      <c r="AM585" s="3">
        <f t="shared" si="367"/>
        <v>15714.28571428571</v>
      </c>
      <c r="AN585" s="3">
        <f t="shared" si="367"/>
        <v>25688.888888888891</v>
      </c>
      <c r="AO585" s="3">
        <f t="shared" si="367"/>
        <v>36656.25</v>
      </c>
      <c r="AP585" s="3">
        <f t="shared" si="381"/>
        <v>0</v>
      </c>
      <c r="AQ585" s="3">
        <f t="shared" si="382"/>
        <v>0</v>
      </c>
      <c r="AR585" s="3">
        <f t="shared" si="383"/>
        <v>0</v>
      </c>
      <c r="AS585" s="3">
        <f t="shared" si="384"/>
        <v>0</v>
      </c>
      <c r="AT585" s="3">
        <f t="shared" si="385"/>
        <v>0</v>
      </c>
      <c r="AU585" s="3">
        <f t="shared" si="386"/>
        <v>0</v>
      </c>
      <c r="AV585" s="3">
        <f t="shared" si="387"/>
        <v>0</v>
      </c>
      <c r="AW585" s="3">
        <f t="shared" si="388"/>
        <v>0</v>
      </c>
      <c r="AX585" s="3">
        <f t="shared" si="389"/>
        <v>3</v>
      </c>
      <c r="AY585" s="3">
        <f t="shared" si="390"/>
        <v>9</v>
      </c>
      <c r="AZ585" s="3">
        <f t="shared" si="391"/>
        <v>18</v>
      </c>
      <c r="BA585" s="3">
        <f t="shared" si="392"/>
        <v>30</v>
      </c>
      <c r="BB585" s="3">
        <f t="shared" si="393"/>
        <v>0</v>
      </c>
      <c r="BC585" s="3">
        <f t="shared" si="394"/>
        <v>0</v>
      </c>
      <c r="BD585" s="3">
        <f t="shared" si="395"/>
        <v>0</v>
      </c>
      <c r="BE585" s="3">
        <f t="shared" si="396"/>
        <v>0</v>
      </c>
      <c r="BF585" s="7">
        <f t="shared" si="397"/>
        <v>60</v>
      </c>
    </row>
    <row r="586" spans="9:58" x14ac:dyDescent="0.4">
      <c r="I586">
        <f t="shared" si="398"/>
        <v>583</v>
      </c>
      <c r="J586" s="3">
        <f t="shared" si="368"/>
        <v>11113009.722222224</v>
      </c>
      <c r="K586" s="3">
        <f t="shared" si="369"/>
        <v>670450</v>
      </c>
      <c r="L586">
        <f t="shared" si="370"/>
        <v>15</v>
      </c>
      <c r="M586" s="6">
        <f t="shared" si="371"/>
        <v>10.5</v>
      </c>
      <c r="N586" s="6">
        <f t="shared" si="372"/>
        <v>10.5</v>
      </c>
      <c r="O586" s="6">
        <f t="shared" si="373"/>
        <v>13.5</v>
      </c>
      <c r="P586" s="6">
        <f t="shared" si="374"/>
        <v>7.5</v>
      </c>
      <c r="Q586" s="7">
        <f t="shared" si="399"/>
        <v>36</v>
      </c>
      <c r="R586" s="10">
        <f t="shared" si="375"/>
        <v>424.66666666666669</v>
      </c>
      <c r="S586" s="8">
        <f t="shared" si="376"/>
        <v>22.5</v>
      </c>
      <c r="T586" s="8">
        <f t="shared" si="377"/>
        <v>22.5</v>
      </c>
      <c r="U586" s="8">
        <f t="shared" si="378"/>
        <v>25.5</v>
      </c>
      <c r="V586" s="8">
        <f t="shared" si="379"/>
        <v>11.746666666666666</v>
      </c>
      <c r="W586" s="8">
        <f t="shared" si="380"/>
        <v>40.5</v>
      </c>
      <c r="X586" s="3">
        <f t="shared" si="400"/>
        <v>358168.75</v>
      </c>
      <c r="Y586" s="3">
        <f t="shared" si="401"/>
        <v>358168.75</v>
      </c>
      <c r="Z586" s="3">
        <f t="shared" si="366"/>
        <v>3000</v>
      </c>
      <c r="AA586" s="3">
        <f t="shared" si="367"/>
        <v>3000</v>
      </c>
      <c r="AB586" s="3">
        <f t="shared" si="367"/>
        <v>3000</v>
      </c>
      <c r="AC586" s="3">
        <f t="shared" si="367"/>
        <v>3000</v>
      </c>
      <c r="AD586" s="3">
        <f t="shared" si="367"/>
        <v>3000</v>
      </c>
      <c r="AE586" s="3">
        <f t="shared" si="367"/>
        <v>3000</v>
      </c>
      <c r="AF586" s="3">
        <f t="shared" si="367"/>
        <v>3000</v>
      </c>
      <c r="AG586" s="3">
        <f t="shared" si="367"/>
        <v>3000</v>
      </c>
      <c r="AH586" s="3">
        <f t="shared" si="367"/>
        <v>3000</v>
      </c>
      <c r="AI586" s="3">
        <f t="shared" si="367"/>
        <v>3000</v>
      </c>
      <c r="AJ586" s="3">
        <f t="shared" si="367"/>
        <v>3000</v>
      </c>
      <c r="AK586" s="3">
        <f t="shared" si="367"/>
        <v>3000</v>
      </c>
      <c r="AL586" s="3">
        <f t="shared" si="367"/>
        <v>6730.7692307692341</v>
      </c>
      <c r="AM586" s="3">
        <f t="shared" si="367"/>
        <v>15714.28571428571</v>
      </c>
      <c r="AN586" s="3">
        <f t="shared" si="367"/>
        <v>25688.888888888891</v>
      </c>
      <c r="AO586" s="3">
        <f t="shared" si="367"/>
        <v>36656.25</v>
      </c>
      <c r="AP586" s="3">
        <f t="shared" si="381"/>
        <v>0</v>
      </c>
      <c r="AQ586" s="3">
        <f t="shared" si="382"/>
        <v>0</v>
      </c>
      <c r="AR586" s="3">
        <f t="shared" si="383"/>
        <v>0</v>
      </c>
      <c r="AS586" s="3">
        <f t="shared" si="384"/>
        <v>0</v>
      </c>
      <c r="AT586" s="3">
        <f t="shared" si="385"/>
        <v>0</v>
      </c>
      <c r="AU586" s="3">
        <f t="shared" si="386"/>
        <v>0</v>
      </c>
      <c r="AV586" s="3">
        <f t="shared" si="387"/>
        <v>0</v>
      </c>
      <c r="AW586" s="3">
        <f t="shared" si="388"/>
        <v>0</v>
      </c>
      <c r="AX586" s="3">
        <f t="shared" si="389"/>
        <v>3</v>
      </c>
      <c r="AY586" s="3">
        <f t="shared" si="390"/>
        <v>9</v>
      </c>
      <c r="AZ586" s="3">
        <f t="shared" si="391"/>
        <v>18</v>
      </c>
      <c r="BA586" s="3">
        <f t="shared" si="392"/>
        <v>30</v>
      </c>
      <c r="BB586" s="3">
        <f t="shared" si="393"/>
        <v>0</v>
      </c>
      <c r="BC586" s="3">
        <f t="shared" si="394"/>
        <v>0</v>
      </c>
      <c r="BD586" s="3">
        <f t="shared" si="395"/>
        <v>0</v>
      </c>
      <c r="BE586" s="3">
        <f t="shared" si="396"/>
        <v>0</v>
      </c>
      <c r="BF586" s="7">
        <f t="shared" si="397"/>
        <v>60</v>
      </c>
    </row>
    <row r="587" spans="9:58" x14ac:dyDescent="0.4">
      <c r="I587">
        <f t="shared" si="398"/>
        <v>584</v>
      </c>
      <c r="J587" s="3">
        <f t="shared" si="368"/>
        <v>11144263.888888888</v>
      </c>
      <c r="K587" s="3">
        <f t="shared" si="369"/>
        <v>671600</v>
      </c>
      <c r="L587">
        <f t="shared" si="370"/>
        <v>15</v>
      </c>
      <c r="M587" s="6">
        <f t="shared" si="371"/>
        <v>10.5</v>
      </c>
      <c r="N587" s="6">
        <f t="shared" si="372"/>
        <v>10.5</v>
      </c>
      <c r="O587" s="6">
        <f t="shared" si="373"/>
        <v>13.5</v>
      </c>
      <c r="P587" s="6">
        <f t="shared" si="374"/>
        <v>7.5</v>
      </c>
      <c r="Q587" s="7">
        <f t="shared" si="399"/>
        <v>36</v>
      </c>
      <c r="R587" s="10">
        <f t="shared" si="375"/>
        <v>425.33333333333331</v>
      </c>
      <c r="S587" s="8">
        <f t="shared" si="376"/>
        <v>22.5</v>
      </c>
      <c r="T587" s="8">
        <f t="shared" si="377"/>
        <v>22.5</v>
      </c>
      <c r="U587" s="8">
        <f t="shared" si="378"/>
        <v>25.5</v>
      </c>
      <c r="V587" s="8">
        <f t="shared" si="379"/>
        <v>11.753333333333334</v>
      </c>
      <c r="W587" s="8">
        <f t="shared" si="380"/>
        <v>40.5</v>
      </c>
      <c r="X587" s="3">
        <f t="shared" si="400"/>
        <v>358887.5</v>
      </c>
      <c r="Y587" s="3">
        <f t="shared" si="401"/>
        <v>358887.5</v>
      </c>
      <c r="Z587" s="3">
        <f t="shared" si="366"/>
        <v>3000</v>
      </c>
      <c r="AA587" s="3">
        <f t="shared" si="367"/>
        <v>3000</v>
      </c>
      <c r="AB587" s="3">
        <f t="shared" si="367"/>
        <v>3000</v>
      </c>
      <c r="AC587" s="3">
        <f t="shared" si="367"/>
        <v>3000</v>
      </c>
      <c r="AD587" s="3">
        <f t="shared" si="367"/>
        <v>3000</v>
      </c>
      <c r="AE587" s="3">
        <f t="shared" si="367"/>
        <v>3000</v>
      </c>
      <c r="AF587" s="3">
        <f t="shared" si="367"/>
        <v>3000</v>
      </c>
      <c r="AG587" s="3">
        <f t="shared" si="367"/>
        <v>3000</v>
      </c>
      <c r="AH587" s="3">
        <f t="shared" si="367"/>
        <v>3000</v>
      </c>
      <c r="AI587" s="3">
        <f t="shared" si="367"/>
        <v>3000</v>
      </c>
      <c r="AJ587" s="3">
        <f t="shared" si="367"/>
        <v>3000</v>
      </c>
      <c r="AK587" s="3">
        <f t="shared" si="367"/>
        <v>3000</v>
      </c>
      <c r="AL587" s="3">
        <f t="shared" si="367"/>
        <v>6730.7692307692341</v>
      </c>
      <c r="AM587" s="3">
        <f t="shared" si="367"/>
        <v>15714.28571428571</v>
      </c>
      <c r="AN587" s="3">
        <f t="shared" si="367"/>
        <v>25688.888888888891</v>
      </c>
      <c r="AO587" s="3">
        <f t="shared" si="367"/>
        <v>36656.25</v>
      </c>
      <c r="AP587" s="3">
        <f t="shared" si="381"/>
        <v>0</v>
      </c>
      <c r="AQ587" s="3">
        <f t="shared" si="382"/>
        <v>0</v>
      </c>
      <c r="AR587" s="3">
        <f t="shared" si="383"/>
        <v>0</v>
      </c>
      <c r="AS587" s="3">
        <f t="shared" si="384"/>
        <v>0</v>
      </c>
      <c r="AT587" s="3">
        <f t="shared" si="385"/>
        <v>0</v>
      </c>
      <c r="AU587" s="3">
        <f t="shared" si="386"/>
        <v>0</v>
      </c>
      <c r="AV587" s="3">
        <f t="shared" si="387"/>
        <v>0</v>
      </c>
      <c r="AW587" s="3">
        <f t="shared" si="388"/>
        <v>0</v>
      </c>
      <c r="AX587" s="3">
        <f t="shared" si="389"/>
        <v>3</v>
      </c>
      <c r="AY587" s="3">
        <f t="shared" si="390"/>
        <v>9</v>
      </c>
      <c r="AZ587" s="3">
        <f t="shared" si="391"/>
        <v>18</v>
      </c>
      <c r="BA587" s="3">
        <f t="shared" si="392"/>
        <v>30</v>
      </c>
      <c r="BB587" s="3">
        <f t="shared" si="393"/>
        <v>0</v>
      </c>
      <c r="BC587" s="3">
        <f t="shared" si="394"/>
        <v>0</v>
      </c>
      <c r="BD587" s="3">
        <f t="shared" si="395"/>
        <v>0</v>
      </c>
      <c r="BE587" s="3">
        <f t="shared" si="396"/>
        <v>0</v>
      </c>
      <c r="BF587" s="7">
        <f t="shared" si="397"/>
        <v>60</v>
      </c>
    </row>
    <row r="588" spans="9:58" x14ac:dyDescent="0.4">
      <c r="I588">
        <f t="shared" si="398"/>
        <v>585</v>
      </c>
      <c r="J588" s="3">
        <f t="shared" si="368"/>
        <v>11175562.5</v>
      </c>
      <c r="K588" s="3">
        <f t="shared" si="369"/>
        <v>672750</v>
      </c>
      <c r="L588">
        <f t="shared" si="370"/>
        <v>15</v>
      </c>
      <c r="M588" s="6">
        <f t="shared" si="371"/>
        <v>10.5</v>
      </c>
      <c r="N588" s="6">
        <f t="shared" si="372"/>
        <v>10.5</v>
      </c>
      <c r="O588" s="6">
        <f t="shared" si="373"/>
        <v>13.5</v>
      </c>
      <c r="P588" s="6">
        <f t="shared" si="374"/>
        <v>7.5</v>
      </c>
      <c r="Q588" s="7">
        <f t="shared" si="399"/>
        <v>36</v>
      </c>
      <c r="R588" s="10">
        <f t="shared" si="375"/>
        <v>426</v>
      </c>
      <c r="S588" s="8">
        <f t="shared" si="376"/>
        <v>22.5</v>
      </c>
      <c r="T588" s="8">
        <f t="shared" si="377"/>
        <v>22.5</v>
      </c>
      <c r="U588" s="8">
        <f t="shared" si="378"/>
        <v>25.5</v>
      </c>
      <c r="V588" s="8">
        <f t="shared" si="379"/>
        <v>11.76</v>
      </c>
      <c r="W588" s="8">
        <f t="shared" si="380"/>
        <v>40.5</v>
      </c>
      <c r="X588" s="3">
        <f t="shared" si="400"/>
        <v>359606.25</v>
      </c>
      <c r="Y588" s="3">
        <f t="shared" si="401"/>
        <v>359606.25</v>
      </c>
      <c r="Z588" s="3">
        <f t="shared" si="366"/>
        <v>3000</v>
      </c>
      <c r="AA588" s="3">
        <f t="shared" si="367"/>
        <v>3000</v>
      </c>
      <c r="AB588" s="3">
        <f t="shared" si="367"/>
        <v>3000</v>
      </c>
      <c r="AC588" s="3">
        <f t="shared" si="367"/>
        <v>3000</v>
      </c>
      <c r="AD588" s="3">
        <f t="shared" si="367"/>
        <v>3000</v>
      </c>
      <c r="AE588" s="3">
        <f t="shared" si="367"/>
        <v>3000</v>
      </c>
      <c r="AF588" s="3">
        <f t="shared" si="367"/>
        <v>3000</v>
      </c>
      <c r="AG588" s="3">
        <f t="shared" si="367"/>
        <v>3000</v>
      </c>
      <c r="AH588" s="3">
        <f t="shared" si="367"/>
        <v>3000</v>
      </c>
      <c r="AI588" s="3">
        <f t="shared" si="367"/>
        <v>3000</v>
      </c>
      <c r="AJ588" s="3">
        <f t="shared" si="367"/>
        <v>3000</v>
      </c>
      <c r="AK588" s="3">
        <f t="shared" si="367"/>
        <v>3000</v>
      </c>
      <c r="AL588" s="3">
        <f t="shared" si="367"/>
        <v>6730.7692307692341</v>
      </c>
      <c r="AM588" s="3">
        <f t="shared" si="367"/>
        <v>15714.28571428571</v>
      </c>
      <c r="AN588" s="3">
        <f t="shared" si="367"/>
        <v>25688.888888888891</v>
      </c>
      <c r="AO588" s="3">
        <f t="shared" si="367"/>
        <v>36656.25</v>
      </c>
      <c r="AP588" s="3">
        <f t="shared" si="381"/>
        <v>0</v>
      </c>
      <c r="AQ588" s="3">
        <f t="shared" si="382"/>
        <v>0</v>
      </c>
      <c r="AR588" s="3">
        <f t="shared" si="383"/>
        <v>0</v>
      </c>
      <c r="AS588" s="3">
        <f t="shared" si="384"/>
        <v>0</v>
      </c>
      <c r="AT588" s="3">
        <f t="shared" si="385"/>
        <v>0</v>
      </c>
      <c r="AU588" s="3">
        <f t="shared" si="386"/>
        <v>0</v>
      </c>
      <c r="AV588" s="3">
        <f t="shared" si="387"/>
        <v>0</v>
      </c>
      <c r="AW588" s="3">
        <f t="shared" si="388"/>
        <v>0</v>
      </c>
      <c r="AX588" s="3">
        <f t="shared" si="389"/>
        <v>3</v>
      </c>
      <c r="AY588" s="3">
        <f t="shared" si="390"/>
        <v>9</v>
      </c>
      <c r="AZ588" s="3">
        <f t="shared" si="391"/>
        <v>18</v>
      </c>
      <c r="BA588" s="3">
        <f t="shared" si="392"/>
        <v>30</v>
      </c>
      <c r="BB588" s="3">
        <f t="shared" si="393"/>
        <v>0</v>
      </c>
      <c r="BC588" s="3">
        <f t="shared" si="394"/>
        <v>0</v>
      </c>
      <c r="BD588" s="3">
        <f t="shared" si="395"/>
        <v>0</v>
      </c>
      <c r="BE588" s="3">
        <f t="shared" si="396"/>
        <v>0</v>
      </c>
      <c r="BF588" s="7">
        <f t="shared" si="397"/>
        <v>60</v>
      </c>
    </row>
    <row r="589" spans="9:58" x14ac:dyDescent="0.4">
      <c r="I589">
        <f t="shared" si="398"/>
        <v>586</v>
      </c>
      <c r="J589" s="3">
        <f t="shared" si="368"/>
        <v>11206905.555555558</v>
      </c>
      <c r="K589" s="3">
        <f t="shared" si="369"/>
        <v>673900</v>
      </c>
      <c r="L589">
        <f t="shared" si="370"/>
        <v>15</v>
      </c>
      <c r="M589" s="6">
        <f t="shared" si="371"/>
        <v>10.5</v>
      </c>
      <c r="N589" s="6">
        <f t="shared" si="372"/>
        <v>10.5</v>
      </c>
      <c r="O589" s="6">
        <f t="shared" si="373"/>
        <v>13.5</v>
      </c>
      <c r="P589" s="6">
        <f t="shared" si="374"/>
        <v>7.5</v>
      </c>
      <c r="Q589" s="7">
        <f t="shared" si="399"/>
        <v>36</v>
      </c>
      <c r="R589" s="10">
        <f t="shared" si="375"/>
        <v>426.66666666666669</v>
      </c>
      <c r="S589" s="8">
        <f t="shared" si="376"/>
        <v>22.5</v>
      </c>
      <c r="T589" s="8">
        <f t="shared" si="377"/>
        <v>22.5</v>
      </c>
      <c r="U589" s="8">
        <f t="shared" si="378"/>
        <v>25.5</v>
      </c>
      <c r="V589" s="8">
        <f t="shared" si="379"/>
        <v>11.766666666666666</v>
      </c>
      <c r="W589" s="8">
        <f t="shared" si="380"/>
        <v>40.5</v>
      </c>
      <c r="X589" s="3">
        <f t="shared" si="400"/>
        <v>360325</v>
      </c>
      <c r="Y589" s="3">
        <f t="shared" si="401"/>
        <v>360325</v>
      </c>
      <c r="Z589" s="3">
        <f t="shared" si="366"/>
        <v>3000</v>
      </c>
      <c r="AA589" s="3">
        <f t="shared" si="367"/>
        <v>3000</v>
      </c>
      <c r="AB589" s="3">
        <f t="shared" si="367"/>
        <v>3000</v>
      </c>
      <c r="AC589" s="3">
        <f t="shared" si="367"/>
        <v>3000</v>
      </c>
      <c r="AD589" s="3">
        <f t="shared" si="367"/>
        <v>3000</v>
      </c>
      <c r="AE589" s="3">
        <f t="shared" si="367"/>
        <v>3000</v>
      </c>
      <c r="AF589" s="3">
        <f t="shared" si="367"/>
        <v>3000</v>
      </c>
      <c r="AG589" s="3">
        <f t="shared" si="367"/>
        <v>3000</v>
      </c>
      <c r="AH589" s="3">
        <f t="shared" si="367"/>
        <v>3000</v>
      </c>
      <c r="AI589" s="3">
        <f t="shared" si="367"/>
        <v>3000</v>
      </c>
      <c r="AJ589" s="3">
        <f t="shared" si="367"/>
        <v>3000</v>
      </c>
      <c r="AK589" s="3">
        <f t="shared" si="367"/>
        <v>3000</v>
      </c>
      <c r="AL589" s="3">
        <f t="shared" si="367"/>
        <v>6730.7692307692341</v>
      </c>
      <c r="AM589" s="3">
        <f t="shared" si="367"/>
        <v>15714.28571428571</v>
      </c>
      <c r="AN589" s="3">
        <f t="shared" si="367"/>
        <v>25688.888888888891</v>
      </c>
      <c r="AO589" s="3">
        <f t="shared" si="367"/>
        <v>36656.25</v>
      </c>
      <c r="AP589" s="3">
        <f t="shared" si="381"/>
        <v>0</v>
      </c>
      <c r="AQ589" s="3">
        <f t="shared" si="382"/>
        <v>0</v>
      </c>
      <c r="AR589" s="3">
        <f t="shared" si="383"/>
        <v>0</v>
      </c>
      <c r="AS589" s="3">
        <f t="shared" si="384"/>
        <v>0</v>
      </c>
      <c r="AT589" s="3">
        <f t="shared" si="385"/>
        <v>0</v>
      </c>
      <c r="AU589" s="3">
        <f t="shared" si="386"/>
        <v>0</v>
      </c>
      <c r="AV589" s="3">
        <f t="shared" si="387"/>
        <v>0</v>
      </c>
      <c r="AW589" s="3">
        <f t="shared" si="388"/>
        <v>0</v>
      </c>
      <c r="AX589" s="3">
        <f t="shared" si="389"/>
        <v>3</v>
      </c>
      <c r="AY589" s="3">
        <f t="shared" si="390"/>
        <v>9</v>
      </c>
      <c r="AZ589" s="3">
        <f t="shared" si="391"/>
        <v>18</v>
      </c>
      <c r="BA589" s="3">
        <f t="shared" si="392"/>
        <v>30</v>
      </c>
      <c r="BB589" s="3">
        <f t="shared" si="393"/>
        <v>0</v>
      </c>
      <c r="BC589" s="3">
        <f t="shared" si="394"/>
        <v>0</v>
      </c>
      <c r="BD589" s="3">
        <f t="shared" si="395"/>
        <v>0</v>
      </c>
      <c r="BE589" s="3">
        <f t="shared" si="396"/>
        <v>0</v>
      </c>
      <c r="BF589" s="7">
        <f t="shared" si="397"/>
        <v>60</v>
      </c>
    </row>
    <row r="590" spans="9:58" x14ac:dyDescent="0.4">
      <c r="I590">
        <f t="shared" si="398"/>
        <v>587</v>
      </c>
      <c r="J590" s="3">
        <f t="shared" si="368"/>
        <v>11238293.055555554</v>
      </c>
      <c r="K590" s="3">
        <f t="shared" si="369"/>
        <v>675050</v>
      </c>
      <c r="L590">
        <f t="shared" si="370"/>
        <v>15</v>
      </c>
      <c r="M590" s="6">
        <f t="shared" si="371"/>
        <v>10.5</v>
      </c>
      <c r="N590" s="6">
        <f t="shared" si="372"/>
        <v>10.5</v>
      </c>
      <c r="O590" s="6">
        <f t="shared" si="373"/>
        <v>13.5</v>
      </c>
      <c r="P590" s="6">
        <f t="shared" si="374"/>
        <v>7.5</v>
      </c>
      <c r="Q590" s="7">
        <f t="shared" si="399"/>
        <v>36</v>
      </c>
      <c r="R590" s="10">
        <f t="shared" si="375"/>
        <v>427.33333333333331</v>
      </c>
      <c r="S590" s="8">
        <f t="shared" si="376"/>
        <v>22.5</v>
      </c>
      <c r="T590" s="8">
        <f t="shared" si="377"/>
        <v>22.5</v>
      </c>
      <c r="U590" s="8">
        <f t="shared" si="378"/>
        <v>25.5</v>
      </c>
      <c r="V590" s="8">
        <f t="shared" si="379"/>
        <v>11.773333333333333</v>
      </c>
      <c r="W590" s="8">
        <f t="shared" si="380"/>
        <v>40.5</v>
      </c>
      <c r="X590" s="3">
        <f t="shared" si="400"/>
        <v>361043.75</v>
      </c>
      <c r="Y590" s="3">
        <f t="shared" si="401"/>
        <v>361043.75</v>
      </c>
      <c r="Z590" s="3">
        <f t="shared" si="366"/>
        <v>3000</v>
      </c>
      <c r="AA590" s="3">
        <f t="shared" si="367"/>
        <v>3000</v>
      </c>
      <c r="AB590" s="3">
        <f t="shared" si="367"/>
        <v>3000</v>
      </c>
      <c r="AC590" s="3">
        <f t="shared" si="367"/>
        <v>3000</v>
      </c>
      <c r="AD590" s="3">
        <f t="shared" si="367"/>
        <v>3000</v>
      </c>
      <c r="AE590" s="3">
        <f t="shared" si="367"/>
        <v>3000</v>
      </c>
      <c r="AF590" s="3">
        <f t="shared" si="367"/>
        <v>3000</v>
      </c>
      <c r="AG590" s="3">
        <f t="shared" si="367"/>
        <v>3000</v>
      </c>
      <c r="AH590" s="3">
        <f t="shared" si="367"/>
        <v>3000</v>
      </c>
      <c r="AI590" s="3">
        <f t="shared" si="367"/>
        <v>3000</v>
      </c>
      <c r="AJ590" s="3">
        <f t="shared" si="367"/>
        <v>3000</v>
      </c>
      <c r="AK590" s="3">
        <f t="shared" si="367"/>
        <v>3000</v>
      </c>
      <c r="AL590" s="3">
        <f t="shared" si="367"/>
        <v>6730.7692307692341</v>
      </c>
      <c r="AM590" s="3">
        <f t="shared" si="367"/>
        <v>15714.28571428571</v>
      </c>
      <c r="AN590" s="3">
        <f t="shared" si="367"/>
        <v>25688.888888888891</v>
      </c>
      <c r="AO590" s="3">
        <f t="shared" si="367"/>
        <v>36656.25</v>
      </c>
      <c r="AP590" s="3">
        <f t="shared" si="381"/>
        <v>0</v>
      </c>
      <c r="AQ590" s="3">
        <f t="shared" si="382"/>
        <v>0</v>
      </c>
      <c r="AR590" s="3">
        <f t="shared" si="383"/>
        <v>0</v>
      </c>
      <c r="AS590" s="3">
        <f t="shared" si="384"/>
        <v>0</v>
      </c>
      <c r="AT590" s="3">
        <f t="shared" si="385"/>
        <v>0</v>
      </c>
      <c r="AU590" s="3">
        <f t="shared" si="386"/>
        <v>0</v>
      </c>
      <c r="AV590" s="3">
        <f t="shared" si="387"/>
        <v>0</v>
      </c>
      <c r="AW590" s="3">
        <f t="shared" si="388"/>
        <v>0</v>
      </c>
      <c r="AX590" s="3">
        <f t="shared" si="389"/>
        <v>3</v>
      </c>
      <c r="AY590" s="3">
        <f t="shared" si="390"/>
        <v>9</v>
      </c>
      <c r="AZ590" s="3">
        <f t="shared" si="391"/>
        <v>18</v>
      </c>
      <c r="BA590" s="3">
        <f t="shared" si="392"/>
        <v>30</v>
      </c>
      <c r="BB590" s="3">
        <f t="shared" si="393"/>
        <v>0</v>
      </c>
      <c r="BC590" s="3">
        <f t="shared" si="394"/>
        <v>0</v>
      </c>
      <c r="BD590" s="3">
        <f t="shared" si="395"/>
        <v>0</v>
      </c>
      <c r="BE590" s="3">
        <f t="shared" si="396"/>
        <v>0</v>
      </c>
      <c r="BF590" s="7">
        <f t="shared" si="397"/>
        <v>60</v>
      </c>
    </row>
    <row r="591" spans="9:58" x14ac:dyDescent="0.4">
      <c r="I591">
        <f t="shared" si="398"/>
        <v>588</v>
      </c>
      <c r="J591" s="3">
        <f t="shared" si="368"/>
        <v>11269725</v>
      </c>
      <c r="K591" s="3">
        <f t="shared" si="369"/>
        <v>676200</v>
      </c>
      <c r="L591">
        <f t="shared" si="370"/>
        <v>15</v>
      </c>
      <c r="M591" s="6">
        <f t="shared" si="371"/>
        <v>10.5</v>
      </c>
      <c r="N591" s="6">
        <f t="shared" si="372"/>
        <v>10.5</v>
      </c>
      <c r="O591" s="6">
        <f t="shared" si="373"/>
        <v>13.5</v>
      </c>
      <c r="P591" s="6">
        <f t="shared" si="374"/>
        <v>7.5</v>
      </c>
      <c r="Q591" s="7">
        <f t="shared" si="399"/>
        <v>36</v>
      </c>
      <c r="R591" s="10">
        <f t="shared" si="375"/>
        <v>428</v>
      </c>
      <c r="S591" s="8">
        <f t="shared" si="376"/>
        <v>22.5</v>
      </c>
      <c r="T591" s="8">
        <f t="shared" si="377"/>
        <v>22.5</v>
      </c>
      <c r="U591" s="8">
        <f t="shared" si="378"/>
        <v>25.5</v>
      </c>
      <c r="V591" s="8">
        <f t="shared" si="379"/>
        <v>11.780000000000001</v>
      </c>
      <c r="W591" s="8">
        <f t="shared" si="380"/>
        <v>40.5</v>
      </c>
      <c r="X591" s="3">
        <f t="shared" si="400"/>
        <v>361762.5</v>
      </c>
      <c r="Y591" s="3">
        <f t="shared" si="401"/>
        <v>361762.5</v>
      </c>
      <c r="Z591" s="3">
        <f t="shared" si="366"/>
        <v>3000</v>
      </c>
      <c r="AA591" s="3">
        <f t="shared" si="367"/>
        <v>3000</v>
      </c>
      <c r="AB591" s="3">
        <f t="shared" si="367"/>
        <v>3000</v>
      </c>
      <c r="AC591" s="3">
        <f t="shared" si="367"/>
        <v>3000</v>
      </c>
      <c r="AD591" s="3">
        <f t="shared" si="367"/>
        <v>3000</v>
      </c>
      <c r="AE591" s="3">
        <f t="shared" si="367"/>
        <v>3000</v>
      </c>
      <c r="AF591" s="3">
        <f t="shared" si="367"/>
        <v>3000</v>
      </c>
      <c r="AG591" s="3">
        <f t="shared" si="367"/>
        <v>3000</v>
      </c>
      <c r="AH591" s="3">
        <f t="shared" si="367"/>
        <v>3000</v>
      </c>
      <c r="AI591" s="3">
        <f t="shared" si="367"/>
        <v>3000</v>
      </c>
      <c r="AJ591" s="3">
        <f t="shared" si="367"/>
        <v>3000</v>
      </c>
      <c r="AK591" s="3">
        <f t="shared" si="367"/>
        <v>3000</v>
      </c>
      <c r="AL591" s="3">
        <f t="shared" si="367"/>
        <v>6730.7692307692341</v>
      </c>
      <c r="AM591" s="3">
        <f t="shared" si="367"/>
        <v>15714.28571428571</v>
      </c>
      <c r="AN591" s="3">
        <f t="shared" si="367"/>
        <v>25688.888888888891</v>
      </c>
      <c r="AO591" s="3">
        <f t="shared" si="367"/>
        <v>36656.25</v>
      </c>
      <c r="AP591" s="3">
        <f t="shared" si="381"/>
        <v>0</v>
      </c>
      <c r="AQ591" s="3">
        <f t="shared" si="382"/>
        <v>0</v>
      </c>
      <c r="AR591" s="3">
        <f t="shared" si="383"/>
        <v>0</v>
      </c>
      <c r="AS591" s="3">
        <f t="shared" si="384"/>
        <v>0</v>
      </c>
      <c r="AT591" s="3">
        <f t="shared" si="385"/>
        <v>0</v>
      </c>
      <c r="AU591" s="3">
        <f t="shared" si="386"/>
        <v>0</v>
      </c>
      <c r="AV591" s="3">
        <f t="shared" si="387"/>
        <v>0</v>
      </c>
      <c r="AW591" s="3">
        <f t="shared" si="388"/>
        <v>0</v>
      </c>
      <c r="AX591" s="3">
        <f t="shared" si="389"/>
        <v>3</v>
      </c>
      <c r="AY591" s="3">
        <f t="shared" si="390"/>
        <v>9</v>
      </c>
      <c r="AZ591" s="3">
        <f t="shared" si="391"/>
        <v>18</v>
      </c>
      <c r="BA591" s="3">
        <f t="shared" si="392"/>
        <v>30</v>
      </c>
      <c r="BB591" s="3">
        <f t="shared" si="393"/>
        <v>0</v>
      </c>
      <c r="BC591" s="3">
        <f t="shared" si="394"/>
        <v>0</v>
      </c>
      <c r="BD591" s="3">
        <f t="shared" si="395"/>
        <v>0</v>
      </c>
      <c r="BE591" s="3">
        <f t="shared" si="396"/>
        <v>0</v>
      </c>
      <c r="BF591" s="7">
        <f t="shared" si="397"/>
        <v>60</v>
      </c>
    </row>
    <row r="592" spans="9:58" x14ac:dyDescent="0.4">
      <c r="I592">
        <f t="shared" si="398"/>
        <v>589</v>
      </c>
      <c r="J592" s="3">
        <f t="shared" si="368"/>
        <v>11301201.38888889</v>
      </c>
      <c r="K592" s="3">
        <f t="shared" si="369"/>
        <v>677350</v>
      </c>
      <c r="L592">
        <f t="shared" si="370"/>
        <v>15</v>
      </c>
      <c r="M592" s="6">
        <f t="shared" si="371"/>
        <v>10.5</v>
      </c>
      <c r="N592" s="6">
        <f t="shared" si="372"/>
        <v>10.5</v>
      </c>
      <c r="O592" s="6">
        <f t="shared" si="373"/>
        <v>13.5</v>
      </c>
      <c r="P592" s="6">
        <f t="shared" si="374"/>
        <v>7.5</v>
      </c>
      <c r="Q592" s="7">
        <f t="shared" si="399"/>
        <v>36</v>
      </c>
      <c r="R592" s="10">
        <f t="shared" si="375"/>
        <v>428.66666666666669</v>
      </c>
      <c r="S592" s="8">
        <f t="shared" si="376"/>
        <v>22.5</v>
      </c>
      <c r="T592" s="8">
        <f t="shared" si="377"/>
        <v>22.5</v>
      </c>
      <c r="U592" s="8">
        <f t="shared" si="378"/>
        <v>25.5</v>
      </c>
      <c r="V592" s="8">
        <f t="shared" si="379"/>
        <v>11.786666666666667</v>
      </c>
      <c r="W592" s="8">
        <f t="shared" si="380"/>
        <v>40.5</v>
      </c>
      <c r="X592" s="3">
        <f t="shared" si="400"/>
        <v>362481.25</v>
      </c>
      <c r="Y592" s="3">
        <f t="shared" si="401"/>
        <v>362481.25</v>
      </c>
      <c r="Z592" s="3">
        <f t="shared" si="366"/>
        <v>3000</v>
      </c>
      <c r="AA592" s="3">
        <f t="shared" si="367"/>
        <v>3000</v>
      </c>
      <c r="AB592" s="3">
        <f t="shared" si="367"/>
        <v>3000</v>
      </c>
      <c r="AC592" s="3">
        <f t="shared" si="367"/>
        <v>3000</v>
      </c>
      <c r="AD592" s="3">
        <f t="shared" si="367"/>
        <v>3000</v>
      </c>
      <c r="AE592" s="3">
        <f t="shared" si="367"/>
        <v>3000</v>
      </c>
      <c r="AF592" s="3">
        <f t="shared" si="367"/>
        <v>3000</v>
      </c>
      <c r="AG592" s="3">
        <f t="shared" si="367"/>
        <v>3000</v>
      </c>
      <c r="AH592" s="3">
        <f t="shared" si="367"/>
        <v>3000</v>
      </c>
      <c r="AI592" s="3">
        <f t="shared" si="367"/>
        <v>3000</v>
      </c>
      <c r="AJ592" s="3">
        <f t="shared" si="367"/>
        <v>3000</v>
      </c>
      <c r="AK592" s="3">
        <f t="shared" si="367"/>
        <v>3000</v>
      </c>
      <c r="AL592" s="3">
        <f t="shared" si="367"/>
        <v>6730.7692307692341</v>
      </c>
      <c r="AM592" s="3">
        <f t="shared" si="367"/>
        <v>15714.28571428571</v>
      </c>
      <c r="AN592" s="3">
        <f t="shared" si="367"/>
        <v>25688.888888888891</v>
      </c>
      <c r="AO592" s="3">
        <f t="shared" si="367"/>
        <v>36656.25</v>
      </c>
      <c r="AP592" s="3">
        <f t="shared" si="381"/>
        <v>0</v>
      </c>
      <c r="AQ592" s="3">
        <f t="shared" si="382"/>
        <v>0</v>
      </c>
      <c r="AR592" s="3">
        <f t="shared" si="383"/>
        <v>0</v>
      </c>
      <c r="AS592" s="3">
        <f t="shared" si="384"/>
        <v>0</v>
      </c>
      <c r="AT592" s="3">
        <f t="shared" si="385"/>
        <v>0</v>
      </c>
      <c r="AU592" s="3">
        <f t="shared" si="386"/>
        <v>0</v>
      </c>
      <c r="AV592" s="3">
        <f t="shared" si="387"/>
        <v>0</v>
      </c>
      <c r="AW592" s="3">
        <f t="shared" si="388"/>
        <v>0</v>
      </c>
      <c r="AX592" s="3">
        <f t="shared" si="389"/>
        <v>3</v>
      </c>
      <c r="AY592" s="3">
        <f t="shared" si="390"/>
        <v>9</v>
      </c>
      <c r="AZ592" s="3">
        <f t="shared" si="391"/>
        <v>18</v>
      </c>
      <c r="BA592" s="3">
        <f t="shared" si="392"/>
        <v>30</v>
      </c>
      <c r="BB592" s="3">
        <f t="shared" si="393"/>
        <v>0</v>
      </c>
      <c r="BC592" s="3">
        <f t="shared" si="394"/>
        <v>0</v>
      </c>
      <c r="BD592" s="3">
        <f t="shared" si="395"/>
        <v>0</v>
      </c>
      <c r="BE592" s="3">
        <f t="shared" si="396"/>
        <v>0</v>
      </c>
      <c r="BF592" s="7">
        <f t="shared" si="397"/>
        <v>60</v>
      </c>
    </row>
    <row r="593" spans="9:58" x14ac:dyDescent="0.4">
      <c r="I593">
        <f t="shared" si="398"/>
        <v>590</v>
      </c>
      <c r="J593" s="3">
        <f t="shared" si="368"/>
        <v>11332722.22222222</v>
      </c>
      <c r="K593" s="3">
        <f t="shared" si="369"/>
        <v>678500</v>
      </c>
      <c r="L593">
        <f t="shared" si="370"/>
        <v>15</v>
      </c>
      <c r="M593" s="6">
        <f t="shared" si="371"/>
        <v>10.5</v>
      </c>
      <c r="N593" s="6">
        <f t="shared" si="372"/>
        <v>10.5</v>
      </c>
      <c r="O593" s="6">
        <f t="shared" si="373"/>
        <v>13.5</v>
      </c>
      <c r="P593" s="6">
        <f t="shared" si="374"/>
        <v>7.5</v>
      </c>
      <c r="Q593" s="7">
        <f t="shared" si="399"/>
        <v>36</v>
      </c>
      <c r="R593" s="10">
        <f t="shared" si="375"/>
        <v>429.33333333333331</v>
      </c>
      <c r="S593" s="8">
        <f t="shared" si="376"/>
        <v>22.5</v>
      </c>
      <c r="T593" s="8">
        <f t="shared" si="377"/>
        <v>22.5</v>
      </c>
      <c r="U593" s="8">
        <f t="shared" si="378"/>
        <v>25.5</v>
      </c>
      <c r="V593" s="8">
        <f t="shared" si="379"/>
        <v>11.793333333333333</v>
      </c>
      <c r="W593" s="8">
        <f t="shared" si="380"/>
        <v>40.5</v>
      </c>
      <c r="X593" s="3">
        <f t="shared" si="400"/>
        <v>363200</v>
      </c>
      <c r="Y593" s="3">
        <f t="shared" si="401"/>
        <v>363200</v>
      </c>
      <c r="Z593" s="3">
        <f t="shared" si="366"/>
        <v>3000</v>
      </c>
      <c r="AA593" s="3">
        <f t="shared" si="367"/>
        <v>3000</v>
      </c>
      <c r="AB593" s="3">
        <f t="shared" si="367"/>
        <v>3000</v>
      </c>
      <c r="AC593" s="3">
        <f t="shared" si="367"/>
        <v>3000</v>
      </c>
      <c r="AD593" s="3">
        <f t="shared" si="367"/>
        <v>3000</v>
      </c>
      <c r="AE593" s="3">
        <f t="shared" si="367"/>
        <v>3000</v>
      </c>
      <c r="AF593" s="3">
        <f t="shared" si="367"/>
        <v>3000</v>
      </c>
      <c r="AG593" s="3">
        <f t="shared" si="367"/>
        <v>3000</v>
      </c>
      <c r="AH593" s="3">
        <f t="shared" si="367"/>
        <v>3000</v>
      </c>
      <c r="AI593" s="3">
        <f t="shared" si="367"/>
        <v>3000</v>
      </c>
      <c r="AJ593" s="3">
        <f t="shared" si="367"/>
        <v>3000</v>
      </c>
      <c r="AK593" s="3">
        <f t="shared" si="367"/>
        <v>3000</v>
      </c>
      <c r="AL593" s="3">
        <f t="shared" si="367"/>
        <v>6730.7692307692341</v>
      </c>
      <c r="AM593" s="3">
        <f t="shared" si="367"/>
        <v>15714.28571428571</v>
      </c>
      <c r="AN593" s="3">
        <f t="shared" si="367"/>
        <v>25688.888888888891</v>
      </c>
      <c r="AO593" s="3">
        <f t="shared" si="367"/>
        <v>36656.25</v>
      </c>
      <c r="AP593" s="3">
        <f t="shared" si="381"/>
        <v>0</v>
      </c>
      <c r="AQ593" s="3">
        <f t="shared" si="382"/>
        <v>0</v>
      </c>
      <c r="AR593" s="3">
        <f t="shared" si="383"/>
        <v>0</v>
      </c>
      <c r="AS593" s="3">
        <f t="shared" si="384"/>
        <v>0</v>
      </c>
      <c r="AT593" s="3">
        <f t="shared" si="385"/>
        <v>0</v>
      </c>
      <c r="AU593" s="3">
        <f t="shared" si="386"/>
        <v>0</v>
      </c>
      <c r="AV593" s="3">
        <f t="shared" si="387"/>
        <v>0</v>
      </c>
      <c r="AW593" s="3">
        <f t="shared" si="388"/>
        <v>0</v>
      </c>
      <c r="AX593" s="3">
        <f t="shared" si="389"/>
        <v>3</v>
      </c>
      <c r="AY593" s="3">
        <f t="shared" si="390"/>
        <v>9</v>
      </c>
      <c r="AZ593" s="3">
        <f t="shared" si="391"/>
        <v>18</v>
      </c>
      <c r="BA593" s="3">
        <f t="shared" si="392"/>
        <v>30</v>
      </c>
      <c r="BB593" s="3">
        <f t="shared" si="393"/>
        <v>0</v>
      </c>
      <c r="BC593" s="3">
        <f t="shared" si="394"/>
        <v>0</v>
      </c>
      <c r="BD593" s="3">
        <f t="shared" si="395"/>
        <v>0</v>
      </c>
      <c r="BE593" s="3">
        <f t="shared" si="396"/>
        <v>0</v>
      </c>
      <c r="BF593" s="7">
        <f t="shared" si="397"/>
        <v>60</v>
      </c>
    </row>
    <row r="594" spans="9:58" x14ac:dyDescent="0.4">
      <c r="I594">
        <f t="shared" si="398"/>
        <v>591</v>
      </c>
      <c r="J594" s="3">
        <f t="shared" si="368"/>
        <v>11364287.5</v>
      </c>
      <c r="K594" s="3">
        <f t="shared" si="369"/>
        <v>679650</v>
      </c>
      <c r="L594">
        <f t="shared" si="370"/>
        <v>15</v>
      </c>
      <c r="M594" s="6">
        <f t="shared" si="371"/>
        <v>10.5</v>
      </c>
      <c r="N594" s="6">
        <f t="shared" si="372"/>
        <v>10.5</v>
      </c>
      <c r="O594" s="6">
        <f t="shared" si="373"/>
        <v>13.5</v>
      </c>
      <c r="P594" s="6">
        <f t="shared" si="374"/>
        <v>7.5</v>
      </c>
      <c r="Q594" s="7">
        <f t="shared" si="399"/>
        <v>36</v>
      </c>
      <c r="R594" s="10">
        <f t="shared" si="375"/>
        <v>430</v>
      </c>
      <c r="S594" s="8">
        <f t="shared" si="376"/>
        <v>22.5</v>
      </c>
      <c r="T594" s="8">
        <f t="shared" si="377"/>
        <v>22.5</v>
      </c>
      <c r="U594" s="8">
        <f t="shared" si="378"/>
        <v>25.5</v>
      </c>
      <c r="V594" s="8">
        <f t="shared" si="379"/>
        <v>11.8</v>
      </c>
      <c r="W594" s="8">
        <f t="shared" si="380"/>
        <v>40.5</v>
      </c>
      <c r="X594" s="3">
        <f t="shared" si="400"/>
        <v>363918.75</v>
      </c>
      <c r="Y594" s="3">
        <f t="shared" si="401"/>
        <v>363918.75</v>
      </c>
      <c r="Z594" s="3">
        <f t="shared" si="366"/>
        <v>3000</v>
      </c>
      <c r="AA594" s="3">
        <f t="shared" si="367"/>
        <v>3000</v>
      </c>
      <c r="AB594" s="3">
        <f t="shared" si="367"/>
        <v>3000</v>
      </c>
      <c r="AC594" s="3">
        <f t="shared" si="367"/>
        <v>3000</v>
      </c>
      <c r="AD594" s="3">
        <f t="shared" si="367"/>
        <v>3000</v>
      </c>
      <c r="AE594" s="3">
        <f t="shared" si="367"/>
        <v>3000</v>
      </c>
      <c r="AF594" s="3">
        <f t="shared" si="367"/>
        <v>3000</v>
      </c>
      <c r="AG594" s="3">
        <f t="shared" si="367"/>
        <v>3000</v>
      </c>
      <c r="AH594" s="3">
        <f t="shared" si="367"/>
        <v>3000</v>
      </c>
      <c r="AI594" s="3">
        <f t="shared" si="367"/>
        <v>3000</v>
      </c>
      <c r="AJ594" s="3">
        <f t="shared" si="367"/>
        <v>3000</v>
      </c>
      <c r="AK594" s="3">
        <f t="shared" si="367"/>
        <v>3000</v>
      </c>
      <c r="AL594" s="3">
        <f t="shared" si="367"/>
        <v>6730.7692307692341</v>
      </c>
      <c r="AM594" s="3">
        <f t="shared" si="367"/>
        <v>15714.28571428571</v>
      </c>
      <c r="AN594" s="3">
        <f t="shared" si="367"/>
        <v>25688.888888888891</v>
      </c>
      <c r="AO594" s="3">
        <f t="shared" ref="AA594:AO611" si="402">MAX(AO$3-(AO$3/(AO$2*3))*($W594-4),3000)</f>
        <v>36656.25</v>
      </c>
      <c r="AP594" s="3">
        <f t="shared" si="381"/>
        <v>0</v>
      </c>
      <c r="AQ594" s="3">
        <f t="shared" si="382"/>
        <v>0</v>
      </c>
      <c r="AR594" s="3">
        <f t="shared" si="383"/>
        <v>0</v>
      </c>
      <c r="AS594" s="3">
        <f t="shared" si="384"/>
        <v>0</v>
      </c>
      <c r="AT594" s="3">
        <f t="shared" si="385"/>
        <v>0</v>
      </c>
      <c r="AU594" s="3">
        <f t="shared" si="386"/>
        <v>0</v>
      </c>
      <c r="AV594" s="3">
        <f t="shared" si="387"/>
        <v>0</v>
      </c>
      <c r="AW594" s="3">
        <f t="shared" si="388"/>
        <v>0</v>
      </c>
      <c r="AX594" s="3">
        <f t="shared" si="389"/>
        <v>3</v>
      </c>
      <c r="AY594" s="3">
        <f t="shared" si="390"/>
        <v>9</v>
      </c>
      <c r="AZ594" s="3">
        <f t="shared" si="391"/>
        <v>18</v>
      </c>
      <c r="BA594" s="3">
        <f t="shared" si="392"/>
        <v>30</v>
      </c>
      <c r="BB594" s="3">
        <f t="shared" si="393"/>
        <v>0</v>
      </c>
      <c r="BC594" s="3">
        <f t="shared" si="394"/>
        <v>0</v>
      </c>
      <c r="BD594" s="3">
        <f t="shared" si="395"/>
        <v>0</v>
      </c>
      <c r="BE594" s="3">
        <f t="shared" si="396"/>
        <v>0</v>
      </c>
      <c r="BF594" s="7">
        <f t="shared" si="397"/>
        <v>60</v>
      </c>
    </row>
    <row r="595" spans="9:58" x14ac:dyDescent="0.4">
      <c r="I595">
        <f t="shared" si="398"/>
        <v>592</v>
      </c>
      <c r="J595" s="3">
        <f t="shared" si="368"/>
        <v>11395934.722222224</v>
      </c>
      <c r="K595" s="3">
        <f t="shared" si="369"/>
        <v>680800</v>
      </c>
      <c r="L595">
        <f t="shared" si="370"/>
        <v>16</v>
      </c>
      <c r="M595" s="6">
        <f t="shared" si="371"/>
        <v>11</v>
      </c>
      <c r="N595" s="6">
        <f t="shared" si="372"/>
        <v>11</v>
      </c>
      <c r="O595" s="6">
        <f t="shared" si="373"/>
        <v>14.2</v>
      </c>
      <c r="P595" s="6">
        <f t="shared" si="374"/>
        <v>7.8</v>
      </c>
      <c r="Q595" s="7">
        <f t="shared" si="399"/>
        <v>36</v>
      </c>
      <c r="R595" s="10">
        <f t="shared" si="375"/>
        <v>430.66666666666669</v>
      </c>
      <c r="S595" s="8">
        <f t="shared" si="376"/>
        <v>23</v>
      </c>
      <c r="T595" s="8">
        <f t="shared" si="377"/>
        <v>23</v>
      </c>
      <c r="U595" s="8">
        <f t="shared" si="378"/>
        <v>26.2</v>
      </c>
      <c r="V595" s="8">
        <f t="shared" si="379"/>
        <v>12.106666666666666</v>
      </c>
      <c r="W595" s="8">
        <f t="shared" si="380"/>
        <v>42.2</v>
      </c>
      <c r="X595" s="3">
        <f t="shared" si="400"/>
        <v>364656.25</v>
      </c>
      <c r="Y595" s="3">
        <f t="shared" si="401"/>
        <v>364656.25</v>
      </c>
      <c r="Z595" s="3">
        <f t="shared" si="366"/>
        <v>3000</v>
      </c>
      <c r="AA595" s="3">
        <f t="shared" si="402"/>
        <v>3000</v>
      </c>
      <c r="AB595" s="3">
        <f t="shared" si="402"/>
        <v>3000</v>
      </c>
      <c r="AC595" s="3">
        <f t="shared" si="402"/>
        <v>3000</v>
      </c>
      <c r="AD595" s="3">
        <f t="shared" si="402"/>
        <v>3000</v>
      </c>
      <c r="AE595" s="3">
        <f t="shared" si="402"/>
        <v>3000</v>
      </c>
      <c r="AF595" s="3">
        <f t="shared" si="402"/>
        <v>3000</v>
      </c>
      <c r="AG595" s="3">
        <f t="shared" si="402"/>
        <v>3000</v>
      </c>
      <c r="AH595" s="3">
        <f t="shared" si="402"/>
        <v>3000</v>
      </c>
      <c r="AI595" s="3">
        <f t="shared" si="402"/>
        <v>3000</v>
      </c>
      <c r="AJ595" s="3">
        <f t="shared" si="402"/>
        <v>3000</v>
      </c>
      <c r="AK595" s="3">
        <f t="shared" si="402"/>
        <v>3000</v>
      </c>
      <c r="AL595" s="3">
        <f t="shared" si="402"/>
        <v>3000</v>
      </c>
      <c r="AM595" s="3">
        <f t="shared" si="402"/>
        <v>10857.142857142841</v>
      </c>
      <c r="AN595" s="3">
        <f t="shared" si="402"/>
        <v>20551.111111111109</v>
      </c>
      <c r="AO595" s="3">
        <f t="shared" si="402"/>
        <v>31237.499999999985</v>
      </c>
      <c r="AP595" s="3">
        <f t="shared" si="381"/>
        <v>0</v>
      </c>
      <c r="AQ595" s="3">
        <f t="shared" si="382"/>
        <v>0</v>
      </c>
      <c r="AR595" s="3">
        <f t="shared" si="383"/>
        <v>0</v>
      </c>
      <c r="AS595" s="3">
        <f t="shared" si="384"/>
        <v>0</v>
      </c>
      <c r="AT595" s="3">
        <f t="shared" si="385"/>
        <v>0</v>
      </c>
      <c r="AU595" s="3">
        <f t="shared" si="386"/>
        <v>0</v>
      </c>
      <c r="AV595" s="3">
        <f t="shared" si="387"/>
        <v>0</v>
      </c>
      <c r="AW595" s="3">
        <f t="shared" si="388"/>
        <v>0</v>
      </c>
      <c r="AX595" s="3">
        <f t="shared" si="389"/>
        <v>3</v>
      </c>
      <c r="AY595" s="3">
        <f t="shared" si="390"/>
        <v>9</v>
      </c>
      <c r="AZ595" s="3">
        <f t="shared" si="391"/>
        <v>18</v>
      </c>
      <c r="BA595" s="3">
        <f t="shared" si="392"/>
        <v>30</v>
      </c>
      <c r="BB595" s="3">
        <f t="shared" si="393"/>
        <v>45</v>
      </c>
      <c r="BC595" s="3">
        <f t="shared" si="394"/>
        <v>0</v>
      </c>
      <c r="BD595" s="3">
        <f t="shared" si="395"/>
        <v>0</v>
      </c>
      <c r="BE595" s="3">
        <f t="shared" si="396"/>
        <v>0</v>
      </c>
      <c r="BF595" s="7">
        <f t="shared" si="397"/>
        <v>105</v>
      </c>
    </row>
    <row r="596" spans="9:58" x14ac:dyDescent="0.4">
      <c r="I596">
        <f t="shared" si="398"/>
        <v>593</v>
      </c>
      <c r="J596" s="3">
        <f t="shared" si="368"/>
        <v>11635501.388888888</v>
      </c>
      <c r="K596" s="3">
        <f t="shared" si="369"/>
        <v>681950</v>
      </c>
      <c r="L596">
        <f t="shared" si="370"/>
        <v>16</v>
      </c>
      <c r="M596" s="6">
        <f t="shared" si="371"/>
        <v>11</v>
      </c>
      <c r="N596" s="6">
        <f t="shared" si="372"/>
        <v>11</v>
      </c>
      <c r="O596" s="6">
        <f t="shared" si="373"/>
        <v>14.2</v>
      </c>
      <c r="P596" s="6">
        <f t="shared" si="374"/>
        <v>7.8</v>
      </c>
      <c r="Q596" s="7">
        <f t="shared" si="399"/>
        <v>39</v>
      </c>
      <c r="R596" s="10">
        <f t="shared" si="375"/>
        <v>434.33333333333331</v>
      </c>
      <c r="S596" s="8">
        <f t="shared" si="376"/>
        <v>24</v>
      </c>
      <c r="T596" s="8">
        <f t="shared" si="377"/>
        <v>24</v>
      </c>
      <c r="U596" s="8">
        <f t="shared" si="378"/>
        <v>27.2</v>
      </c>
      <c r="V596" s="8">
        <f t="shared" si="379"/>
        <v>12.143333333333333</v>
      </c>
      <c r="W596" s="8">
        <f t="shared" si="380"/>
        <v>43.2</v>
      </c>
      <c r="X596" s="3">
        <f t="shared" si="400"/>
        <v>365406.25</v>
      </c>
      <c r="Y596" s="3">
        <f t="shared" si="401"/>
        <v>365406.25</v>
      </c>
      <c r="Z596" s="3">
        <f t="shared" si="366"/>
        <v>3000</v>
      </c>
      <c r="AA596" s="3">
        <f t="shared" si="402"/>
        <v>3000</v>
      </c>
      <c r="AB596" s="3">
        <f t="shared" si="402"/>
        <v>3000</v>
      </c>
      <c r="AC596" s="3">
        <f t="shared" si="402"/>
        <v>3000</v>
      </c>
      <c r="AD596" s="3">
        <f t="shared" si="402"/>
        <v>3000</v>
      </c>
      <c r="AE596" s="3">
        <f t="shared" si="402"/>
        <v>3000</v>
      </c>
      <c r="AF596" s="3">
        <f t="shared" si="402"/>
        <v>3000</v>
      </c>
      <c r="AG596" s="3">
        <f t="shared" si="402"/>
        <v>3000</v>
      </c>
      <c r="AH596" s="3">
        <f t="shared" si="402"/>
        <v>3000</v>
      </c>
      <c r="AI596" s="3">
        <f t="shared" si="402"/>
        <v>3000</v>
      </c>
      <c r="AJ596" s="3">
        <f t="shared" si="402"/>
        <v>3000</v>
      </c>
      <c r="AK596" s="3">
        <f t="shared" si="402"/>
        <v>3000</v>
      </c>
      <c r="AL596" s="3">
        <f t="shared" si="402"/>
        <v>3000</v>
      </c>
      <c r="AM596" s="3">
        <f t="shared" si="402"/>
        <v>7999.9999999999854</v>
      </c>
      <c r="AN596" s="3">
        <f t="shared" si="402"/>
        <v>17528.888888888876</v>
      </c>
      <c r="AO596" s="3">
        <f t="shared" si="402"/>
        <v>28049.999999999985</v>
      </c>
      <c r="AP596" s="3">
        <f t="shared" si="381"/>
        <v>0</v>
      </c>
      <c r="AQ596" s="3">
        <f t="shared" si="382"/>
        <v>0</v>
      </c>
      <c r="AR596" s="3">
        <f t="shared" si="383"/>
        <v>0</v>
      </c>
      <c r="AS596" s="3">
        <f t="shared" si="384"/>
        <v>0</v>
      </c>
      <c r="AT596" s="3">
        <f t="shared" si="385"/>
        <v>0</v>
      </c>
      <c r="AU596" s="3">
        <f t="shared" si="386"/>
        <v>0</v>
      </c>
      <c r="AV596" s="3">
        <f t="shared" si="387"/>
        <v>0</v>
      </c>
      <c r="AW596" s="3">
        <f t="shared" si="388"/>
        <v>0</v>
      </c>
      <c r="AX596" s="3">
        <f t="shared" si="389"/>
        <v>3</v>
      </c>
      <c r="AY596" s="3">
        <f t="shared" si="390"/>
        <v>9</v>
      </c>
      <c r="AZ596" s="3">
        <f t="shared" si="391"/>
        <v>18</v>
      </c>
      <c r="BA596" s="3">
        <f t="shared" si="392"/>
        <v>30</v>
      </c>
      <c r="BB596" s="3">
        <f t="shared" si="393"/>
        <v>45</v>
      </c>
      <c r="BC596" s="3">
        <f t="shared" si="394"/>
        <v>0</v>
      </c>
      <c r="BD596" s="3">
        <f t="shared" si="395"/>
        <v>0</v>
      </c>
      <c r="BE596" s="3">
        <f t="shared" si="396"/>
        <v>0</v>
      </c>
      <c r="BF596" s="7">
        <f t="shared" si="397"/>
        <v>105</v>
      </c>
    </row>
    <row r="597" spans="9:58" x14ac:dyDescent="0.4">
      <c r="I597">
        <f t="shared" si="398"/>
        <v>594</v>
      </c>
      <c r="J597" s="3">
        <f t="shared" si="368"/>
        <v>11667462.5</v>
      </c>
      <c r="K597" s="3">
        <f t="shared" si="369"/>
        <v>683100</v>
      </c>
      <c r="L597">
        <f t="shared" si="370"/>
        <v>16</v>
      </c>
      <c r="M597" s="6">
        <f t="shared" si="371"/>
        <v>11</v>
      </c>
      <c r="N597" s="6">
        <f t="shared" si="372"/>
        <v>11</v>
      </c>
      <c r="O597" s="6">
        <f t="shared" si="373"/>
        <v>14.2</v>
      </c>
      <c r="P597" s="6">
        <f t="shared" si="374"/>
        <v>7.8</v>
      </c>
      <c r="Q597" s="7">
        <f t="shared" si="399"/>
        <v>39</v>
      </c>
      <c r="R597" s="10">
        <f t="shared" si="375"/>
        <v>435</v>
      </c>
      <c r="S597" s="8">
        <f t="shared" si="376"/>
        <v>24</v>
      </c>
      <c r="T597" s="8">
        <f t="shared" si="377"/>
        <v>24</v>
      </c>
      <c r="U597" s="8">
        <f t="shared" si="378"/>
        <v>27.2</v>
      </c>
      <c r="V597" s="8">
        <f t="shared" si="379"/>
        <v>12.149999999999999</v>
      </c>
      <c r="W597" s="8">
        <f t="shared" si="380"/>
        <v>43.2</v>
      </c>
      <c r="X597" s="3">
        <f t="shared" si="400"/>
        <v>366156.25</v>
      </c>
      <c r="Y597" s="3">
        <f t="shared" si="401"/>
        <v>366156.25</v>
      </c>
      <c r="Z597" s="3">
        <f t="shared" si="366"/>
        <v>3000</v>
      </c>
      <c r="AA597" s="3">
        <f t="shared" si="402"/>
        <v>3000</v>
      </c>
      <c r="AB597" s="3">
        <f t="shared" si="402"/>
        <v>3000</v>
      </c>
      <c r="AC597" s="3">
        <f t="shared" si="402"/>
        <v>3000</v>
      </c>
      <c r="AD597" s="3">
        <f t="shared" si="402"/>
        <v>3000</v>
      </c>
      <c r="AE597" s="3">
        <f t="shared" si="402"/>
        <v>3000</v>
      </c>
      <c r="AF597" s="3">
        <f t="shared" si="402"/>
        <v>3000</v>
      </c>
      <c r="AG597" s="3">
        <f t="shared" si="402"/>
        <v>3000</v>
      </c>
      <c r="AH597" s="3">
        <f t="shared" si="402"/>
        <v>3000</v>
      </c>
      <c r="AI597" s="3">
        <f t="shared" si="402"/>
        <v>3000</v>
      </c>
      <c r="AJ597" s="3">
        <f t="shared" si="402"/>
        <v>3000</v>
      </c>
      <c r="AK597" s="3">
        <f t="shared" si="402"/>
        <v>3000</v>
      </c>
      <c r="AL597" s="3">
        <f t="shared" si="402"/>
        <v>3000</v>
      </c>
      <c r="AM597" s="3">
        <f t="shared" si="402"/>
        <v>7999.9999999999854</v>
      </c>
      <c r="AN597" s="3">
        <f t="shared" si="402"/>
        <v>17528.888888888876</v>
      </c>
      <c r="AO597" s="3">
        <f t="shared" si="402"/>
        <v>28049.999999999985</v>
      </c>
      <c r="AP597" s="3">
        <f t="shared" si="381"/>
        <v>0</v>
      </c>
      <c r="AQ597" s="3">
        <f t="shared" si="382"/>
        <v>0</v>
      </c>
      <c r="AR597" s="3">
        <f t="shared" si="383"/>
        <v>0</v>
      </c>
      <c r="AS597" s="3">
        <f t="shared" si="384"/>
        <v>0</v>
      </c>
      <c r="AT597" s="3">
        <f t="shared" si="385"/>
        <v>0</v>
      </c>
      <c r="AU597" s="3">
        <f t="shared" si="386"/>
        <v>0</v>
      </c>
      <c r="AV597" s="3">
        <f t="shared" si="387"/>
        <v>0</v>
      </c>
      <c r="AW597" s="3">
        <f t="shared" si="388"/>
        <v>0</v>
      </c>
      <c r="AX597" s="3">
        <f t="shared" si="389"/>
        <v>3</v>
      </c>
      <c r="AY597" s="3">
        <f t="shared" si="390"/>
        <v>9</v>
      </c>
      <c r="AZ597" s="3">
        <f t="shared" si="391"/>
        <v>18</v>
      </c>
      <c r="BA597" s="3">
        <f t="shared" si="392"/>
        <v>30</v>
      </c>
      <c r="BB597" s="3">
        <f t="shared" si="393"/>
        <v>45</v>
      </c>
      <c r="BC597" s="3">
        <f t="shared" si="394"/>
        <v>0</v>
      </c>
      <c r="BD597" s="3">
        <f t="shared" si="395"/>
        <v>0</v>
      </c>
      <c r="BE597" s="3">
        <f t="shared" si="396"/>
        <v>0</v>
      </c>
      <c r="BF597" s="7">
        <f t="shared" si="397"/>
        <v>105</v>
      </c>
    </row>
    <row r="598" spans="9:58" x14ac:dyDescent="0.4">
      <c r="I598">
        <f t="shared" si="398"/>
        <v>595</v>
      </c>
      <c r="J598" s="3">
        <f t="shared" si="368"/>
        <v>11699468.055555558</v>
      </c>
      <c r="K598" s="3">
        <f t="shared" si="369"/>
        <v>684250</v>
      </c>
      <c r="L598">
        <f t="shared" si="370"/>
        <v>16</v>
      </c>
      <c r="M598" s="6">
        <f t="shared" si="371"/>
        <v>11</v>
      </c>
      <c r="N598" s="6">
        <f t="shared" si="372"/>
        <v>11</v>
      </c>
      <c r="O598" s="6">
        <f t="shared" si="373"/>
        <v>14.2</v>
      </c>
      <c r="P598" s="6">
        <f t="shared" si="374"/>
        <v>7.8</v>
      </c>
      <c r="Q598" s="7">
        <f t="shared" si="399"/>
        <v>39</v>
      </c>
      <c r="R598" s="10">
        <f t="shared" si="375"/>
        <v>435.66666666666669</v>
      </c>
      <c r="S598" s="8">
        <f t="shared" si="376"/>
        <v>24</v>
      </c>
      <c r="T598" s="8">
        <f t="shared" si="377"/>
        <v>24</v>
      </c>
      <c r="U598" s="8">
        <f t="shared" si="378"/>
        <v>27.2</v>
      </c>
      <c r="V598" s="8">
        <f t="shared" si="379"/>
        <v>12.156666666666666</v>
      </c>
      <c r="W598" s="8">
        <f t="shared" si="380"/>
        <v>43.2</v>
      </c>
      <c r="X598" s="3">
        <f t="shared" si="400"/>
        <v>366906.25</v>
      </c>
      <c r="Y598" s="3">
        <f t="shared" si="401"/>
        <v>366906.25</v>
      </c>
      <c r="Z598" s="3">
        <f t="shared" si="366"/>
        <v>3000</v>
      </c>
      <c r="AA598" s="3">
        <f t="shared" si="402"/>
        <v>3000</v>
      </c>
      <c r="AB598" s="3">
        <f t="shared" si="402"/>
        <v>3000</v>
      </c>
      <c r="AC598" s="3">
        <f t="shared" si="402"/>
        <v>3000</v>
      </c>
      <c r="AD598" s="3">
        <f t="shared" si="402"/>
        <v>3000</v>
      </c>
      <c r="AE598" s="3">
        <f t="shared" si="402"/>
        <v>3000</v>
      </c>
      <c r="AF598" s="3">
        <f t="shared" si="402"/>
        <v>3000</v>
      </c>
      <c r="AG598" s="3">
        <f t="shared" si="402"/>
        <v>3000</v>
      </c>
      <c r="AH598" s="3">
        <f t="shared" si="402"/>
        <v>3000</v>
      </c>
      <c r="AI598" s="3">
        <f t="shared" si="402"/>
        <v>3000</v>
      </c>
      <c r="AJ598" s="3">
        <f t="shared" si="402"/>
        <v>3000</v>
      </c>
      <c r="AK598" s="3">
        <f t="shared" si="402"/>
        <v>3000</v>
      </c>
      <c r="AL598" s="3">
        <f t="shared" si="402"/>
        <v>3000</v>
      </c>
      <c r="AM598" s="3">
        <f t="shared" si="402"/>
        <v>7999.9999999999854</v>
      </c>
      <c r="AN598" s="3">
        <f t="shared" si="402"/>
        <v>17528.888888888876</v>
      </c>
      <c r="AO598" s="3">
        <f t="shared" si="402"/>
        <v>28049.999999999985</v>
      </c>
      <c r="AP598" s="3">
        <f t="shared" si="381"/>
        <v>0</v>
      </c>
      <c r="AQ598" s="3">
        <f t="shared" si="382"/>
        <v>0</v>
      </c>
      <c r="AR598" s="3">
        <f t="shared" si="383"/>
        <v>0</v>
      </c>
      <c r="AS598" s="3">
        <f t="shared" si="384"/>
        <v>0</v>
      </c>
      <c r="AT598" s="3">
        <f t="shared" si="385"/>
        <v>0</v>
      </c>
      <c r="AU598" s="3">
        <f t="shared" si="386"/>
        <v>0</v>
      </c>
      <c r="AV598" s="3">
        <f t="shared" si="387"/>
        <v>0</v>
      </c>
      <c r="AW598" s="3">
        <f t="shared" si="388"/>
        <v>0</v>
      </c>
      <c r="AX598" s="3">
        <f t="shared" si="389"/>
        <v>3</v>
      </c>
      <c r="AY598" s="3">
        <f t="shared" si="390"/>
        <v>9</v>
      </c>
      <c r="AZ598" s="3">
        <f t="shared" si="391"/>
        <v>18</v>
      </c>
      <c r="BA598" s="3">
        <f t="shared" si="392"/>
        <v>30</v>
      </c>
      <c r="BB598" s="3">
        <f t="shared" si="393"/>
        <v>45</v>
      </c>
      <c r="BC598" s="3">
        <f t="shared" si="394"/>
        <v>0</v>
      </c>
      <c r="BD598" s="3">
        <f t="shared" si="395"/>
        <v>0</v>
      </c>
      <c r="BE598" s="3">
        <f t="shared" si="396"/>
        <v>0</v>
      </c>
      <c r="BF598" s="7">
        <f t="shared" si="397"/>
        <v>105</v>
      </c>
    </row>
    <row r="599" spans="9:58" x14ac:dyDescent="0.4">
      <c r="I599">
        <f t="shared" si="398"/>
        <v>596</v>
      </c>
      <c r="J599" s="3">
        <f t="shared" si="368"/>
        <v>11731518.055555554</v>
      </c>
      <c r="K599" s="3">
        <f t="shared" si="369"/>
        <v>685400</v>
      </c>
      <c r="L599">
        <f t="shared" si="370"/>
        <v>16</v>
      </c>
      <c r="M599" s="6">
        <f t="shared" si="371"/>
        <v>11</v>
      </c>
      <c r="N599" s="6">
        <f t="shared" si="372"/>
        <v>11</v>
      </c>
      <c r="O599" s="6">
        <f t="shared" si="373"/>
        <v>14.2</v>
      </c>
      <c r="P599" s="6">
        <f t="shared" si="374"/>
        <v>7.8</v>
      </c>
      <c r="Q599" s="7">
        <f t="shared" si="399"/>
        <v>39</v>
      </c>
      <c r="R599" s="10">
        <f t="shared" si="375"/>
        <v>436.33333333333331</v>
      </c>
      <c r="S599" s="8">
        <f t="shared" si="376"/>
        <v>24</v>
      </c>
      <c r="T599" s="8">
        <f t="shared" si="377"/>
        <v>24</v>
      </c>
      <c r="U599" s="8">
        <f t="shared" si="378"/>
        <v>27.2</v>
      </c>
      <c r="V599" s="8">
        <f t="shared" si="379"/>
        <v>12.163333333333334</v>
      </c>
      <c r="W599" s="8">
        <f t="shared" si="380"/>
        <v>43.2</v>
      </c>
      <c r="X599" s="3">
        <f t="shared" si="400"/>
        <v>367656.25</v>
      </c>
      <c r="Y599" s="3">
        <f t="shared" si="401"/>
        <v>367656.25</v>
      </c>
      <c r="Z599" s="3">
        <f t="shared" si="366"/>
        <v>3000</v>
      </c>
      <c r="AA599" s="3">
        <f t="shared" si="402"/>
        <v>3000</v>
      </c>
      <c r="AB599" s="3">
        <f t="shared" si="402"/>
        <v>3000</v>
      </c>
      <c r="AC599" s="3">
        <f t="shared" si="402"/>
        <v>3000</v>
      </c>
      <c r="AD599" s="3">
        <f t="shared" si="402"/>
        <v>3000</v>
      </c>
      <c r="AE599" s="3">
        <f t="shared" si="402"/>
        <v>3000</v>
      </c>
      <c r="AF599" s="3">
        <f t="shared" si="402"/>
        <v>3000</v>
      </c>
      <c r="AG599" s="3">
        <f t="shared" si="402"/>
        <v>3000</v>
      </c>
      <c r="AH599" s="3">
        <f t="shared" si="402"/>
        <v>3000</v>
      </c>
      <c r="AI599" s="3">
        <f t="shared" si="402"/>
        <v>3000</v>
      </c>
      <c r="AJ599" s="3">
        <f t="shared" si="402"/>
        <v>3000</v>
      </c>
      <c r="AK599" s="3">
        <f t="shared" si="402"/>
        <v>3000</v>
      </c>
      <c r="AL599" s="3">
        <f t="shared" si="402"/>
        <v>3000</v>
      </c>
      <c r="AM599" s="3">
        <f t="shared" si="402"/>
        <v>7999.9999999999854</v>
      </c>
      <c r="AN599" s="3">
        <f t="shared" si="402"/>
        <v>17528.888888888876</v>
      </c>
      <c r="AO599" s="3">
        <f t="shared" si="402"/>
        <v>28049.999999999985</v>
      </c>
      <c r="AP599" s="3">
        <f t="shared" si="381"/>
        <v>0</v>
      </c>
      <c r="AQ599" s="3">
        <f t="shared" si="382"/>
        <v>0</v>
      </c>
      <c r="AR599" s="3">
        <f t="shared" si="383"/>
        <v>0</v>
      </c>
      <c r="AS599" s="3">
        <f t="shared" si="384"/>
        <v>0</v>
      </c>
      <c r="AT599" s="3">
        <f t="shared" si="385"/>
        <v>0</v>
      </c>
      <c r="AU599" s="3">
        <f t="shared" si="386"/>
        <v>0</v>
      </c>
      <c r="AV599" s="3">
        <f t="shared" si="387"/>
        <v>0</v>
      </c>
      <c r="AW599" s="3">
        <f t="shared" si="388"/>
        <v>0</v>
      </c>
      <c r="AX599" s="3">
        <f t="shared" si="389"/>
        <v>3</v>
      </c>
      <c r="AY599" s="3">
        <f t="shared" si="390"/>
        <v>9</v>
      </c>
      <c r="AZ599" s="3">
        <f t="shared" si="391"/>
        <v>18</v>
      </c>
      <c r="BA599" s="3">
        <f t="shared" si="392"/>
        <v>30</v>
      </c>
      <c r="BB599" s="3">
        <f t="shared" si="393"/>
        <v>45</v>
      </c>
      <c r="BC599" s="3">
        <f t="shared" si="394"/>
        <v>0</v>
      </c>
      <c r="BD599" s="3">
        <f t="shared" si="395"/>
        <v>0</v>
      </c>
      <c r="BE599" s="3">
        <f t="shared" si="396"/>
        <v>0</v>
      </c>
      <c r="BF599" s="7">
        <f t="shared" si="397"/>
        <v>105</v>
      </c>
    </row>
    <row r="600" spans="9:58" x14ac:dyDescent="0.4">
      <c r="I600">
        <f t="shared" si="398"/>
        <v>597</v>
      </c>
      <c r="J600" s="3">
        <f t="shared" si="368"/>
        <v>11763612.5</v>
      </c>
      <c r="K600" s="3">
        <f t="shared" si="369"/>
        <v>686550</v>
      </c>
      <c r="L600">
        <f t="shared" si="370"/>
        <v>16</v>
      </c>
      <c r="M600" s="6">
        <f t="shared" si="371"/>
        <v>11</v>
      </c>
      <c r="N600" s="6">
        <f t="shared" si="372"/>
        <v>11</v>
      </c>
      <c r="O600" s="6">
        <f t="shared" si="373"/>
        <v>14.2</v>
      </c>
      <c r="P600" s="6">
        <f t="shared" si="374"/>
        <v>7.8</v>
      </c>
      <c r="Q600" s="7">
        <f t="shared" si="399"/>
        <v>39</v>
      </c>
      <c r="R600" s="10">
        <f t="shared" si="375"/>
        <v>437</v>
      </c>
      <c r="S600" s="8">
        <f t="shared" si="376"/>
        <v>24</v>
      </c>
      <c r="T600" s="8">
        <f t="shared" si="377"/>
        <v>24</v>
      </c>
      <c r="U600" s="8">
        <f t="shared" si="378"/>
        <v>27.2</v>
      </c>
      <c r="V600" s="8">
        <f t="shared" si="379"/>
        <v>12.17</v>
      </c>
      <c r="W600" s="8">
        <f t="shared" si="380"/>
        <v>43.2</v>
      </c>
      <c r="X600" s="3">
        <f t="shared" si="400"/>
        <v>368406.25</v>
      </c>
      <c r="Y600" s="3">
        <f t="shared" si="401"/>
        <v>368406.25</v>
      </c>
      <c r="Z600" s="3">
        <f t="shared" si="366"/>
        <v>3000</v>
      </c>
      <c r="AA600" s="3">
        <f t="shared" si="402"/>
        <v>3000</v>
      </c>
      <c r="AB600" s="3">
        <f t="shared" si="402"/>
        <v>3000</v>
      </c>
      <c r="AC600" s="3">
        <f t="shared" si="402"/>
        <v>3000</v>
      </c>
      <c r="AD600" s="3">
        <f t="shared" si="402"/>
        <v>3000</v>
      </c>
      <c r="AE600" s="3">
        <f t="shared" si="402"/>
        <v>3000</v>
      </c>
      <c r="AF600" s="3">
        <f t="shared" si="402"/>
        <v>3000</v>
      </c>
      <c r="AG600" s="3">
        <f t="shared" si="402"/>
        <v>3000</v>
      </c>
      <c r="AH600" s="3">
        <f t="shared" si="402"/>
        <v>3000</v>
      </c>
      <c r="AI600" s="3">
        <f t="shared" si="402"/>
        <v>3000</v>
      </c>
      <c r="AJ600" s="3">
        <f t="shared" si="402"/>
        <v>3000</v>
      </c>
      <c r="AK600" s="3">
        <f t="shared" si="402"/>
        <v>3000</v>
      </c>
      <c r="AL600" s="3">
        <f t="shared" si="402"/>
        <v>3000</v>
      </c>
      <c r="AM600" s="3">
        <f t="shared" si="402"/>
        <v>7999.9999999999854</v>
      </c>
      <c r="AN600" s="3">
        <f t="shared" si="402"/>
        <v>17528.888888888876</v>
      </c>
      <c r="AO600" s="3">
        <f t="shared" si="402"/>
        <v>28049.999999999985</v>
      </c>
      <c r="AP600" s="3">
        <f t="shared" si="381"/>
        <v>0</v>
      </c>
      <c r="AQ600" s="3">
        <f t="shared" si="382"/>
        <v>0</v>
      </c>
      <c r="AR600" s="3">
        <f t="shared" si="383"/>
        <v>0</v>
      </c>
      <c r="AS600" s="3">
        <f t="shared" si="384"/>
        <v>0</v>
      </c>
      <c r="AT600" s="3">
        <f t="shared" si="385"/>
        <v>0</v>
      </c>
      <c r="AU600" s="3">
        <f t="shared" si="386"/>
        <v>0</v>
      </c>
      <c r="AV600" s="3">
        <f t="shared" si="387"/>
        <v>0</v>
      </c>
      <c r="AW600" s="3">
        <f t="shared" si="388"/>
        <v>0</v>
      </c>
      <c r="AX600" s="3">
        <f t="shared" si="389"/>
        <v>3</v>
      </c>
      <c r="AY600" s="3">
        <f t="shared" si="390"/>
        <v>9</v>
      </c>
      <c r="AZ600" s="3">
        <f t="shared" si="391"/>
        <v>18</v>
      </c>
      <c r="BA600" s="3">
        <f t="shared" si="392"/>
        <v>30</v>
      </c>
      <c r="BB600" s="3">
        <f t="shared" si="393"/>
        <v>45</v>
      </c>
      <c r="BC600" s="3">
        <f t="shared" si="394"/>
        <v>0</v>
      </c>
      <c r="BD600" s="3">
        <f t="shared" si="395"/>
        <v>0</v>
      </c>
      <c r="BE600" s="3">
        <f t="shared" si="396"/>
        <v>0</v>
      </c>
      <c r="BF600" s="7">
        <f t="shared" si="397"/>
        <v>105</v>
      </c>
    </row>
    <row r="601" spans="9:58" x14ac:dyDescent="0.4">
      <c r="I601">
        <f t="shared" si="398"/>
        <v>598</v>
      </c>
      <c r="J601" s="3">
        <f t="shared" si="368"/>
        <v>11795751.38888889</v>
      </c>
      <c r="K601" s="3">
        <f t="shared" si="369"/>
        <v>687700</v>
      </c>
      <c r="L601">
        <f t="shared" si="370"/>
        <v>16</v>
      </c>
      <c r="M601" s="6">
        <f t="shared" si="371"/>
        <v>11</v>
      </c>
      <c r="N601" s="6">
        <f t="shared" si="372"/>
        <v>11</v>
      </c>
      <c r="O601" s="6">
        <f t="shared" si="373"/>
        <v>14.2</v>
      </c>
      <c r="P601" s="6">
        <f t="shared" si="374"/>
        <v>7.8</v>
      </c>
      <c r="Q601" s="7">
        <f t="shared" si="399"/>
        <v>39</v>
      </c>
      <c r="R601" s="10">
        <f t="shared" si="375"/>
        <v>437.66666666666669</v>
      </c>
      <c r="S601" s="8">
        <f t="shared" si="376"/>
        <v>24</v>
      </c>
      <c r="T601" s="8">
        <f t="shared" si="377"/>
        <v>24</v>
      </c>
      <c r="U601" s="8">
        <f t="shared" si="378"/>
        <v>27.2</v>
      </c>
      <c r="V601" s="8">
        <f t="shared" si="379"/>
        <v>12.176666666666666</v>
      </c>
      <c r="W601" s="8">
        <f t="shared" si="380"/>
        <v>43.2</v>
      </c>
      <c r="X601" s="3">
        <f t="shared" si="400"/>
        <v>369156.25</v>
      </c>
      <c r="Y601" s="3">
        <f t="shared" si="401"/>
        <v>369156.25</v>
      </c>
      <c r="Z601" s="3">
        <f t="shared" si="366"/>
        <v>3000</v>
      </c>
      <c r="AA601" s="3">
        <f t="shared" si="402"/>
        <v>3000</v>
      </c>
      <c r="AB601" s="3">
        <f t="shared" si="402"/>
        <v>3000</v>
      </c>
      <c r="AC601" s="3">
        <f t="shared" si="402"/>
        <v>3000</v>
      </c>
      <c r="AD601" s="3">
        <f t="shared" si="402"/>
        <v>3000</v>
      </c>
      <c r="AE601" s="3">
        <f t="shared" si="402"/>
        <v>3000</v>
      </c>
      <c r="AF601" s="3">
        <f t="shared" si="402"/>
        <v>3000</v>
      </c>
      <c r="AG601" s="3">
        <f t="shared" si="402"/>
        <v>3000</v>
      </c>
      <c r="AH601" s="3">
        <f t="shared" si="402"/>
        <v>3000</v>
      </c>
      <c r="AI601" s="3">
        <f t="shared" si="402"/>
        <v>3000</v>
      </c>
      <c r="AJ601" s="3">
        <f t="shared" si="402"/>
        <v>3000</v>
      </c>
      <c r="AK601" s="3">
        <f t="shared" si="402"/>
        <v>3000</v>
      </c>
      <c r="AL601" s="3">
        <f t="shared" si="402"/>
        <v>3000</v>
      </c>
      <c r="AM601" s="3">
        <f t="shared" si="402"/>
        <v>7999.9999999999854</v>
      </c>
      <c r="AN601" s="3">
        <f t="shared" si="402"/>
        <v>17528.888888888876</v>
      </c>
      <c r="AO601" s="3">
        <f t="shared" si="402"/>
        <v>28049.999999999985</v>
      </c>
      <c r="AP601" s="3">
        <f t="shared" si="381"/>
        <v>0</v>
      </c>
      <c r="AQ601" s="3">
        <f t="shared" si="382"/>
        <v>0</v>
      </c>
      <c r="AR601" s="3">
        <f t="shared" si="383"/>
        <v>0</v>
      </c>
      <c r="AS601" s="3">
        <f t="shared" si="384"/>
        <v>0</v>
      </c>
      <c r="AT601" s="3">
        <f t="shared" si="385"/>
        <v>0</v>
      </c>
      <c r="AU601" s="3">
        <f t="shared" si="386"/>
        <v>0</v>
      </c>
      <c r="AV601" s="3">
        <f t="shared" si="387"/>
        <v>0</v>
      </c>
      <c r="AW601" s="3">
        <f t="shared" si="388"/>
        <v>0</v>
      </c>
      <c r="AX601" s="3">
        <f t="shared" si="389"/>
        <v>3</v>
      </c>
      <c r="AY601" s="3">
        <f t="shared" si="390"/>
        <v>9</v>
      </c>
      <c r="AZ601" s="3">
        <f t="shared" si="391"/>
        <v>18</v>
      </c>
      <c r="BA601" s="3">
        <f t="shared" si="392"/>
        <v>30</v>
      </c>
      <c r="BB601" s="3">
        <f t="shared" si="393"/>
        <v>45</v>
      </c>
      <c r="BC601" s="3">
        <f t="shared" si="394"/>
        <v>0</v>
      </c>
      <c r="BD601" s="3">
        <f t="shared" si="395"/>
        <v>0</v>
      </c>
      <c r="BE601" s="3">
        <f t="shared" si="396"/>
        <v>0</v>
      </c>
      <c r="BF601" s="7">
        <f t="shared" si="397"/>
        <v>105</v>
      </c>
    </row>
    <row r="602" spans="9:58" x14ac:dyDescent="0.4">
      <c r="I602">
        <f t="shared" si="398"/>
        <v>599</v>
      </c>
      <c r="J602" s="3">
        <f t="shared" si="368"/>
        <v>11827934.72222222</v>
      </c>
      <c r="K602" s="3">
        <f t="shared" si="369"/>
        <v>688850</v>
      </c>
      <c r="L602">
        <f t="shared" si="370"/>
        <v>16</v>
      </c>
      <c r="M602" s="6">
        <f t="shared" si="371"/>
        <v>11</v>
      </c>
      <c r="N602" s="6">
        <f t="shared" si="372"/>
        <v>11</v>
      </c>
      <c r="O602" s="6">
        <f t="shared" si="373"/>
        <v>14.2</v>
      </c>
      <c r="P602" s="6">
        <f t="shared" si="374"/>
        <v>7.8</v>
      </c>
      <c r="Q602" s="7">
        <f t="shared" si="399"/>
        <v>39</v>
      </c>
      <c r="R602" s="10">
        <f t="shared" si="375"/>
        <v>438.33333333333331</v>
      </c>
      <c r="S602" s="8">
        <f t="shared" si="376"/>
        <v>24</v>
      </c>
      <c r="T602" s="8">
        <f t="shared" si="377"/>
        <v>24</v>
      </c>
      <c r="U602" s="8">
        <f t="shared" si="378"/>
        <v>27.2</v>
      </c>
      <c r="V602" s="8">
        <f t="shared" si="379"/>
        <v>12.183333333333334</v>
      </c>
      <c r="W602" s="8">
        <f t="shared" si="380"/>
        <v>43.2</v>
      </c>
      <c r="X602" s="3">
        <f t="shared" si="400"/>
        <v>369906.25</v>
      </c>
      <c r="Y602" s="3">
        <f t="shared" si="401"/>
        <v>369906.25</v>
      </c>
      <c r="Z602" s="3">
        <f t="shared" si="366"/>
        <v>3000</v>
      </c>
      <c r="AA602" s="3">
        <f t="shared" si="402"/>
        <v>3000</v>
      </c>
      <c r="AB602" s="3">
        <f t="shared" si="402"/>
        <v>3000</v>
      </c>
      <c r="AC602" s="3">
        <f t="shared" si="402"/>
        <v>3000</v>
      </c>
      <c r="AD602" s="3">
        <f t="shared" si="402"/>
        <v>3000</v>
      </c>
      <c r="AE602" s="3">
        <f t="shared" si="402"/>
        <v>3000</v>
      </c>
      <c r="AF602" s="3">
        <f t="shared" si="402"/>
        <v>3000</v>
      </c>
      <c r="AG602" s="3">
        <f t="shared" si="402"/>
        <v>3000</v>
      </c>
      <c r="AH602" s="3">
        <f t="shared" si="402"/>
        <v>3000</v>
      </c>
      <c r="AI602" s="3">
        <f t="shared" si="402"/>
        <v>3000</v>
      </c>
      <c r="AJ602" s="3">
        <f t="shared" si="402"/>
        <v>3000</v>
      </c>
      <c r="AK602" s="3">
        <f t="shared" si="402"/>
        <v>3000</v>
      </c>
      <c r="AL602" s="3">
        <f t="shared" si="402"/>
        <v>3000</v>
      </c>
      <c r="AM602" s="3">
        <f t="shared" si="402"/>
        <v>7999.9999999999854</v>
      </c>
      <c r="AN602" s="3">
        <f t="shared" si="402"/>
        <v>17528.888888888876</v>
      </c>
      <c r="AO602" s="3">
        <f t="shared" si="402"/>
        <v>28049.999999999985</v>
      </c>
      <c r="AP602" s="3">
        <f t="shared" si="381"/>
        <v>0</v>
      </c>
      <c r="AQ602" s="3">
        <f t="shared" si="382"/>
        <v>0</v>
      </c>
      <c r="AR602" s="3">
        <f t="shared" si="383"/>
        <v>0</v>
      </c>
      <c r="AS602" s="3">
        <f t="shared" si="384"/>
        <v>0</v>
      </c>
      <c r="AT602" s="3">
        <f t="shared" si="385"/>
        <v>0</v>
      </c>
      <c r="AU602" s="3">
        <f t="shared" si="386"/>
        <v>0</v>
      </c>
      <c r="AV602" s="3">
        <f t="shared" si="387"/>
        <v>0</v>
      </c>
      <c r="AW602" s="3">
        <f t="shared" si="388"/>
        <v>0</v>
      </c>
      <c r="AX602" s="3">
        <f t="shared" si="389"/>
        <v>3</v>
      </c>
      <c r="AY602" s="3">
        <f t="shared" si="390"/>
        <v>9</v>
      </c>
      <c r="AZ602" s="3">
        <f t="shared" si="391"/>
        <v>18</v>
      </c>
      <c r="BA602" s="3">
        <f t="shared" si="392"/>
        <v>30</v>
      </c>
      <c r="BB602" s="3">
        <f t="shared" si="393"/>
        <v>45</v>
      </c>
      <c r="BC602" s="3">
        <f t="shared" si="394"/>
        <v>0</v>
      </c>
      <c r="BD602" s="3">
        <f t="shared" si="395"/>
        <v>0</v>
      </c>
      <c r="BE602" s="3">
        <f t="shared" si="396"/>
        <v>0</v>
      </c>
      <c r="BF602" s="7">
        <f t="shared" si="397"/>
        <v>105</v>
      </c>
    </row>
    <row r="603" spans="9:58" x14ac:dyDescent="0.4">
      <c r="I603">
        <f t="shared" si="398"/>
        <v>600</v>
      </c>
      <c r="J603" s="3">
        <f t="shared" si="368"/>
        <v>11860162.5</v>
      </c>
      <c r="K603" s="3">
        <f t="shared" si="369"/>
        <v>690000</v>
      </c>
      <c r="L603">
        <f t="shared" si="370"/>
        <v>16</v>
      </c>
      <c r="M603" s="6">
        <f t="shared" si="371"/>
        <v>11</v>
      </c>
      <c r="N603" s="6">
        <f t="shared" si="372"/>
        <v>11</v>
      </c>
      <c r="O603" s="6">
        <f t="shared" si="373"/>
        <v>14.2</v>
      </c>
      <c r="P603" s="6">
        <f t="shared" si="374"/>
        <v>7.8</v>
      </c>
      <c r="Q603" s="7">
        <f t="shared" si="399"/>
        <v>39</v>
      </c>
      <c r="R603" s="10">
        <f t="shared" si="375"/>
        <v>439</v>
      </c>
      <c r="S603" s="8">
        <f t="shared" si="376"/>
        <v>24</v>
      </c>
      <c r="T603" s="8">
        <f t="shared" si="377"/>
        <v>24</v>
      </c>
      <c r="U603" s="8">
        <f t="shared" si="378"/>
        <v>27.2</v>
      </c>
      <c r="V603" s="8">
        <f t="shared" si="379"/>
        <v>12.19</v>
      </c>
      <c r="W603" s="8">
        <f t="shared" si="380"/>
        <v>43.2</v>
      </c>
      <c r="X603" s="3">
        <f t="shared" si="400"/>
        <v>370656.25</v>
      </c>
      <c r="Y603" s="3">
        <f t="shared" si="401"/>
        <v>370656.25</v>
      </c>
      <c r="Z603" s="3">
        <f t="shared" si="366"/>
        <v>3000</v>
      </c>
      <c r="AA603" s="3">
        <f t="shared" si="402"/>
        <v>3000</v>
      </c>
      <c r="AB603" s="3">
        <f t="shared" si="402"/>
        <v>3000</v>
      </c>
      <c r="AC603" s="3">
        <f t="shared" si="402"/>
        <v>3000</v>
      </c>
      <c r="AD603" s="3">
        <f t="shared" si="402"/>
        <v>3000</v>
      </c>
      <c r="AE603" s="3">
        <f t="shared" si="402"/>
        <v>3000</v>
      </c>
      <c r="AF603" s="3">
        <f t="shared" si="402"/>
        <v>3000</v>
      </c>
      <c r="AG603" s="3">
        <f t="shared" si="402"/>
        <v>3000</v>
      </c>
      <c r="AH603" s="3">
        <f t="shared" si="402"/>
        <v>3000</v>
      </c>
      <c r="AI603" s="3">
        <f t="shared" si="402"/>
        <v>3000</v>
      </c>
      <c r="AJ603" s="3">
        <f t="shared" si="402"/>
        <v>3000</v>
      </c>
      <c r="AK603" s="3">
        <f t="shared" si="402"/>
        <v>3000</v>
      </c>
      <c r="AL603" s="3">
        <f t="shared" si="402"/>
        <v>3000</v>
      </c>
      <c r="AM603" s="3">
        <f t="shared" si="402"/>
        <v>7999.9999999999854</v>
      </c>
      <c r="AN603" s="3">
        <f t="shared" si="402"/>
        <v>17528.888888888876</v>
      </c>
      <c r="AO603" s="3">
        <f t="shared" si="402"/>
        <v>28049.999999999985</v>
      </c>
      <c r="AP603" s="3">
        <f t="shared" si="381"/>
        <v>0</v>
      </c>
      <c r="AQ603" s="3">
        <f t="shared" si="382"/>
        <v>0</v>
      </c>
      <c r="AR603" s="3">
        <f t="shared" si="383"/>
        <v>0</v>
      </c>
      <c r="AS603" s="3">
        <f t="shared" si="384"/>
        <v>0</v>
      </c>
      <c r="AT603" s="3">
        <f t="shared" si="385"/>
        <v>0</v>
      </c>
      <c r="AU603" s="3">
        <f t="shared" si="386"/>
        <v>0</v>
      </c>
      <c r="AV603" s="3">
        <f t="shared" si="387"/>
        <v>0</v>
      </c>
      <c r="AW603" s="3">
        <f t="shared" si="388"/>
        <v>0</v>
      </c>
      <c r="AX603" s="3">
        <f t="shared" si="389"/>
        <v>3</v>
      </c>
      <c r="AY603" s="3">
        <f t="shared" si="390"/>
        <v>9</v>
      </c>
      <c r="AZ603" s="3">
        <f t="shared" si="391"/>
        <v>18</v>
      </c>
      <c r="BA603" s="3">
        <f t="shared" si="392"/>
        <v>30</v>
      </c>
      <c r="BB603" s="3">
        <f t="shared" si="393"/>
        <v>45</v>
      </c>
      <c r="BC603" s="3">
        <f t="shared" si="394"/>
        <v>0</v>
      </c>
      <c r="BD603" s="3">
        <f t="shared" si="395"/>
        <v>0</v>
      </c>
      <c r="BE603" s="3">
        <f t="shared" si="396"/>
        <v>0</v>
      </c>
      <c r="BF603" s="7">
        <f t="shared" si="397"/>
        <v>105</v>
      </c>
    </row>
    <row r="604" spans="9:58" x14ac:dyDescent="0.4">
      <c r="I604">
        <f t="shared" si="398"/>
        <v>601</v>
      </c>
      <c r="J604" s="3">
        <f t="shared" si="368"/>
        <v>11892434.722222224</v>
      </c>
      <c r="K604" s="3">
        <f t="shared" si="369"/>
        <v>691150</v>
      </c>
      <c r="L604">
        <f t="shared" si="370"/>
        <v>16</v>
      </c>
      <c r="M604" s="6">
        <f t="shared" si="371"/>
        <v>11</v>
      </c>
      <c r="N604" s="6">
        <f t="shared" si="372"/>
        <v>11</v>
      </c>
      <c r="O604" s="6">
        <f t="shared" si="373"/>
        <v>14.2</v>
      </c>
      <c r="P604" s="6">
        <f t="shared" si="374"/>
        <v>7.8</v>
      </c>
      <c r="Q604" s="7">
        <f t="shared" si="399"/>
        <v>39</v>
      </c>
      <c r="R604" s="10">
        <f t="shared" si="375"/>
        <v>439.66666666666669</v>
      </c>
      <c r="S604" s="8">
        <f t="shared" si="376"/>
        <v>24</v>
      </c>
      <c r="T604" s="8">
        <f t="shared" si="377"/>
        <v>24</v>
      </c>
      <c r="U604" s="8">
        <f t="shared" si="378"/>
        <v>27.2</v>
      </c>
      <c r="V604" s="8">
        <f t="shared" si="379"/>
        <v>12.196666666666665</v>
      </c>
      <c r="W604" s="8">
        <f t="shared" si="380"/>
        <v>43.2</v>
      </c>
      <c r="X604" s="3">
        <f t="shared" si="400"/>
        <v>371406.25</v>
      </c>
      <c r="Y604" s="3">
        <f t="shared" si="401"/>
        <v>371406.25</v>
      </c>
      <c r="Z604" s="3">
        <f t="shared" si="366"/>
        <v>3000</v>
      </c>
      <c r="AA604" s="3">
        <f t="shared" si="402"/>
        <v>3000</v>
      </c>
      <c r="AB604" s="3">
        <f t="shared" si="402"/>
        <v>3000</v>
      </c>
      <c r="AC604" s="3">
        <f t="shared" si="402"/>
        <v>3000</v>
      </c>
      <c r="AD604" s="3">
        <f t="shared" si="402"/>
        <v>3000</v>
      </c>
      <c r="AE604" s="3">
        <f t="shared" si="402"/>
        <v>3000</v>
      </c>
      <c r="AF604" s="3">
        <f t="shared" si="402"/>
        <v>3000</v>
      </c>
      <c r="AG604" s="3">
        <f t="shared" si="402"/>
        <v>3000</v>
      </c>
      <c r="AH604" s="3">
        <f t="shared" si="402"/>
        <v>3000</v>
      </c>
      <c r="AI604" s="3">
        <f t="shared" si="402"/>
        <v>3000</v>
      </c>
      <c r="AJ604" s="3">
        <f t="shared" si="402"/>
        <v>3000</v>
      </c>
      <c r="AK604" s="3">
        <f t="shared" si="402"/>
        <v>3000</v>
      </c>
      <c r="AL604" s="3">
        <f t="shared" si="402"/>
        <v>3000</v>
      </c>
      <c r="AM604" s="3">
        <f t="shared" si="402"/>
        <v>7999.9999999999854</v>
      </c>
      <c r="AN604" s="3">
        <f t="shared" si="402"/>
        <v>17528.888888888876</v>
      </c>
      <c r="AO604" s="3">
        <f t="shared" si="402"/>
        <v>28049.999999999985</v>
      </c>
      <c r="AP604" s="3">
        <f t="shared" si="381"/>
        <v>0</v>
      </c>
      <c r="AQ604" s="3">
        <f t="shared" si="382"/>
        <v>0</v>
      </c>
      <c r="AR604" s="3">
        <f t="shared" si="383"/>
        <v>0</v>
      </c>
      <c r="AS604" s="3">
        <f t="shared" si="384"/>
        <v>0</v>
      </c>
      <c r="AT604" s="3">
        <f t="shared" si="385"/>
        <v>0</v>
      </c>
      <c r="AU604" s="3">
        <f t="shared" si="386"/>
        <v>0</v>
      </c>
      <c r="AV604" s="3">
        <f t="shared" si="387"/>
        <v>0</v>
      </c>
      <c r="AW604" s="3">
        <f t="shared" si="388"/>
        <v>0</v>
      </c>
      <c r="AX604" s="3">
        <f t="shared" si="389"/>
        <v>3</v>
      </c>
      <c r="AY604" s="3">
        <f t="shared" si="390"/>
        <v>9</v>
      </c>
      <c r="AZ604" s="3">
        <f t="shared" si="391"/>
        <v>18</v>
      </c>
      <c r="BA604" s="3">
        <f t="shared" si="392"/>
        <v>30</v>
      </c>
      <c r="BB604" s="3">
        <f t="shared" si="393"/>
        <v>45</v>
      </c>
      <c r="BC604" s="3">
        <f t="shared" si="394"/>
        <v>0</v>
      </c>
      <c r="BD604" s="3">
        <f t="shared" si="395"/>
        <v>0</v>
      </c>
      <c r="BE604" s="3">
        <f t="shared" si="396"/>
        <v>0</v>
      </c>
      <c r="BF604" s="7">
        <f t="shared" si="397"/>
        <v>105</v>
      </c>
    </row>
    <row r="605" spans="9:58" x14ac:dyDescent="0.4">
      <c r="I605">
        <f t="shared" si="398"/>
        <v>602</v>
      </c>
      <c r="J605" s="3">
        <f t="shared" si="368"/>
        <v>11924751.388888888</v>
      </c>
      <c r="K605" s="3">
        <f t="shared" si="369"/>
        <v>692300</v>
      </c>
      <c r="L605">
        <f t="shared" si="370"/>
        <v>16</v>
      </c>
      <c r="M605" s="6">
        <f t="shared" si="371"/>
        <v>11</v>
      </c>
      <c r="N605" s="6">
        <f t="shared" si="372"/>
        <v>11</v>
      </c>
      <c r="O605" s="6">
        <f t="shared" si="373"/>
        <v>14.2</v>
      </c>
      <c r="P605" s="6">
        <f t="shared" si="374"/>
        <v>7.8</v>
      </c>
      <c r="Q605" s="7">
        <f t="shared" si="399"/>
        <v>39</v>
      </c>
      <c r="R605" s="10">
        <f t="shared" si="375"/>
        <v>440.33333333333331</v>
      </c>
      <c r="S605" s="8">
        <f t="shared" si="376"/>
        <v>24</v>
      </c>
      <c r="T605" s="8">
        <f t="shared" si="377"/>
        <v>24</v>
      </c>
      <c r="U605" s="8">
        <f t="shared" si="378"/>
        <v>27.2</v>
      </c>
      <c r="V605" s="8">
        <f t="shared" si="379"/>
        <v>12.203333333333333</v>
      </c>
      <c r="W605" s="8">
        <f t="shared" si="380"/>
        <v>43.2</v>
      </c>
      <c r="X605" s="3">
        <f t="shared" si="400"/>
        <v>372156.25</v>
      </c>
      <c r="Y605" s="3">
        <f t="shared" si="401"/>
        <v>372156.25</v>
      </c>
      <c r="Z605" s="3">
        <f t="shared" si="366"/>
        <v>3000</v>
      </c>
      <c r="AA605" s="3">
        <f t="shared" si="402"/>
        <v>3000</v>
      </c>
      <c r="AB605" s="3">
        <f t="shared" si="402"/>
        <v>3000</v>
      </c>
      <c r="AC605" s="3">
        <f t="shared" si="402"/>
        <v>3000</v>
      </c>
      <c r="AD605" s="3">
        <f t="shared" si="402"/>
        <v>3000</v>
      </c>
      <c r="AE605" s="3">
        <f t="shared" si="402"/>
        <v>3000</v>
      </c>
      <c r="AF605" s="3">
        <f t="shared" si="402"/>
        <v>3000</v>
      </c>
      <c r="AG605" s="3">
        <f t="shared" si="402"/>
        <v>3000</v>
      </c>
      <c r="AH605" s="3">
        <f t="shared" si="402"/>
        <v>3000</v>
      </c>
      <c r="AI605" s="3">
        <f t="shared" si="402"/>
        <v>3000</v>
      </c>
      <c r="AJ605" s="3">
        <f t="shared" si="402"/>
        <v>3000</v>
      </c>
      <c r="AK605" s="3">
        <f t="shared" si="402"/>
        <v>3000</v>
      </c>
      <c r="AL605" s="3">
        <f t="shared" si="402"/>
        <v>3000</v>
      </c>
      <c r="AM605" s="3">
        <f t="shared" si="402"/>
        <v>7999.9999999999854</v>
      </c>
      <c r="AN605" s="3">
        <f t="shared" si="402"/>
        <v>17528.888888888876</v>
      </c>
      <c r="AO605" s="3">
        <f t="shared" si="402"/>
        <v>28049.999999999985</v>
      </c>
      <c r="AP605" s="3">
        <f t="shared" si="381"/>
        <v>0</v>
      </c>
      <c r="AQ605" s="3">
        <f t="shared" si="382"/>
        <v>0</v>
      </c>
      <c r="AR605" s="3">
        <f t="shared" si="383"/>
        <v>0</v>
      </c>
      <c r="AS605" s="3">
        <f t="shared" si="384"/>
        <v>0</v>
      </c>
      <c r="AT605" s="3">
        <f t="shared" si="385"/>
        <v>0</v>
      </c>
      <c r="AU605" s="3">
        <f t="shared" si="386"/>
        <v>0</v>
      </c>
      <c r="AV605" s="3">
        <f t="shared" si="387"/>
        <v>0</v>
      </c>
      <c r="AW605" s="3">
        <f t="shared" si="388"/>
        <v>0</v>
      </c>
      <c r="AX605" s="3">
        <f t="shared" si="389"/>
        <v>3</v>
      </c>
      <c r="AY605" s="3">
        <f t="shared" si="390"/>
        <v>9</v>
      </c>
      <c r="AZ605" s="3">
        <f t="shared" si="391"/>
        <v>18</v>
      </c>
      <c r="BA605" s="3">
        <f t="shared" si="392"/>
        <v>30</v>
      </c>
      <c r="BB605" s="3">
        <f t="shared" si="393"/>
        <v>45</v>
      </c>
      <c r="BC605" s="3">
        <f t="shared" si="394"/>
        <v>0</v>
      </c>
      <c r="BD605" s="3">
        <f t="shared" si="395"/>
        <v>0</v>
      </c>
      <c r="BE605" s="3">
        <f t="shared" si="396"/>
        <v>0</v>
      </c>
      <c r="BF605" s="7">
        <f t="shared" si="397"/>
        <v>105</v>
      </c>
    </row>
    <row r="606" spans="9:58" x14ac:dyDescent="0.4">
      <c r="I606">
        <f t="shared" si="398"/>
        <v>603</v>
      </c>
      <c r="J606" s="3">
        <f t="shared" si="368"/>
        <v>11957112.5</v>
      </c>
      <c r="K606" s="3">
        <f t="shared" si="369"/>
        <v>693450</v>
      </c>
      <c r="L606">
        <f t="shared" si="370"/>
        <v>16</v>
      </c>
      <c r="M606" s="6">
        <f t="shared" si="371"/>
        <v>11</v>
      </c>
      <c r="N606" s="6">
        <f t="shared" si="372"/>
        <v>11</v>
      </c>
      <c r="O606" s="6">
        <f t="shared" si="373"/>
        <v>14.2</v>
      </c>
      <c r="P606" s="6">
        <f t="shared" si="374"/>
        <v>7.8</v>
      </c>
      <c r="Q606" s="7">
        <f t="shared" si="399"/>
        <v>39</v>
      </c>
      <c r="R606" s="10">
        <f t="shared" si="375"/>
        <v>441</v>
      </c>
      <c r="S606" s="8">
        <f t="shared" si="376"/>
        <v>24</v>
      </c>
      <c r="T606" s="8">
        <f t="shared" si="377"/>
        <v>24</v>
      </c>
      <c r="U606" s="8">
        <f t="shared" si="378"/>
        <v>27.2</v>
      </c>
      <c r="V606" s="8">
        <f t="shared" si="379"/>
        <v>12.21</v>
      </c>
      <c r="W606" s="8">
        <f t="shared" si="380"/>
        <v>43.2</v>
      </c>
      <c r="X606" s="3">
        <f t="shared" si="400"/>
        <v>372906.25</v>
      </c>
      <c r="Y606" s="3">
        <f t="shared" si="401"/>
        <v>372906.25</v>
      </c>
      <c r="Z606" s="3">
        <f t="shared" si="366"/>
        <v>3000</v>
      </c>
      <c r="AA606" s="3">
        <f t="shared" si="402"/>
        <v>3000</v>
      </c>
      <c r="AB606" s="3">
        <f t="shared" si="402"/>
        <v>3000</v>
      </c>
      <c r="AC606" s="3">
        <f t="shared" si="402"/>
        <v>3000</v>
      </c>
      <c r="AD606" s="3">
        <f t="shared" si="402"/>
        <v>3000</v>
      </c>
      <c r="AE606" s="3">
        <f t="shared" si="402"/>
        <v>3000</v>
      </c>
      <c r="AF606" s="3">
        <f t="shared" si="402"/>
        <v>3000</v>
      </c>
      <c r="AG606" s="3">
        <f t="shared" si="402"/>
        <v>3000</v>
      </c>
      <c r="AH606" s="3">
        <f t="shared" si="402"/>
        <v>3000</v>
      </c>
      <c r="AI606" s="3">
        <f t="shared" si="402"/>
        <v>3000</v>
      </c>
      <c r="AJ606" s="3">
        <f t="shared" si="402"/>
        <v>3000</v>
      </c>
      <c r="AK606" s="3">
        <f t="shared" si="402"/>
        <v>3000</v>
      </c>
      <c r="AL606" s="3">
        <f t="shared" si="402"/>
        <v>3000</v>
      </c>
      <c r="AM606" s="3">
        <f t="shared" si="402"/>
        <v>7999.9999999999854</v>
      </c>
      <c r="AN606" s="3">
        <f t="shared" si="402"/>
        <v>17528.888888888876</v>
      </c>
      <c r="AO606" s="3">
        <f t="shared" si="402"/>
        <v>28049.999999999985</v>
      </c>
      <c r="AP606" s="3">
        <f t="shared" si="381"/>
        <v>0</v>
      </c>
      <c r="AQ606" s="3">
        <f t="shared" si="382"/>
        <v>0</v>
      </c>
      <c r="AR606" s="3">
        <f t="shared" si="383"/>
        <v>0</v>
      </c>
      <c r="AS606" s="3">
        <f t="shared" si="384"/>
        <v>0</v>
      </c>
      <c r="AT606" s="3">
        <f t="shared" si="385"/>
        <v>0</v>
      </c>
      <c r="AU606" s="3">
        <f t="shared" si="386"/>
        <v>0</v>
      </c>
      <c r="AV606" s="3">
        <f t="shared" si="387"/>
        <v>0</v>
      </c>
      <c r="AW606" s="3">
        <f t="shared" si="388"/>
        <v>0</v>
      </c>
      <c r="AX606" s="3">
        <f t="shared" si="389"/>
        <v>3</v>
      </c>
      <c r="AY606" s="3">
        <f t="shared" si="390"/>
        <v>9</v>
      </c>
      <c r="AZ606" s="3">
        <f t="shared" si="391"/>
        <v>18</v>
      </c>
      <c r="BA606" s="3">
        <f t="shared" si="392"/>
        <v>30</v>
      </c>
      <c r="BB606" s="3">
        <f t="shared" si="393"/>
        <v>45</v>
      </c>
      <c r="BC606" s="3">
        <f t="shared" si="394"/>
        <v>0</v>
      </c>
      <c r="BD606" s="3">
        <f t="shared" si="395"/>
        <v>0</v>
      </c>
      <c r="BE606" s="3">
        <f t="shared" si="396"/>
        <v>0</v>
      </c>
      <c r="BF606" s="7">
        <f t="shared" si="397"/>
        <v>105</v>
      </c>
    </row>
    <row r="607" spans="9:58" x14ac:dyDescent="0.4">
      <c r="I607">
        <f t="shared" si="398"/>
        <v>604</v>
      </c>
      <c r="J607" s="3">
        <f t="shared" si="368"/>
        <v>11989518.055555558</v>
      </c>
      <c r="K607" s="3">
        <f t="shared" si="369"/>
        <v>694600</v>
      </c>
      <c r="L607">
        <f t="shared" si="370"/>
        <v>16</v>
      </c>
      <c r="M607" s="6">
        <f t="shared" si="371"/>
        <v>11</v>
      </c>
      <c r="N607" s="6">
        <f t="shared" si="372"/>
        <v>11</v>
      </c>
      <c r="O607" s="6">
        <f t="shared" si="373"/>
        <v>14.2</v>
      </c>
      <c r="P607" s="6">
        <f t="shared" si="374"/>
        <v>7.8</v>
      </c>
      <c r="Q607" s="7">
        <f t="shared" si="399"/>
        <v>39</v>
      </c>
      <c r="R607" s="10">
        <f t="shared" si="375"/>
        <v>441.66666666666669</v>
      </c>
      <c r="S607" s="8">
        <f t="shared" si="376"/>
        <v>24</v>
      </c>
      <c r="T607" s="8">
        <f t="shared" si="377"/>
        <v>24</v>
      </c>
      <c r="U607" s="8">
        <f t="shared" si="378"/>
        <v>27.2</v>
      </c>
      <c r="V607" s="8">
        <f t="shared" si="379"/>
        <v>12.216666666666667</v>
      </c>
      <c r="W607" s="8">
        <f t="shared" si="380"/>
        <v>43.2</v>
      </c>
      <c r="X607" s="3">
        <f t="shared" si="400"/>
        <v>373656.25</v>
      </c>
      <c r="Y607" s="3">
        <f t="shared" si="401"/>
        <v>373656.25</v>
      </c>
      <c r="Z607" s="3">
        <f t="shared" si="366"/>
        <v>3000</v>
      </c>
      <c r="AA607" s="3">
        <f t="shared" si="402"/>
        <v>3000</v>
      </c>
      <c r="AB607" s="3">
        <f t="shared" si="402"/>
        <v>3000</v>
      </c>
      <c r="AC607" s="3">
        <f t="shared" si="402"/>
        <v>3000</v>
      </c>
      <c r="AD607" s="3">
        <f t="shared" si="402"/>
        <v>3000</v>
      </c>
      <c r="AE607" s="3">
        <f t="shared" si="402"/>
        <v>3000</v>
      </c>
      <c r="AF607" s="3">
        <f t="shared" si="402"/>
        <v>3000</v>
      </c>
      <c r="AG607" s="3">
        <f t="shared" si="402"/>
        <v>3000</v>
      </c>
      <c r="AH607" s="3">
        <f t="shared" si="402"/>
        <v>3000</v>
      </c>
      <c r="AI607" s="3">
        <f t="shared" si="402"/>
        <v>3000</v>
      </c>
      <c r="AJ607" s="3">
        <f t="shared" si="402"/>
        <v>3000</v>
      </c>
      <c r="AK607" s="3">
        <f t="shared" si="402"/>
        <v>3000</v>
      </c>
      <c r="AL607" s="3">
        <f t="shared" si="402"/>
        <v>3000</v>
      </c>
      <c r="AM607" s="3">
        <f t="shared" si="402"/>
        <v>7999.9999999999854</v>
      </c>
      <c r="AN607" s="3">
        <f t="shared" si="402"/>
        <v>17528.888888888876</v>
      </c>
      <c r="AO607" s="3">
        <f t="shared" si="402"/>
        <v>28049.999999999985</v>
      </c>
      <c r="AP607" s="3">
        <f t="shared" si="381"/>
        <v>0</v>
      </c>
      <c r="AQ607" s="3">
        <f t="shared" si="382"/>
        <v>0</v>
      </c>
      <c r="AR607" s="3">
        <f t="shared" si="383"/>
        <v>0</v>
      </c>
      <c r="AS607" s="3">
        <f t="shared" si="384"/>
        <v>0</v>
      </c>
      <c r="AT607" s="3">
        <f t="shared" si="385"/>
        <v>0</v>
      </c>
      <c r="AU607" s="3">
        <f t="shared" si="386"/>
        <v>0</v>
      </c>
      <c r="AV607" s="3">
        <f t="shared" si="387"/>
        <v>0</v>
      </c>
      <c r="AW607" s="3">
        <f t="shared" si="388"/>
        <v>0</v>
      </c>
      <c r="AX607" s="3">
        <f t="shared" si="389"/>
        <v>3</v>
      </c>
      <c r="AY607" s="3">
        <f t="shared" si="390"/>
        <v>9</v>
      </c>
      <c r="AZ607" s="3">
        <f t="shared" si="391"/>
        <v>18</v>
      </c>
      <c r="BA607" s="3">
        <f t="shared" si="392"/>
        <v>30</v>
      </c>
      <c r="BB607" s="3">
        <f t="shared" si="393"/>
        <v>45</v>
      </c>
      <c r="BC607" s="3">
        <f t="shared" si="394"/>
        <v>0</v>
      </c>
      <c r="BD607" s="3">
        <f t="shared" si="395"/>
        <v>0</v>
      </c>
      <c r="BE607" s="3">
        <f t="shared" si="396"/>
        <v>0</v>
      </c>
      <c r="BF607" s="7">
        <f t="shared" si="397"/>
        <v>105</v>
      </c>
    </row>
    <row r="608" spans="9:58" x14ac:dyDescent="0.4">
      <c r="I608">
        <f t="shared" si="398"/>
        <v>605</v>
      </c>
      <c r="J608" s="3">
        <f t="shared" si="368"/>
        <v>12021968.055555554</v>
      </c>
      <c r="K608" s="3">
        <f t="shared" si="369"/>
        <v>695750</v>
      </c>
      <c r="L608">
        <f t="shared" si="370"/>
        <v>16</v>
      </c>
      <c r="M608" s="6">
        <f t="shared" si="371"/>
        <v>11</v>
      </c>
      <c r="N608" s="6">
        <f t="shared" si="372"/>
        <v>11</v>
      </c>
      <c r="O608" s="6">
        <f t="shared" si="373"/>
        <v>14.2</v>
      </c>
      <c r="P608" s="6">
        <f t="shared" si="374"/>
        <v>7.8</v>
      </c>
      <c r="Q608" s="7">
        <f t="shared" si="399"/>
        <v>39</v>
      </c>
      <c r="R608" s="10">
        <f t="shared" si="375"/>
        <v>442.33333333333331</v>
      </c>
      <c r="S608" s="8">
        <f t="shared" si="376"/>
        <v>24</v>
      </c>
      <c r="T608" s="8">
        <f t="shared" si="377"/>
        <v>24</v>
      </c>
      <c r="U608" s="8">
        <f t="shared" si="378"/>
        <v>27.2</v>
      </c>
      <c r="V608" s="8">
        <f t="shared" si="379"/>
        <v>12.223333333333333</v>
      </c>
      <c r="W608" s="8">
        <f t="shared" si="380"/>
        <v>43.2</v>
      </c>
      <c r="X608" s="3">
        <f t="shared" si="400"/>
        <v>374406.25</v>
      </c>
      <c r="Y608" s="3">
        <f t="shared" si="401"/>
        <v>374406.25</v>
      </c>
      <c r="Z608" s="3">
        <f t="shared" si="366"/>
        <v>3000</v>
      </c>
      <c r="AA608" s="3">
        <f t="shared" si="402"/>
        <v>3000</v>
      </c>
      <c r="AB608" s="3">
        <f t="shared" si="402"/>
        <v>3000</v>
      </c>
      <c r="AC608" s="3">
        <f t="shared" si="402"/>
        <v>3000</v>
      </c>
      <c r="AD608" s="3">
        <f t="shared" si="402"/>
        <v>3000</v>
      </c>
      <c r="AE608" s="3">
        <f t="shared" si="402"/>
        <v>3000</v>
      </c>
      <c r="AF608" s="3">
        <f t="shared" si="402"/>
        <v>3000</v>
      </c>
      <c r="AG608" s="3">
        <f t="shared" si="402"/>
        <v>3000</v>
      </c>
      <c r="AH608" s="3">
        <f t="shared" si="402"/>
        <v>3000</v>
      </c>
      <c r="AI608" s="3">
        <f t="shared" si="402"/>
        <v>3000</v>
      </c>
      <c r="AJ608" s="3">
        <f t="shared" si="402"/>
        <v>3000</v>
      </c>
      <c r="AK608" s="3">
        <f t="shared" si="402"/>
        <v>3000</v>
      </c>
      <c r="AL608" s="3">
        <f t="shared" si="402"/>
        <v>3000</v>
      </c>
      <c r="AM608" s="3">
        <f t="shared" si="402"/>
        <v>7999.9999999999854</v>
      </c>
      <c r="AN608" s="3">
        <f t="shared" si="402"/>
        <v>17528.888888888876</v>
      </c>
      <c r="AO608" s="3">
        <f t="shared" si="402"/>
        <v>28049.999999999985</v>
      </c>
      <c r="AP608" s="3">
        <f t="shared" si="381"/>
        <v>0</v>
      </c>
      <c r="AQ608" s="3">
        <f t="shared" si="382"/>
        <v>0</v>
      </c>
      <c r="AR608" s="3">
        <f t="shared" si="383"/>
        <v>0</v>
      </c>
      <c r="AS608" s="3">
        <f t="shared" si="384"/>
        <v>0</v>
      </c>
      <c r="AT608" s="3">
        <f t="shared" si="385"/>
        <v>0</v>
      </c>
      <c r="AU608" s="3">
        <f t="shared" si="386"/>
        <v>0</v>
      </c>
      <c r="AV608" s="3">
        <f t="shared" si="387"/>
        <v>0</v>
      </c>
      <c r="AW608" s="3">
        <f t="shared" si="388"/>
        <v>0</v>
      </c>
      <c r="AX608" s="3">
        <f t="shared" si="389"/>
        <v>3</v>
      </c>
      <c r="AY608" s="3">
        <f t="shared" si="390"/>
        <v>9</v>
      </c>
      <c r="AZ608" s="3">
        <f t="shared" si="391"/>
        <v>18</v>
      </c>
      <c r="BA608" s="3">
        <f t="shared" si="392"/>
        <v>30</v>
      </c>
      <c r="BB608" s="3">
        <f t="shared" si="393"/>
        <v>45</v>
      </c>
      <c r="BC608" s="3">
        <f t="shared" si="394"/>
        <v>0</v>
      </c>
      <c r="BD608" s="3">
        <f t="shared" si="395"/>
        <v>0</v>
      </c>
      <c r="BE608" s="3">
        <f t="shared" si="396"/>
        <v>0</v>
      </c>
      <c r="BF608" s="7">
        <f t="shared" si="397"/>
        <v>105</v>
      </c>
    </row>
    <row r="609" spans="9:58" x14ac:dyDescent="0.4">
      <c r="I609">
        <f t="shared" si="398"/>
        <v>606</v>
      </c>
      <c r="J609" s="3">
        <f t="shared" si="368"/>
        <v>12054462.5</v>
      </c>
      <c r="K609" s="3">
        <f t="shared" si="369"/>
        <v>696900</v>
      </c>
      <c r="L609">
        <f t="shared" si="370"/>
        <v>16</v>
      </c>
      <c r="M609" s="6">
        <f t="shared" si="371"/>
        <v>11</v>
      </c>
      <c r="N609" s="6">
        <f t="shared" si="372"/>
        <v>11</v>
      </c>
      <c r="O609" s="6">
        <f t="shared" si="373"/>
        <v>14.2</v>
      </c>
      <c r="P609" s="6">
        <f t="shared" si="374"/>
        <v>7.8</v>
      </c>
      <c r="Q609" s="7">
        <f t="shared" si="399"/>
        <v>39</v>
      </c>
      <c r="R609" s="10">
        <f t="shared" si="375"/>
        <v>443</v>
      </c>
      <c r="S609" s="8">
        <f t="shared" si="376"/>
        <v>24</v>
      </c>
      <c r="T609" s="8">
        <f t="shared" si="377"/>
        <v>24</v>
      </c>
      <c r="U609" s="8">
        <f t="shared" si="378"/>
        <v>27.2</v>
      </c>
      <c r="V609" s="8">
        <f t="shared" si="379"/>
        <v>12.23</v>
      </c>
      <c r="W609" s="8">
        <f t="shared" si="380"/>
        <v>43.2</v>
      </c>
      <c r="X609" s="3">
        <f t="shared" si="400"/>
        <v>375156.25</v>
      </c>
      <c r="Y609" s="3">
        <f t="shared" si="401"/>
        <v>375156.25</v>
      </c>
      <c r="Z609" s="3">
        <f t="shared" si="366"/>
        <v>3000</v>
      </c>
      <c r="AA609" s="3">
        <f t="shared" si="402"/>
        <v>3000</v>
      </c>
      <c r="AB609" s="3">
        <f t="shared" si="402"/>
        <v>3000</v>
      </c>
      <c r="AC609" s="3">
        <f t="shared" si="402"/>
        <v>3000</v>
      </c>
      <c r="AD609" s="3">
        <f t="shared" si="402"/>
        <v>3000</v>
      </c>
      <c r="AE609" s="3">
        <f t="shared" si="402"/>
        <v>3000</v>
      </c>
      <c r="AF609" s="3">
        <f t="shared" si="402"/>
        <v>3000</v>
      </c>
      <c r="AG609" s="3">
        <f t="shared" si="402"/>
        <v>3000</v>
      </c>
      <c r="AH609" s="3">
        <f t="shared" si="402"/>
        <v>3000</v>
      </c>
      <c r="AI609" s="3">
        <f t="shared" si="402"/>
        <v>3000</v>
      </c>
      <c r="AJ609" s="3">
        <f t="shared" si="402"/>
        <v>3000</v>
      </c>
      <c r="AK609" s="3">
        <f t="shared" si="402"/>
        <v>3000</v>
      </c>
      <c r="AL609" s="3">
        <f t="shared" si="402"/>
        <v>3000</v>
      </c>
      <c r="AM609" s="3">
        <f t="shared" si="402"/>
        <v>7999.9999999999854</v>
      </c>
      <c r="AN609" s="3">
        <f t="shared" si="402"/>
        <v>17528.888888888876</v>
      </c>
      <c r="AO609" s="3">
        <f t="shared" si="402"/>
        <v>28049.999999999985</v>
      </c>
      <c r="AP609" s="3">
        <f t="shared" si="381"/>
        <v>0</v>
      </c>
      <c r="AQ609" s="3">
        <f t="shared" si="382"/>
        <v>0</v>
      </c>
      <c r="AR609" s="3">
        <f t="shared" si="383"/>
        <v>0</v>
      </c>
      <c r="AS609" s="3">
        <f t="shared" si="384"/>
        <v>0</v>
      </c>
      <c r="AT609" s="3">
        <f t="shared" si="385"/>
        <v>0</v>
      </c>
      <c r="AU609" s="3">
        <f t="shared" si="386"/>
        <v>0</v>
      </c>
      <c r="AV609" s="3">
        <f t="shared" si="387"/>
        <v>0</v>
      </c>
      <c r="AW609" s="3">
        <f t="shared" si="388"/>
        <v>0</v>
      </c>
      <c r="AX609" s="3">
        <f t="shared" si="389"/>
        <v>3</v>
      </c>
      <c r="AY609" s="3">
        <f t="shared" si="390"/>
        <v>9</v>
      </c>
      <c r="AZ609" s="3">
        <f t="shared" si="391"/>
        <v>18</v>
      </c>
      <c r="BA609" s="3">
        <f t="shared" si="392"/>
        <v>30</v>
      </c>
      <c r="BB609" s="3">
        <f t="shared" si="393"/>
        <v>45</v>
      </c>
      <c r="BC609" s="3">
        <f t="shared" si="394"/>
        <v>0</v>
      </c>
      <c r="BD609" s="3">
        <f t="shared" si="395"/>
        <v>0</v>
      </c>
      <c r="BE609" s="3">
        <f t="shared" si="396"/>
        <v>0</v>
      </c>
      <c r="BF609" s="7">
        <f t="shared" si="397"/>
        <v>105</v>
      </c>
    </row>
    <row r="610" spans="9:58" x14ac:dyDescent="0.4">
      <c r="I610">
        <f t="shared" si="398"/>
        <v>607</v>
      </c>
      <c r="J610" s="3">
        <f t="shared" si="368"/>
        <v>12087001.38888889</v>
      </c>
      <c r="K610" s="3">
        <f t="shared" si="369"/>
        <v>698050</v>
      </c>
      <c r="L610">
        <f t="shared" si="370"/>
        <v>16</v>
      </c>
      <c r="M610" s="6">
        <f t="shared" si="371"/>
        <v>11</v>
      </c>
      <c r="N610" s="6">
        <f t="shared" si="372"/>
        <v>11</v>
      </c>
      <c r="O610" s="6">
        <f t="shared" si="373"/>
        <v>14.2</v>
      </c>
      <c r="P610" s="6">
        <f t="shared" si="374"/>
        <v>7.8</v>
      </c>
      <c r="Q610" s="7">
        <f t="shared" si="399"/>
        <v>39</v>
      </c>
      <c r="R610" s="10">
        <f t="shared" si="375"/>
        <v>443.66666666666669</v>
      </c>
      <c r="S610" s="8">
        <f t="shared" si="376"/>
        <v>24</v>
      </c>
      <c r="T610" s="8">
        <f t="shared" si="377"/>
        <v>24</v>
      </c>
      <c r="U610" s="8">
        <f t="shared" si="378"/>
        <v>27.2</v>
      </c>
      <c r="V610" s="8">
        <f t="shared" si="379"/>
        <v>12.236666666666666</v>
      </c>
      <c r="W610" s="8">
        <f t="shared" si="380"/>
        <v>43.2</v>
      </c>
      <c r="X610" s="3">
        <f t="shared" si="400"/>
        <v>375906.25</v>
      </c>
      <c r="Y610" s="3">
        <f t="shared" si="401"/>
        <v>375906.25</v>
      </c>
      <c r="Z610" s="3">
        <f t="shared" si="366"/>
        <v>3000</v>
      </c>
      <c r="AA610" s="3">
        <f t="shared" si="402"/>
        <v>3000</v>
      </c>
      <c r="AB610" s="3">
        <f t="shared" si="402"/>
        <v>3000</v>
      </c>
      <c r="AC610" s="3">
        <f t="shared" si="402"/>
        <v>3000</v>
      </c>
      <c r="AD610" s="3">
        <f t="shared" si="402"/>
        <v>3000</v>
      </c>
      <c r="AE610" s="3">
        <f t="shared" si="402"/>
        <v>3000</v>
      </c>
      <c r="AF610" s="3">
        <f t="shared" si="402"/>
        <v>3000</v>
      </c>
      <c r="AG610" s="3">
        <f t="shared" si="402"/>
        <v>3000</v>
      </c>
      <c r="AH610" s="3">
        <f t="shared" si="402"/>
        <v>3000</v>
      </c>
      <c r="AI610" s="3">
        <f t="shared" si="402"/>
        <v>3000</v>
      </c>
      <c r="AJ610" s="3">
        <f t="shared" si="402"/>
        <v>3000</v>
      </c>
      <c r="AK610" s="3">
        <f t="shared" si="402"/>
        <v>3000</v>
      </c>
      <c r="AL610" s="3">
        <f t="shared" si="402"/>
        <v>3000</v>
      </c>
      <c r="AM610" s="3">
        <f t="shared" si="402"/>
        <v>7999.9999999999854</v>
      </c>
      <c r="AN610" s="3">
        <f t="shared" si="402"/>
        <v>17528.888888888876</v>
      </c>
      <c r="AO610" s="3">
        <f t="shared" si="402"/>
        <v>28049.999999999985</v>
      </c>
      <c r="AP610" s="3">
        <f t="shared" si="381"/>
        <v>0</v>
      </c>
      <c r="AQ610" s="3">
        <f t="shared" si="382"/>
        <v>0</v>
      </c>
      <c r="AR610" s="3">
        <f t="shared" si="383"/>
        <v>0</v>
      </c>
      <c r="AS610" s="3">
        <f t="shared" si="384"/>
        <v>0</v>
      </c>
      <c r="AT610" s="3">
        <f t="shared" si="385"/>
        <v>0</v>
      </c>
      <c r="AU610" s="3">
        <f t="shared" si="386"/>
        <v>0</v>
      </c>
      <c r="AV610" s="3">
        <f t="shared" si="387"/>
        <v>0</v>
      </c>
      <c r="AW610" s="3">
        <f t="shared" si="388"/>
        <v>0</v>
      </c>
      <c r="AX610" s="3">
        <f t="shared" si="389"/>
        <v>3</v>
      </c>
      <c r="AY610" s="3">
        <f t="shared" si="390"/>
        <v>9</v>
      </c>
      <c r="AZ610" s="3">
        <f t="shared" si="391"/>
        <v>18</v>
      </c>
      <c r="BA610" s="3">
        <f t="shared" si="392"/>
        <v>30</v>
      </c>
      <c r="BB610" s="3">
        <f t="shared" si="393"/>
        <v>45</v>
      </c>
      <c r="BC610" s="3">
        <f t="shared" si="394"/>
        <v>0</v>
      </c>
      <c r="BD610" s="3">
        <f t="shared" si="395"/>
        <v>0</v>
      </c>
      <c r="BE610" s="3">
        <f t="shared" si="396"/>
        <v>0</v>
      </c>
      <c r="BF610" s="7">
        <f t="shared" si="397"/>
        <v>105</v>
      </c>
    </row>
    <row r="611" spans="9:58" x14ac:dyDescent="0.4">
      <c r="I611">
        <f t="shared" si="398"/>
        <v>608</v>
      </c>
      <c r="J611" s="3">
        <f t="shared" si="368"/>
        <v>12119584.72222222</v>
      </c>
      <c r="K611" s="3">
        <f t="shared" si="369"/>
        <v>699200</v>
      </c>
      <c r="L611">
        <f t="shared" si="370"/>
        <v>16</v>
      </c>
      <c r="M611" s="6">
        <f t="shared" si="371"/>
        <v>11</v>
      </c>
      <c r="N611" s="6">
        <f t="shared" si="372"/>
        <v>11</v>
      </c>
      <c r="O611" s="6">
        <f t="shared" si="373"/>
        <v>14.2</v>
      </c>
      <c r="P611" s="6">
        <f t="shared" si="374"/>
        <v>7.8</v>
      </c>
      <c r="Q611" s="7">
        <f t="shared" si="399"/>
        <v>39</v>
      </c>
      <c r="R611" s="10">
        <f t="shared" si="375"/>
        <v>444.33333333333331</v>
      </c>
      <c r="S611" s="8">
        <f t="shared" si="376"/>
        <v>24</v>
      </c>
      <c r="T611" s="8">
        <f t="shared" si="377"/>
        <v>24</v>
      </c>
      <c r="U611" s="8">
        <f t="shared" si="378"/>
        <v>27.2</v>
      </c>
      <c r="V611" s="8">
        <f t="shared" si="379"/>
        <v>12.243333333333332</v>
      </c>
      <c r="W611" s="8">
        <f t="shared" si="380"/>
        <v>43.2</v>
      </c>
      <c r="X611" s="3">
        <f t="shared" si="400"/>
        <v>376656.25</v>
      </c>
      <c r="Y611" s="3">
        <f t="shared" si="401"/>
        <v>376656.25</v>
      </c>
      <c r="Z611" s="3">
        <f t="shared" si="366"/>
        <v>3000</v>
      </c>
      <c r="AA611" s="3">
        <f t="shared" si="402"/>
        <v>3000</v>
      </c>
      <c r="AB611" s="3">
        <f t="shared" si="402"/>
        <v>3000</v>
      </c>
      <c r="AC611" s="3">
        <f t="shared" si="402"/>
        <v>3000</v>
      </c>
      <c r="AD611" s="3">
        <f t="shared" si="402"/>
        <v>3000</v>
      </c>
      <c r="AE611" s="3">
        <f t="shared" si="402"/>
        <v>3000</v>
      </c>
      <c r="AF611" s="3">
        <f t="shared" si="402"/>
        <v>3000</v>
      </c>
      <c r="AG611" s="3">
        <f t="shared" si="402"/>
        <v>3000</v>
      </c>
      <c r="AH611" s="3">
        <f t="shared" si="402"/>
        <v>3000</v>
      </c>
      <c r="AI611" s="3">
        <f t="shared" si="402"/>
        <v>3000</v>
      </c>
      <c r="AJ611" s="3">
        <f t="shared" si="402"/>
        <v>3000</v>
      </c>
      <c r="AK611" s="3">
        <f t="shared" si="402"/>
        <v>3000</v>
      </c>
      <c r="AL611" s="3">
        <f t="shared" si="402"/>
        <v>3000</v>
      </c>
      <c r="AM611" s="3">
        <f t="shared" si="402"/>
        <v>7999.9999999999854</v>
      </c>
      <c r="AN611" s="3">
        <f t="shared" si="402"/>
        <v>17528.888888888876</v>
      </c>
      <c r="AO611" s="3">
        <f t="shared" ref="AA611:AO628" si="403">MAX(AO$3-(AO$3/(AO$2*3))*($W611-4),3000)</f>
        <v>28049.999999999985</v>
      </c>
      <c r="AP611" s="3">
        <f t="shared" si="381"/>
        <v>0</v>
      </c>
      <c r="AQ611" s="3">
        <f t="shared" si="382"/>
        <v>0</v>
      </c>
      <c r="AR611" s="3">
        <f t="shared" si="383"/>
        <v>0</v>
      </c>
      <c r="AS611" s="3">
        <f t="shared" si="384"/>
        <v>0</v>
      </c>
      <c r="AT611" s="3">
        <f t="shared" si="385"/>
        <v>0</v>
      </c>
      <c r="AU611" s="3">
        <f t="shared" si="386"/>
        <v>0</v>
      </c>
      <c r="AV611" s="3">
        <f t="shared" si="387"/>
        <v>0</v>
      </c>
      <c r="AW611" s="3">
        <f t="shared" si="388"/>
        <v>0</v>
      </c>
      <c r="AX611" s="3">
        <f t="shared" si="389"/>
        <v>3</v>
      </c>
      <c r="AY611" s="3">
        <f t="shared" si="390"/>
        <v>9</v>
      </c>
      <c r="AZ611" s="3">
        <f t="shared" si="391"/>
        <v>18</v>
      </c>
      <c r="BA611" s="3">
        <f t="shared" si="392"/>
        <v>30</v>
      </c>
      <c r="BB611" s="3">
        <f t="shared" si="393"/>
        <v>45</v>
      </c>
      <c r="BC611" s="3">
        <f t="shared" si="394"/>
        <v>0</v>
      </c>
      <c r="BD611" s="3">
        <f t="shared" si="395"/>
        <v>0</v>
      </c>
      <c r="BE611" s="3">
        <f t="shared" si="396"/>
        <v>0</v>
      </c>
      <c r="BF611" s="7">
        <f t="shared" si="397"/>
        <v>105</v>
      </c>
    </row>
    <row r="612" spans="9:58" x14ac:dyDescent="0.4">
      <c r="I612">
        <f t="shared" si="398"/>
        <v>609</v>
      </c>
      <c r="J612" s="3">
        <f t="shared" si="368"/>
        <v>12152212.5</v>
      </c>
      <c r="K612" s="3">
        <f t="shared" si="369"/>
        <v>700350</v>
      </c>
      <c r="L612">
        <f t="shared" si="370"/>
        <v>16</v>
      </c>
      <c r="M612" s="6">
        <f t="shared" si="371"/>
        <v>11</v>
      </c>
      <c r="N612" s="6">
        <f t="shared" si="372"/>
        <v>11</v>
      </c>
      <c r="O612" s="6">
        <f t="shared" si="373"/>
        <v>14.2</v>
      </c>
      <c r="P612" s="6">
        <f t="shared" si="374"/>
        <v>7.8</v>
      </c>
      <c r="Q612" s="7">
        <f t="shared" si="399"/>
        <v>39</v>
      </c>
      <c r="R612" s="10">
        <f t="shared" si="375"/>
        <v>445</v>
      </c>
      <c r="S612" s="8">
        <f t="shared" si="376"/>
        <v>24</v>
      </c>
      <c r="T612" s="8">
        <f t="shared" si="377"/>
        <v>24</v>
      </c>
      <c r="U612" s="8">
        <f t="shared" si="378"/>
        <v>27.2</v>
      </c>
      <c r="V612" s="8">
        <f t="shared" si="379"/>
        <v>12.25</v>
      </c>
      <c r="W612" s="8">
        <f t="shared" si="380"/>
        <v>43.2</v>
      </c>
      <c r="X612" s="3">
        <f t="shared" si="400"/>
        <v>377406.25</v>
      </c>
      <c r="Y612" s="3">
        <f t="shared" si="401"/>
        <v>377406.25</v>
      </c>
      <c r="Z612" s="3">
        <f t="shared" si="366"/>
        <v>3000</v>
      </c>
      <c r="AA612" s="3">
        <f t="shared" si="403"/>
        <v>3000</v>
      </c>
      <c r="AB612" s="3">
        <f t="shared" si="403"/>
        <v>3000</v>
      </c>
      <c r="AC612" s="3">
        <f t="shared" si="403"/>
        <v>3000</v>
      </c>
      <c r="AD612" s="3">
        <f t="shared" si="403"/>
        <v>3000</v>
      </c>
      <c r="AE612" s="3">
        <f t="shared" si="403"/>
        <v>3000</v>
      </c>
      <c r="AF612" s="3">
        <f t="shared" si="403"/>
        <v>3000</v>
      </c>
      <c r="AG612" s="3">
        <f t="shared" si="403"/>
        <v>3000</v>
      </c>
      <c r="AH612" s="3">
        <f t="shared" si="403"/>
        <v>3000</v>
      </c>
      <c r="AI612" s="3">
        <f t="shared" si="403"/>
        <v>3000</v>
      </c>
      <c r="AJ612" s="3">
        <f t="shared" si="403"/>
        <v>3000</v>
      </c>
      <c r="AK612" s="3">
        <f t="shared" si="403"/>
        <v>3000</v>
      </c>
      <c r="AL612" s="3">
        <f t="shared" si="403"/>
        <v>3000</v>
      </c>
      <c r="AM612" s="3">
        <f t="shared" si="403"/>
        <v>7999.9999999999854</v>
      </c>
      <c r="AN612" s="3">
        <f t="shared" si="403"/>
        <v>17528.888888888876</v>
      </c>
      <c r="AO612" s="3">
        <f t="shared" si="403"/>
        <v>28049.999999999985</v>
      </c>
      <c r="AP612" s="3">
        <f t="shared" si="381"/>
        <v>0</v>
      </c>
      <c r="AQ612" s="3">
        <f t="shared" si="382"/>
        <v>0</v>
      </c>
      <c r="AR612" s="3">
        <f t="shared" si="383"/>
        <v>0</v>
      </c>
      <c r="AS612" s="3">
        <f t="shared" si="384"/>
        <v>0</v>
      </c>
      <c r="AT612" s="3">
        <f t="shared" si="385"/>
        <v>0</v>
      </c>
      <c r="AU612" s="3">
        <f t="shared" si="386"/>
        <v>0</v>
      </c>
      <c r="AV612" s="3">
        <f t="shared" si="387"/>
        <v>0</v>
      </c>
      <c r="AW612" s="3">
        <f t="shared" si="388"/>
        <v>0</v>
      </c>
      <c r="AX612" s="3">
        <f t="shared" si="389"/>
        <v>3</v>
      </c>
      <c r="AY612" s="3">
        <f t="shared" si="390"/>
        <v>9</v>
      </c>
      <c r="AZ612" s="3">
        <f t="shared" si="391"/>
        <v>18</v>
      </c>
      <c r="BA612" s="3">
        <f t="shared" si="392"/>
        <v>30</v>
      </c>
      <c r="BB612" s="3">
        <f t="shared" si="393"/>
        <v>45</v>
      </c>
      <c r="BC612" s="3">
        <f t="shared" si="394"/>
        <v>0</v>
      </c>
      <c r="BD612" s="3">
        <f t="shared" si="395"/>
        <v>0</v>
      </c>
      <c r="BE612" s="3">
        <f t="shared" si="396"/>
        <v>0</v>
      </c>
      <c r="BF612" s="7">
        <f t="shared" si="397"/>
        <v>105</v>
      </c>
    </row>
    <row r="613" spans="9:58" x14ac:dyDescent="0.4">
      <c r="I613">
        <f t="shared" si="398"/>
        <v>610</v>
      </c>
      <c r="J613" s="3">
        <f t="shared" si="368"/>
        <v>12184884.722222224</v>
      </c>
      <c r="K613" s="3">
        <f t="shared" si="369"/>
        <v>701500</v>
      </c>
      <c r="L613">
        <f t="shared" si="370"/>
        <v>16</v>
      </c>
      <c r="M613" s="6">
        <f t="shared" si="371"/>
        <v>11</v>
      </c>
      <c r="N613" s="6">
        <f t="shared" si="372"/>
        <v>11</v>
      </c>
      <c r="O613" s="6">
        <f t="shared" si="373"/>
        <v>14.2</v>
      </c>
      <c r="P613" s="6">
        <f t="shared" si="374"/>
        <v>7.8</v>
      </c>
      <c r="Q613" s="7">
        <f t="shared" si="399"/>
        <v>39</v>
      </c>
      <c r="R613" s="10">
        <f t="shared" si="375"/>
        <v>445.66666666666669</v>
      </c>
      <c r="S613" s="8">
        <f t="shared" si="376"/>
        <v>24</v>
      </c>
      <c r="T613" s="8">
        <f t="shared" si="377"/>
        <v>24</v>
      </c>
      <c r="U613" s="8">
        <f t="shared" si="378"/>
        <v>27.2</v>
      </c>
      <c r="V613" s="8">
        <f t="shared" si="379"/>
        <v>12.256666666666668</v>
      </c>
      <c r="W613" s="8">
        <f t="shared" si="380"/>
        <v>43.2</v>
      </c>
      <c r="X613" s="3">
        <f t="shared" si="400"/>
        <v>378156.25</v>
      </c>
      <c r="Y613" s="3">
        <f t="shared" si="401"/>
        <v>378156.25</v>
      </c>
      <c r="Z613" s="3">
        <f t="shared" si="366"/>
        <v>3000</v>
      </c>
      <c r="AA613" s="3">
        <f t="shared" si="403"/>
        <v>3000</v>
      </c>
      <c r="AB613" s="3">
        <f t="shared" si="403"/>
        <v>3000</v>
      </c>
      <c r="AC613" s="3">
        <f t="shared" si="403"/>
        <v>3000</v>
      </c>
      <c r="AD613" s="3">
        <f t="shared" si="403"/>
        <v>3000</v>
      </c>
      <c r="AE613" s="3">
        <f t="shared" si="403"/>
        <v>3000</v>
      </c>
      <c r="AF613" s="3">
        <f t="shared" si="403"/>
        <v>3000</v>
      </c>
      <c r="AG613" s="3">
        <f t="shared" si="403"/>
        <v>3000</v>
      </c>
      <c r="AH613" s="3">
        <f t="shared" si="403"/>
        <v>3000</v>
      </c>
      <c r="AI613" s="3">
        <f t="shared" si="403"/>
        <v>3000</v>
      </c>
      <c r="AJ613" s="3">
        <f t="shared" si="403"/>
        <v>3000</v>
      </c>
      <c r="AK613" s="3">
        <f t="shared" si="403"/>
        <v>3000</v>
      </c>
      <c r="AL613" s="3">
        <f t="shared" si="403"/>
        <v>3000</v>
      </c>
      <c r="AM613" s="3">
        <f t="shared" si="403"/>
        <v>7999.9999999999854</v>
      </c>
      <c r="AN613" s="3">
        <f t="shared" si="403"/>
        <v>17528.888888888876</v>
      </c>
      <c r="AO613" s="3">
        <f t="shared" si="403"/>
        <v>28049.999999999985</v>
      </c>
      <c r="AP613" s="3">
        <f t="shared" si="381"/>
        <v>0</v>
      </c>
      <c r="AQ613" s="3">
        <f t="shared" si="382"/>
        <v>0</v>
      </c>
      <c r="AR613" s="3">
        <f t="shared" si="383"/>
        <v>0</v>
      </c>
      <c r="AS613" s="3">
        <f t="shared" si="384"/>
        <v>0</v>
      </c>
      <c r="AT613" s="3">
        <f t="shared" si="385"/>
        <v>0</v>
      </c>
      <c r="AU613" s="3">
        <f t="shared" si="386"/>
        <v>0</v>
      </c>
      <c r="AV613" s="3">
        <f t="shared" si="387"/>
        <v>0</v>
      </c>
      <c r="AW613" s="3">
        <f t="shared" si="388"/>
        <v>0</v>
      </c>
      <c r="AX613" s="3">
        <f t="shared" si="389"/>
        <v>3</v>
      </c>
      <c r="AY613" s="3">
        <f t="shared" si="390"/>
        <v>9</v>
      </c>
      <c r="AZ613" s="3">
        <f t="shared" si="391"/>
        <v>18</v>
      </c>
      <c r="BA613" s="3">
        <f t="shared" si="392"/>
        <v>30</v>
      </c>
      <c r="BB613" s="3">
        <f t="shared" si="393"/>
        <v>45</v>
      </c>
      <c r="BC613" s="3">
        <f t="shared" si="394"/>
        <v>0</v>
      </c>
      <c r="BD613" s="3">
        <f t="shared" si="395"/>
        <v>0</v>
      </c>
      <c r="BE613" s="3">
        <f t="shared" si="396"/>
        <v>0</v>
      </c>
      <c r="BF613" s="7">
        <f t="shared" si="397"/>
        <v>105</v>
      </c>
    </row>
    <row r="614" spans="9:58" x14ac:dyDescent="0.4">
      <c r="I614">
        <f t="shared" si="398"/>
        <v>611</v>
      </c>
      <c r="J614" s="3">
        <f t="shared" si="368"/>
        <v>12217601.388888888</v>
      </c>
      <c r="K614" s="3">
        <f t="shared" si="369"/>
        <v>702650</v>
      </c>
      <c r="L614">
        <f t="shared" si="370"/>
        <v>16</v>
      </c>
      <c r="M614" s="6">
        <f t="shared" si="371"/>
        <v>11</v>
      </c>
      <c r="N614" s="6">
        <f t="shared" si="372"/>
        <v>11</v>
      </c>
      <c r="O614" s="6">
        <f t="shared" si="373"/>
        <v>14.2</v>
      </c>
      <c r="P614" s="6">
        <f t="shared" si="374"/>
        <v>7.8</v>
      </c>
      <c r="Q614" s="7">
        <f t="shared" si="399"/>
        <v>39</v>
      </c>
      <c r="R614" s="10">
        <f t="shared" si="375"/>
        <v>446.33333333333331</v>
      </c>
      <c r="S614" s="8">
        <f t="shared" si="376"/>
        <v>24</v>
      </c>
      <c r="T614" s="8">
        <f t="shared" si="377"/>
        <v>24</v>
      </c>
      <c r="U614" s="8">
        <f t="shared" si="378"/>
        <v>27.2</v>
      </c>
      <c r="V614" s="8">
        <f t="shared" si="379"/>
        <v>12.263333333333332</v>
      </c>
      <c r="W614" s="8">
        <f t="shared" si="380"/>
        <v>43.2</v>
      </c>
      <c r="X614" s="3">
        <f t="shared" si="400"/>
        <v>378906.25</v>
      </c>
      <c r="Y614" s="3">
        <f t="shared" si="401"/>
        <v>378906.25</v>
      </c>
      <c r="Z614" s="3">
        <f t="shared" si="366"/>
        <v>3000</v>
      </c>
      <c r="AA614" s="3">
        <f t="shared" si="403"/>
        <v>3000</v>
      </c>
      <c r="AB614" s="3">
        <f t="shared" si="403"/>
        <v>3000</v>
      </c>
      <c r="AC614" s="3">
        <f t="shared" si="403"/>
        <v>3000</v>
      </c>
      <c r="AD614" s="3">
        <f t="shared" si="403"/>
        <v>3000</v>
      </c>
      <c r="AE614" s="3">
        <f t="shared" si="403"/>
        <v>3000</v>
      </c>
      <c r="AF614" s="3">
        <f t="shared" si="403"/>
        <v>3000</v>
      </c>
      <c r="AG614" s="3">
        <f t="shared" si="403"/>
        <v>3000</v>
      </c>
      <c r="AH614" s="3">
        <f t="shared" si="403"/>
        <v>3000</v>
      </c>
      <c r="AI614" s="3">
        <f t="shared" si="403"/>
        <v>3000</v>
      </c>
      <c r="AJ614" s="3">
        <f t="shared" si="403"/>
        <v>3000</v>
      </c>
      <c r="AK614" s="3">
        <f t="shared" si="403"/>
        <v>3000</v>
      </c>
      <c r="AL614" s="3">
        <f t="shared" si="403"/>
        <v>3000</v>
      </c>
      <c r="AM614" s="3">
        <f t="shared" si="403"/>
        <v>7999.9999999999854</v>
      </c>
      <c r="AN614" s="3">
        <f t="shared" si="403"/>
        <v>17528.888888888876</v>
      </c>
      <c r="AO614" s="3">
        <f t="shared" si="403"/>
        <v>28049.999999999985</v>
      </c>
      <c r="AP614" s="3">
        <f t="shared" si="381"/>
        <v>0</v>
      </c>
      <c r="AQ614" s="3">
        <f t="shared" si="382"/>
        <v>0</v>
      </c>
      <c r="AR614" s="3">
        <f t="shared" si="383"/>
        <v>0</v>
      </c>
      <c r="AS614" s="3">
        <f t="shared" si="384"/>
        <v>0</v>
      </c>
      <c r="AT614" s="3">
        <f t="shared" si="385"/>
        <v>0</v>
      </c>
      <c r="AU614" s="3">
        <f t="shared" si="386"/>
        <v>0</v>
      </c>
      <c r="AV614" s="3">
        <f t="shared" si="387"/>
        <v>0</v>
      </c>
      <c r="AW614" s="3">
        <f t="shared" si="388"/>
        <v>0</v>
      </c>
      <c r="AX614" s="3">
        <f t="shared" si="389"/>
        <v>3</v>
      </c>
      <c r="AY614" s="3">
        <f t="shared" si="390"/>
        <v>9</v>
      </c>
      <c r="AZ614" s="3">
        <f t="shared" si="391"/>
        <v>18</v>
      </c>
      <c r="BA614" s="3">
        <f t="shared" si="392"/>
        <v>30</v>
      </c>
      <c r="BB614" s="3">
        <f t="shared" si="393"/>
        <v>45</v>
      </c>
      <c r="BC614" s="3">
        <f t="shared" si="394"/>
        <v>0</v>
      </c>
      <c r="BD614" s="3">
        <f t="shared" si="395"/>
        <v>0</v>
      </c>
      <c r="BE614" s="3">
        <f t="shared" si="396"/>
        <v>0</v>
      </c>
      <c r="BF614" s="7">
        <f t="shared" si="397"/>
        <v>105</v>
      </c>
    </row>
    <row r="615" spans="9:58" x14ac:dyDescent="0.4">
      <c r="I615">
        <f t="shared" si="398"/>
        <v>612</v>
      </c>
      <c r="J615" s="3">
        <f t="shared" si="368"/>
        <v>12250362.5</v>
      </c>
      <c r="K615" s="3">
        <f t="shared" si="369"/>
        <v>703800</v>
      </c>
      <c r="L615">
        <f t="shared" si="370"/>
        <v>16</v>
      </c>
      <c r="M615" s="6">
        <f t="shared" si="371"/>
        <v>11</v>
      </c>
      <c r="N615" s="6">
        <f t="shared" si="372"/>
        <v>11</v>
      </c>
      <c r="O615" s="6">
        <f t="shared" si="373"/>
        <v>14.2</v>
      </c>
      <c r="P615" s="6">
        <f t="shared" si="374"/>
        <v>7.8</v>
      </c>
      <c r="Q615" s="7">
        <f t="shared" si="399"/>
        <v>39</v>
      </c>
      <c r="R615" s="10">
        <f t="shared" si="375"/>
        <v>447</v>
      </c>
      <c r="S615" s="8">
        <f t="shared" si="376"/>
        <v>24</v>
      </c>
      <c r="T615" s="8">
        <f t="shared" si="377"/>
        <v>24</v>
      </c>
      <c r="U615" s="8">
        <f t="shared" si="378"/>
        <v>27.2</v>
      </c>
      <c r="V615" s="8">
        <f t="shared" si="379"/>
        <v>12.27</v>
      </c>
      <c r="W615" s="8">
        <f t="shared" si="380"/>
        <v>43.2</v>
      </c>
      <c r="X615" s="3">
        <f t="shared" si="400"/>
        <v>379656.25</v>
      </c>
      <c r="Y615" s="3">
        <f t="shared" si="401"/>
        <v>379656.25</v>
      </c>
      <c r="Z615" s="3">
        <f t="shared" si="366"/>
        <v>3000</v>
      </c>
      <c r="AA615" s="3">
        <f t="shared" si="403"/>
        <v>3000</v>
      </c>
      <c r="AB615" s="3">
        <f t="shared" si="403"/>
        <v>3000</v>
      </c>
      <c r="AC615" s="3">
        <f t="shared" si="403"/>
        <v>3000</v>
      </c>
      <c r="AD615" s="3">
        <f t="shared" si="403"/>
        <v>3000</v>
      </c>
      <c r="AE615" s="3">
        <f t="shared" si="403"/>
        <v>3000</v>
      </c>
      <c r="AF615" s="3">
        <f t="shared" si="403"/>
        <v>3000</v>
      </c>
      <c r="AG615" s="3">
        <f t="shared" si="403"/>
        <v>3000</v>
      </c>
      <c r="AH615" s="3">
        <f t="shared" si="403"/>
        <v>3000</v>
      </c>
      <c r="AI615" s="3">
        <f t="shared" si="403"/>
        <v>3000</v>
      </c>
      <c r="AJ615" s="3">
        <f t="shared" si="403"/>
        <v>3000</v>
      </c>
      <c r="AK615" s="3">
        <f t="shared" si="403"/>
        <v>3000</v>
      </c>
      <c r="AL615" s="3">
        <f t="shared" si="403"/>
        <v>3000</v>
      </c>
      <c r="AM615" s="3">
        <f t="shared" si="403"/>
        <v>7999.9999999999854</v>
      </c>
      <c r="AN615" s="3">
        <f t="shared" si="403"/>
        <v>17528.888888888876</v>
      </c>
      <c r="AO615" s="3">
        <f t="shared" si="403"/>
        <v>28049.999999999985</v>
      </c>
      <c r="AP615" s="3">
        <f t="shared" si="381"/>
        <v>0</v>
      </c>
      <c r="AQ615" s="3">
        <f t="shared" si="382"/>
        <v>0</v>
      </c>
      <c r="AR615" s="3">
        <f t="shared" si="383"/>
        <v>0</v>
      </c>
      <c r="AS615" s="3">
        <f t="shared" si="384"/>
        <v>0</v>
      </c>
      <c r="AT615" s="3">
        <f t="shared" si="385"/>
        <v>0</v>
      </c>
      <c r="AU615" s="3">
        <f t="shared" si="386"/>
        <v>0</v>
      </c>
      <c r="AV615" s="3">
        <f t="shared" si="387"/>
        <v>0</v>
      </c>
      <c r="AW615" s="3">
        <f t="shared" si="388"/>
        <v>0</v>
      </c>
      <c r="AX615" s="3">
        <f t="shared" si="389"/>
        <v>3</v>
      </c>
      <c r="AY615" s="3">
        <f t="shared" si="390"/>
        <v>9</v>
      </c>
      <c r="AZ615" s="3">
        <f t="shared" si="391"/>
        <v>18</v>
      </c>
      <c r="BA615" s="3">
        <f t="shared" si="392"/>
        <v>30</v>
      </c>
      <c r="BB615" s="3">
        <f t="shared" si="393"/>
        <v>45</v>
      </c>
      <c r="BC615" s="3">
        <f t="shared" si="394"/>
        <v>0</v>
      </c>
      <c r="BD615" s="3">
        <f t="shared" si="395"/>
        <v>0</v>
      </c>
      <c r="BE615" s="3">
        <f t="shared" si="396"/>
        <v>0</v>
      </c>
      <c r="BF615" s="7">
        <f t="shared" si="397"/>
        <v>105</v>
      </c>
    </row>
    <row r="616" spans="9:58" x14ac:dyDescent="0.4">
      <c r="I616">
        <f t="shared" si="398"/>
        <v>613</v>
      </c>
      <c r="J616" s="3">
        <f t="shared" si="368"/>
        <v>12283168.055555558</v>
      </c>
      <c r="K616" s="3">
        <f t="shared" si="369"/>
        <v>704950</v>
      </c>
      <c r="L616">
        <f t="shared" si="370"/>
        <v>16</v>
      </c>
      <c r="M616" s="6">
        <f t="shared" si="371"/>
        <v>11</v>
      </c>
      <c r="N616" s="6">
        <f t="shared" si="372"/>
        <v>11</v>
      </c>
      <c r="O616" s="6">
        <f t="shared" si="373"/>
        <v>14.2</v>
      </c>
      <c r="P616" s="6">
        <f t="shared" si="374"/>
        <v>7.8</v>
      </c>
      <c r="Q616" s="7">
        <f t="shared" si="399"/>
        <v>39</v>
      </c>
      <c r="R616" s="10">
        <f t="shared" si="375"/>
        <v>447.66666666666669</v>
      </c>
      <c r="S616" s="8">
        <f t="shared" si="376"/>
        <v>24</v>
      </c>
      <c r="T616" s="8">
        <f t="shared" si="377"/>
        <v>24</v>
      </c>
      <c r="U616" s="8">
        <f t="shared" si="378"/>
        <v>27.2</v>
      </c>
      <c r="V616" s="8">
        <f t="shared" si="379"/>
        <v>12.276666666666667</v>
      </c>
      <c r="W616" s="8">
        <f t="shared" si="380"/>
        <v>43.2</v>
      </c>
      <c r="X616" s="3">
        <f t="shared" si="400"/>
        <v>380406.25</v>
      </c>
      <c r="Y616" s="3">
        <f t="shared" si="401"/>
        <v>380406.25</v>
      </c>
      <c r="Z616" s="3">
        <f t="shared" si="366"/>
        <v>3000</v>
      </c>
      <c r="AA616" s="3">
        <f t="shared" si="403"/>
        <v>3000</v>
      </c>
      <c r="AB616" s="3">
        <f t="shared" si="403"/>
        <v>3000</v>
      </c>
      <c r="AC616" s="3">
        <f t="shared" si="403"/>
        <v>3000</v>
      </c>
      <c r="AD616" s="3">
        <f t="shared" si="403"/>
        <v>3000</v>
      </c>
      <c r="AE616" s="3">
        <f t="shared" si="403"/>
        <v>3000</v>
      </c>
      <c r="AF616" s="3">
        <f t="shared" si="403"/>
        <v>3000</v>
      </c>
      <c r="AG616" s="3">
        <f t="shared" si="403"/>
        <v>3000</v>
      </c>
      <c r="AH616" s="3">
        <f t="shared" si="403"/>
        <v>3000</v>
      </c>
      <c r="AI616" s="3">
        <f t="shared" si="403"/>
        <v>3000</v>
      </c>
      <c r="AJ616" s="3">
        <f t="shared" si="403"/>
        <v>3000</v>
      </c>
      <c r="AK616" s="3">
        <f t="shared" si="403"/>
        <v>3000</v>
      </c>
      <c r="AL616" s="3">
        <f t="shared" si="403"/>
        <v>3000</v>
      </c>
      <c r="AM616" s="3">
        <f t="shared" si="403"/>
        <v>7999.9999999999854</v>
      </c>
      <c r="AN616" s="3">
        <f t="shared" si="403"/>
        <v>17528.888888888876</v>
      </c>
      <c r="AO616" s="3">
        <f t="shared" si="403"/>
        <v>28049.999999999985</v>
      </c>
      <c r="AP616" s="3">
        <f t="shared" si="381"/>
        <v>0</v>
      </c>
      <c r="AQ616" s="3">
        <f t="shared" si="382"/>
        <v>0</v>
      </c>
      <c r="AR616" s="3">
        <f t="shared" si="383"/>
        <v>0</v>
      </c>
      <c r="AS616" s="3">
        <f t="shared" si="384"/>
        <v>0</v>
      </c>
      <c r="AT616" s="3">
        <f t="shared" si="385"/>
        <v>0</v>
      </c>
      <c r="AU616" s="3">
        <f t="shared" si="386"/>
        <v>0</v>
      </c>
      <c r="AV616" s="3">
        <f t="shared" si="387"/>
        <v>0</v>
      </c>
      <c r="AW616" s="3">
        <f t="shared" si="388"/>
        <v>0</v>
      </c>
      <c r="AX616" s="3">
        <f t="shared" si="389"/>
        <v>3</v>
      </c>
      <c r="AY616" s="3">
        <f t="shared" si="390"/>
        <v>9</v>
      </c>
      <c r="AZ616" s="3">
        <f t="shared" si="391"/>
        <v>18</v>
      </c>
      <c r="BA616" s="3">
        <f t="shared" si="392"/>
        <v>30</v>
      </c>
      <c r="BB616" s="3">
        <f t="shared" si="393"/>
        <v>45</v>
      </c>
      <c r="BC616" s="3">
        <f t="shared" si="394"/>
        <v>0</v>
      </c>
      <c r="BD616" s="3">
        <f t="shared" si="395"/>
        <v>0</v>
      </c>
      <c r="BE616" s="3">
        <f t="shared" si="396"/>
        <v>0</v>
      </c>
      <c r="BF616" s="7">
        <f t="shared" si="397"/>
        <v>105</v>
      </c>
    </row>
    <row r="617" spans="9:58" x14ac:dyDescent="0.4">
      <c r="I617">
        <f t="shared" si="398"/>
        <v>614</v>
      </c>
      <c r="J617" s="3">
        <f t="shared" si="368"/>
        <v>12316018.055555554</v>
      </c>
      <c r="K617" s="3">
        <f t="shared" si="369"/>
        <v>706100</v>
      </c>
      <c r="L617">
        <f t="shared" si="370"/>
        <v>16</v>
      </c>
      <c r="M617" s="6">
        <f t="shared" si="371"/>
        <v>11</v>
      </c>
      <c r="N617" s="6">
        <f t="shared" si="372"/>
        <v>11</v>
      </c>
      <c r="O617" s="6">
        <f t="shared" si="373"/>
        <v>14.2</v>
      </c>
      <c r="P617" s="6">
        <f t="shared" si="374"/>
        <v>7.8</v>
      </c>
      <c r="Q617" s="7">
        <f t="shared" si="399"/>
        <v>39</v>
      </c>
      <c r="R617" s="10">
        <f t="shared" si="375"/>
        <v>448.33333333333331</v>
      </c>
      <c r="S617" s="8">
        <f t="shared" si="376"/>
        <v>24</v>
      </c>
      <c r="T617" s="8">
        <f t="shared" si="377"/>
        <v>24</v>
      </c>
      <c r="U617" s="8">
        <f t="shared" si="378"/>
        <v>27.2</v>
      </c>
      <c r="V617" s="8">
        <f t="shared" si="379"/>
        <v>12.283333333333333</v>
      </c>
      <c r="W617" s="8">
        <f t="shared" si="380"/>
        <v>43.2</v>
      </c>
      <c r="X617" s="3">
        <f t="shared" si="400"/>
        <v>381156.25</v>
      </c>
      <c r="Y617" s="3">
        <f t="shared" si="401"/>
        <v>381156.25</v>
      </c>
      <c r="Z617" s="3">
        <f t="shared" si="366"/>
        <v>3000</v>
      </c>
      <c r="AA617" s="3">
        <f t="shared" si="403"/>
        <v>3000</v>
      </c>
      <c r="AB617" s="3">
        <f t="shared" si="403"/>
        <v>3000</v>
      </c>
      <c r="AC617" s="3">
        <f t="shared" si="403"/>
        <v>3000</v>
      </c>
      <c r="AD617" s="3">
        <f t="shared" si="403"/>
        <v>3000</v>
      </c>
      <c r="AE617" s="3">
        <f t="shared" si="403"/>
        <v>3000</v>
      </c>
      <c r="AF617" s="3">
        <f t="shared" si="403"/>
        <v>3000</v>
      </c>
      <c r="AG617" s="3">
        <f t="shared" si="403"/>
        <v>3000</v>
      </c>
      <c r="AH617" s="3">
        <f t="shared" si="403"/>
        <v>3000</v>
      </c>
      <c r="AI617" s="3">
        <f t="shared" si="403"/>
        <v>3000</v>
      </c>
      <c r="AJ617" s="3">
        <f t="shared" si="403"/>
        <v>3000</v>
      </c>
      <c r="AK617" s="3">
        <f t="shared" si="403"/>
        <v>3000</v>
      </c>
      <c r="AL617" s="3">
        <f t="shared" si="403"/>
        <v>3000</v>
      </c>
      <c r="AM617" s="3">
        <f t="shared" si="403"/>
        <v>7999.9999999999854</v>
      </c>
      <c r="AN617" s="3">
        <f t="shared" si="403"/>
        <v>17528.888888888876</v>
      </c>
      <c r="AO617" s="3">
        <f t="shared" si="403"/>
        <v>28049.999999999985</v>
      </c>
      <c r="AP617" s="3">
        <f t="shared" si="381"/>
        <v>0</v>
      </c>
      <c r="AQ617" s="3">
        <f t="shared" si="382"/>
        <v>0</v>
      </c>
      <c r="AR617" s="3">
        <f t="shared" si="383"/>
        <v>0</v>
      </c>
      <c r="AS617" s="3">
        <f t="shared" si="384"/>
        <v>0</v>
      </c>
      <c r="AT617" s="3">
        <f t="shared" si="385"/>
        <v>0</v>
      </c>
      <c r="AU617" s="3">
        <f t="shared" si="386"/>
        <v>0</v>
      </c>
      <c r="AV617" s="3">
        <f t="shared" si="387"/>
        <v>0</v>
      </c>
      <c r="AW617" s="3">
        <f t="shared" si="388"/>
        <v>0</v>
      </c>
      <c r="AX617" s="3">
        <f t="shared" si="389"/>
        <v>3</v>
      </c>
      <c r="AY617" s="3">
        <f t="shared" si="390"/>
        <v>9</v>
      </c>
      <c r="AZ617" s="3">
        <f t="shared" si="391"/>
        <v>18</v>
      </c>
      <c r="BA617" s="3">
        <f t="shared" si="392"/>
        <v>30</v>
      </c>
      <c r="BB617" s="3">
        <f t="shared" si="393"/>
        <v>45</v>
      </c>
      <c r="BC617" s="3">
        <f t="shared" si="394"/>
        <v>0</v>
      </c>
      <c r="BD617" s="3">
        <f t="shared" si="395"/>
        <v>0</v>
      </c>
      <c r="BE617" s="3">
        <f t="shared" si="396"/>
        <v>0</v>
      </c>
      <c r="BF617" s="7">
        <f t="shared" si="397"/>
        <v>105</v>
      </c>
    </row>
    <row r="618" spans="9:58" x14ac:dyDescent="0.4">
      <c r="I618">
        <f t="shared" si="398"/>
        <v>615</v>
      </c>
      <c r="J618" s="3">
        <f t="shared" si="368"/>
        <v>12348912.5</v>
      </c>
      <c r="K618" s="3">
        <f t="shared" si="369"/>
        <v>707250</v>
      </c>
      <c r="L618">
        <f t="shared" si="370"/>
        <v>16</v>
      </c>
      <c r="M618" s="6">
        <f t="shared" si="371"/>
        <v>11</v>
      </c>
      <c r="N618" s="6">
        <f t="shared" si="372"/>
        <v>11</v>
      </c>
      <c r="O618" s="6">
        <f t="shared" si="373"/>
        <v>14.2</v>
      </c>
      <c r="P618" s="6">
        <f t="shared" si="374"/>
        <v>7.8</v>
      </c>
      <c r="Q618" s="7">
        <f t="shared" si="399"/>
        <v>39</v>
      </c>
      <c r="R618" s="10">
        <f t="shared" si="375"/>
        <v>449</v>
      </c>
      <c r="S618" s="8">
        <f t="shared" si="376"/>
        <v>24</v>
      </c>
      <c r="T618" s="8">
        <f t="shared" si="377"/>
        <v>24</v>
      </c>
      <c r="U618" s="8">
        <f t="shared" si="378"/>
        <v>27.2</v>
      </c>
      <c r="V618" s="8">
        <f t="shared" si="379"/>
        <v>12.29</v>
      </c>
      <c r="W618" s="8">
        <f t="shared" si="380"/>
        <v>43.2</v>
      </c>
      <c r="X618" s="3">
        <f t="shared" si="400"/>
        <v>381906.25</v>
      </c>
      <c r="Y618" s="3">
        <f t="shared" si="401"/>
        <v>381906.25</v>
      </c>
      <c r="Z618" s="3">
        <f t="shared" si="366"/>
        <v>3000</v>
      </c>
      <c r="AA618" s="3">
        <f t="shared" si="403"/>
        <v>3000</v>
      </c>
      <c r="AB618" s="3">
        <f t="shared" si="403"/>
        <v>3000</v>
      </c>
      <c r="AC618" s="3">
        <f t="shared" si="403"/>
        <v>3000</v>
      </c>
      <c r="AD618" s="3">
        <f t="shared" si="403"/>
        <v>3000</v>
      </c>
      <c r="AE618" s="3">
        <f t="shared" si="403"/>
        <v>3000</v>
      </c>
      <c r="AF618" s="3">
        <f t="shared" si="403"/>
        <v>3000</v>
      </c>
      <c r="AG618" s="3">
        <f t="shared" si="403"/>
        <v>3000</v>
      </c>
      <c r="AH618" s="3">
        <f t="shared" si="403"/>
        <v>3000</v>
      </c>
      <c r="AI618" s="3">
        <f t="shared" si="403"/>
        <v>3000</v>
      </c>
      <c r="AJ618" s="3">
        <f t="shared" si="403"/>
        <v>3000</v>
      </c>
      <c r="AK618" s="3">
        <f t="shared" si="403"/>
        <v>3000</v>
      </c>
      <c r="AL618" s="3">
        <f t="shared" si="403"/>
        <v>3000</v>
      </c>
      <c r="AM618" s="3">
        <f t="shared" si="403"/>
        <v>7999.9999999999854</v>
      </c>
      <c r="AN618" s="3">
        <f t="shared" si="403"/>
        <v>17528.888888888876</v>
      </c>
      <c r="AO618" s="3">
        <f t="shared" si="403"/>
        <v>28049.999999999985</v>
      </c>
      <c r="AP618" s="3">
        <f t="shared" si="381"/>
        <v>0</v>
      </c>
      <c r="AQ618" s="3">
        <f t="shared" si="382"/>
        <v>0</v>
      </c>
      <c r="AR618" s="3">
        <f t="shared" si="383"/>
        <v>0</v>
      </c>
      <c r="AS618" s="3">
        <f t="shared" si="384"/>
        <v>0</v>
      </c>
      <c r="AT618" s="3">
        <f t="shared" si="385"/>
        <v>0</v>
      </c>
      <c r="AU618" s="3">
        <f t="shared" si="386"/>
        <v>0</v>
      </c>
      <c r="AV618" s="3">
        <f t="shared" si="387"/>
        <v>0</v>
      </c>
      <c r="AW618" s="3">
        <f t="shared" si="388"/>
        <v>0</v>
      </c>
      <c r="AX618" s="3">
        <f t="shared" si="389"/>
        <v>3</v>
      </c>
      <c r="AY618" s="3">
        <f t="shared" si="390"/>
        <v>9</v>
      </c>
      <c r="AZ618" s="3">
        <f t="shared" si="391"/>
        <v>18</v>
      </c>
      <c r="BA618" s="3">
        <f t="shared" si="392"/>
        <v>30</v>
      </c>
      <c r="BB618" s="3">
        <f t="shared" si="393"/>
        <v>45</v>
      </c>
      <c r="BC618" s="3">
        <f t="shared" si="394"/>
        <v>0</v>
      </c>
      <c r="BD618" s="3">
        <f t="shared" si="395"/>
        <v>0</v>
      </c>
      <c r="BE618" s="3">
        <f t="shared" si="396"/>
        <v>0</v>
      </c>
      <c r="BF618" s="7">
        <f t="shared" si="397"/>
        <v>105</v>
      </c>
    </row>
    <row r="619" spans="9:58" x14ac:dyDescent="0.4">
      <c r="I619">
        <f t="shared" si="398"/>
        <v>616</v>
      </c>
      <c r="J619" s="3">
        <f t="shared" si="368"/>
        <v>12381851.38888889</v>
      </c>
      <c r="K619" s="3">
        <f t="shared" si="369"/>
        <v>708400</v>
      </c>
      <c r="L619">
        <f t="shared" si="370"/>
        <v>16</v>
      </c>
      <c r="M619" s="6">
        <f t="shared" si="371"/>
        <v>11</v>
      </c>
      <c r="N619" s="6">
        <f t="shared" si="372"/>
        <v>11</v>
      </c>
      <c r="O619" s="6">
        <f t="shared" si="373"/>
        <v>14.2</v>
      </c>
      <c r="P619" s="6">
        <f t="shared" si="374"/>
        <v>7.8</v>
      </c>
      <c r="Q619" s="7">
        <f t="shared" si="399"/>
        <v>39</v>
      </c>
      <c r="R619" s="10">
        <f t="shared" si="375"/>
        <v>449.66666666666669</v>
      </c>
      <c r="S619" s="8">
        <f t="shared" si="376"/>
        <v>24</v>
      </c>
      <c r="T619" s="8">
        <f t="shared" si="377"/>
        <v>24</v>
      </c>
      <c r="U619" s="8">
        <f t="shared" si="378"/>
        <v>27.2</v>
      </c>
      <c r="V619" s="8">
        <f t="shared" si="379"/>
        <v>12.296666666666667</v>
      </c>
      <c r="W619" s="8">
        <f t="shared" si="380"/>
        <v>43.2</v>
      </c>
      <c r="X619" s="3">
        <f t="shared" si="400"/>
        <v>382656.25</v>
      </c>
      <c r="Y619" s="3">
        <f t="shared" si="401"/>
        <v>382656.25</v>
      </c>
      <c r="Z619" s="3">
        <f t="shared" si="366"/>
        <v>3000</v>
      </c>
      <c r="AA619" s="3">
        <f t="shared" si="403"/>
        <v>3000</v>
      </c>
      <c r="AB619" s="3">
        <f t="shared" si="403"/>
        <v>3000</v>
      </c>
      <c r="AC619" s="3">
        <f t="shared" si="403"/>
        <v>3000</v>
      </c>
      <c r="AD619" s="3">
        <f t="shared" si="403"/>
        <v>3000</v>
      </c>
      <c r="AE619" s="3">
        <f t="shared" si="403"/>
        <v>3000</v>
      </c>
      <c r="AF619" s="3">
        <f t="shared" si="403"/>
        <v>3000</v>
      </c>
      <c r="AG619" s="3">
        <f t="shared" si="403"/>
        <v>3000</v>
      </c>
      <c r="AH619" s="3">
        <f t="shared" si="403"/>
        <v>3000</v>
      </c>
      <c r="AI619" s="3">
        <f t="shared" si="403"/>
        <v>3000</v>
      </c>
      <c r="AJ619" s="3">
        <f t="shared" si="403"/>
        <v>3000</v>
      </c>
      <c r="AK619" s="3">
        <f t="shared" si="403"/>
        <v>3000</v>
      </c>
      <c r="AL619" s="3">
        <f t="shared" si="403"/>
        <v>3000</v>
      </c>
      <c r="AM619" s="3">
        <f t="shared" si="403"/>
        <v>7999.9999999999854</v>
      </c>
      <c r="AN619" s="3">
        <f t="shared" si="403"/>
        <v>17528.888888888876</v>
      </c>
      <c r="AO619" s="3">
        <f t="shared" si="403"/>
        <v>28049.999999999985</v>
      </c>
      <c r="AP619" s="3">
        <f t="shared" si="381"/>
        <v>0</v>
      </c>
      <c r="AQ619" s="3">
        <f t="shared" si="382"/>
        <v>0</v>
      </c>
      <c r="AR619" s="3">
        <f t="shared" si="383"/>
        <v>0</v>
      </c>
      <c r="AS619" s="3">
        <f t="shared" si="384"/>
        <v>0</v>
      </c>
      <c r="AT619" s="3">
        <f t="shared" si="385"/>
        <v>0</v>
      </c>
      <c r="AU619" s="3">
        <f t="shared" si="386"/>
        <v>0</v>
      </c>
      <c r="AV619" s="3">
        <f t="shared" si="387"/>
        <v>0</v>
      </c>
      <c r="AW619" s="3">
        <f t="shared" si="388"/>
        <v>0</v>
      </c>
      <c r="AX619" s="3">
        <f t="shared" si="389"/>
        <v>3</v>
      </c>
      <c r="AY619" s="3">
        <f t="shared" si="390"/>
        <v>9</v>
      </c>
      <c r="AZ619" s="3">
        <f t="shared" si="391"/>
        <v>18</v>
      </c>
      <c r="BA619" s="3">
        <f t="shared" si="392"/>
        <v>30</v>
      </c>
      <c r="BB619" s="3">
        <f t="shared" si="393"/>
        <v>45</v>
      </c>
      <c r="BC619" s="3">
        <f t="shared" si="394"/>
        <v>0</v>
      </c>
      <c r="BD619" s="3">
        <f t="shared" si="395"/>
        <v>0</v>
      </c>
      <c r="BE619" s="3">
        <f t="shared" si="396"/>
        <v>0</v>
      </c>
      <c r="BF619" s="7">
        <f t="shared" si="397"/>
        <v>105</v>
      </c>
    </row>
    <row r="620" spans="9:58" x14ac:dyDescent="0.4">
      <c r="I620">
        <f t="shared" si="398"/>
        <v>617</v>
      </c>
      <c r="J620" s="3">
        <f t="shared" si="368"/>
        <v>12414834.72222222</v>
      </c>
      <c r="K620" s="3">
        <f t="shared" si="369"/>
        <v>709550</v>
      </c>
      <c r="L620">
        <f t="shared" si="370"/>
        <v>16</v>
      </c>
      <c r="M620" s="6">
        <f t="shared" si="371"/>
        <v>11</v>
      </c>
      <c r="N620" s="6">
        <f t="shared" si="372"/>
        <v>11</v>
      </c>
      <c r="O620" s="6">
        <f t="shared" si="373"/>
        <v>14.2</v>
      </c>
      <c r="P620" s="6">
        <f t="shared" si="374"/>
        <v>7.8</v>
      </c>
      <c r="Q620" s="7">
        <f t="shared" si="399"/>
        <v>39</v>
      </c>
      <c r="R620" s="10">
        <f t="shared" si="375"/>
        <v>450.33333333333331</v>
      </c>
      <c r="S620" s="8">
        <f t="shared" si="376"/>
        <v>24</v>
      </c>
      <c r="T620" s="8">
        <f t="shared" si="377"/>
        <v>24</v>
      </c>
      <c r="U620" s="8">
        <f t="shared" si="378"/>
        <v>27.2</v>
      </c>
      <c r="V620" s="8">
        <f t="shared" si="379"/>
        <v>12.303333333333333</v>
      </c>
      <c r="W620" s="8">
        <f t="shared" si="380"/>
        <v>43.2</v>
      </c>
      <c r="X620" s="3">
        <f t="shared" si="400"/>
        <v>383406.25</v>
      </c>
      <c r="Y620" s="3">
        <f t="shared" si="401"/>
        <v>383406.25</v>
      </c>
      <c r="Z620" s="3">
        <f t="shared" si="366"/>
        <v>3000</v>
      </c>
      <c r="AA620" s="3">
        <f t="shared" si="403"/>
        <v>3000</v>
      </c>
      <c r="AB620" s="3">
        <f t="shared" si="403"/>
        <v>3000</v>
      </c>
      <c r="AC620" s="3">
        <f t="shared" si="403"/>
        <v>3000</v>
      </c>
      <c r="AD620" s="3">
        <f t="shared" si="403"/>
        <v>3000</v>
      </c>
      <c r="AE620" s="3">
        <f t="shared" si="403"/>
        <v>3000</v>
      </c>
      <c r="AF620" s="3">
        <f t="shared" si="403"/>
        <v>3000</v>
      </c>
      <c r="AG620" s="3">
        <f t="shared" si="403"/>
        <v>3000</v>
      </c>
      <c r="AH620" s="3">
        <f t="shared" si="403"/>
        <v>3000</v>
      </c>
      <c r="AI620" s="3">
        <f t="shared" si="403"/>
        <v>3000</v>
      </c>
      <c r="AJ620" s="3">
        <f t="shared" si="403"/>
        <v>3000</v>
      </c>
      <c r="AK620" s="3">
        <f t="shared" si="403"/>
        <v>3000</v>
      </c>
      <c r="AL620" s="3">
        <f t="shared" si="403"/>
        <v>3000</v>
      </c>
      <c r="AM620" s="3">
        <f t="shared" si="403"/>
        <v>7999.9999999999854</v>
      </c>
      <c r="AN620" s="3">
        <f t="shared" si="403"/>
        <v>17528.888888888876</v>
      </c>
      <c r="AO620" s="3">
        <f t="shared" si="403"/>
        <v>28049.999999999985</v>
      </c>
      <c r="AP620" s="3">
        <f t="shared" si="381"/>
        <v>0</v>
      </c>
      <c r="AQ620" s="3">
        <f t="shared" si="382"/>
        <v>0</v>
      </c>
      <c r="AR620" s="3">
        <f t="shared" si="383"/>
        <v>0</v>
      </c>
      <c r="AS620" s="3">
        <f t="shared" si="384"/>
        <v>0</v>
      </c>
      <c r="AT620" s="3">
        <f t="shared" si="385"/>
        <v>0</v>
      </c>
      <c r="AU620" s="3">
        <f t="shared" si="386"/>
        <v>0</v>
      </c>
      <c r="AV620" s="3">
        <f t="shared" si="387"/>
        <v>0</v>
      </c>
      <c r="AW620" s="3">
        <f t="shared" si="388"/>
        <v>0</v>
      </c>
      <c r="AX620" s="3">
        <f t="shared" si="389"/>
        <v>3</v>
      </c>
      <c r="AY620" s="3">
        <f t="shared" si="390"/>
        <v>9</v>
      </c>
      <c r="AZ620" s="3">
        <f t="shared" si="391"/>
        <v>18</v>
      </c>
      <c r="BA620" s="3">
        <f t="shared" si="392"/>
        <v>30</v>
      </c>
      <c r="BB620" s="3">
        <f t="shared" si="393"/>
        <v>45</v>
      </c>
      <c r="BC620" s="3">
        <f t="shared" si="394"/>
        <v>0</v>
      </c>
      <c r="BD620" s="3">
        <f t="shared" si="395"/>
        <v>0</v>
      </c>
      <c r="BE620" s="3">
        <f t="shared" si="396"/>
        <v>0</v>
      </c>
      <c r="BF620" s="7">
        <f t="shared" si="397"/>
        <v>105</v>
      </c>
    </row>
    <row r="621" spans="9:58" x14ac:dyDescent="0.4">
      <c r="I621">
        <f t="shared" si="398"/>
        <v>618</v>
      </c>
      <c r="J621" s="3">
        <f t="shared" si="368"/>
        <v>12447862.5</v>
      </c>
      <c r="K621" s="3">
        <f t="shared" si="369"/>
        <v>710700</v>
      </c>
      <c r="L621">
        <f t="shared" si="370"/>
        <v>16</v>
      </c>
      <c r="M621" s="6">
        <f t="shared" si="371"/>
        <v>11</v>
      </c>
      <c r="N621" s="6">
        <f t="shared" si="372"/>
        <v>11</v>
      </c>
      <c r="O621" s="6">
        <f t="shared" si="373"/>
        <v>14.2</v>
      </c>
      <c r="P621" s="6">
        <f t="shared" si="374"/>
        <v>7.8</v>
      </c>
      <c r="Q621" s="7">
        <f t="shared" si="399"/>
        <v>39</v>
      </c>
      <c r="R621" s="10">
        <f t="shared" si="375"/>
        <v>451</v>
      </c>
      <c r="S621" s="8">
        <f t="shared" si="376"/>
        <v>24</v>
      </c>
      <c r="T621" s="8">
        <f t="shared" si="377"/>
        <v>24</v>
      </c>
      <c r="U621" s="8">
        <f t="shared" si="378"/>
        <v>27.2</v>
      </c>
      <c r="V621" s="8">
        <f t="shared" si="379"/>
        <v>12.309999999999999</v>
      </c>
      <c r="W621" s="8">
        <f t="shared" si="380"/>
        <v>43.2</v>
      </c>
      <c r="X621" s="3">
        <f t="shared" si="400"/>
        <v>384156.25</v>
      </c>
      <c r="Y621" s="3">
        <f t="shared" si="401"/>
        <v>384156.25</v>
      </c>
      <c r="Z621" s="3">
        <f t="shared" si="366"/>
        <v>3000</v>
      </c>
      <c r="AA621" s="3">
        <f t="shared" si="403"/>
        <v>3000</v>
      </c>
      <c r="AB621" s="3">
        <f t="shared" si="403"/>
        <v>3000</v>
      </c>
      <c r="AC621" s="3">
        <f t="shared" si="403"/>
        <v>3000</v>
      </c>
      <c r="AD621" s="3">
        <f t="shared" si="403"/>
        <v>3000</v>
      </c>
      <c r="AE621" s="3">
        <f t="shared" si="403"/>
        <v>3000</v>
      </c>
      <c r="AF621" s="3">
        <f t="shared" si="403"/>
        <v>3000</v>
      </c>
      <c r="AG621" s="3">
        <f t="shared" si="403"/>
        <v>3000</v>
      </c>
      <c r="AH621" s="3">
        <f t="shared" si="403"/>
        <v>3000</v>
      </c>
      <c r="AI621" s="3">
        <f t="shared" si="403"/>
        <v>3000</v>
      </c>
      <c r="AJ621" s="3">
        <f t="shared" si="403"/>
        <v>3000</v>
      </c>
      <c r="AK621" s="3">
        <f t="shared" si="403"/>
        <v>3000</v>
      </c>
      <c r="AL621" s="3">
        <f t="shared" si="403"/>
        <v>3000</v>
      </c>
      <c r="AM621" s="3">
        <f t="shared" si="403"/>
        <v>7999.9999999999854</v>
      </c>
      <c r="AN621" s="3">
        <f t="shared" si="403"/>
        <v>17528.888888888876</v>
      </c>
      <c r="AO621" s="3">
        <f t="shared" si="403"/>
        <v>28049.999999999985</v>
      </c>
      <c r="AP621" s="3">
        <f t="shared" si="381"/>
        <v>0</v>
      </c>
      <c r="AQ621" s="3">
        <f t="shared" si="382"/>
        <v>0</v>
      </c>
      <c r="AR621" s="3">
        <f t="shared" si="383"/>
        <v>0</v>
      </c>
      <c r="AS621" s="3">
        <f t="shared" si="384"/>
        <v>0</v>
      </c>
      <c r="AT621" s="3">
        <f t="shared" si="385"/>
        <v>0</v>
      </c>
      <c r="AU621" s="3">
        <f t="shared" si="386"/>
        <v>0</v>
      </c>
      <c r="AV621" s="3">
        <f t="shared" si="387"/>
        <v>0</v>
      </c>
      <c r="AW621" s="3">
        <f t="shared" si="388"/>
        <v>0</v>
      </c>
      <c r="AX621" s="3">
        <f t="shared" si="389"/>
        <v>3</v>
      </c>
      <c r="AY621" s="3">
        <f t="shared" si="390"/>
        <v>9</v>
      </c>
      <c r="AZ621" s="3">
        <f t="shared" si="391"/>
        <v>18</v>
      </c>
      <c r="BA621" s="3">
        <f t="shared" si="392"/>
        <v>30</v>
      </c>
      <c r="BB621" s="3">
        <f t="shared" si="393"/>
        <v>45</v>
      </c>
      <c r="BC621" s="3">
        <f t="shared" si="394"/>
        <v>0</v>
      </c>
      <c r="BD621" s="3">
        <f t="shared" si="395"/>
        <v>0</v>
      </c>
      <c r="BE621" s="3">
        <f t="shared" si="396"/>
        <v>0</v>
      </c>
      <c r="BF621" s="7">
        <f t="shared" si="397"/>
        <v>105</v>
      </c>
    </row>
    <row r="622" spans="9:58" x14ac:dyDescent="0.4">
      <c r="I622">
        <f t="shared" si="398"/>
        <v>619</v>
      </c>
      <c r="J622" s="3">
        <f t="shared" si="368"/>
        <v>12480934.722222224</v>
      </c>
      <c r="K622" s="3">
        <f t="shared" si="369"/>
        <v>711850</v>
      </c>
      <c r="L622">
        <f t="shared" si="370"/>
        <v>16</v>
      </c>
      <c r="M622" s="6">
        <f t="shared" si="371"/>
        <v>11</v>
      </c>
      <c r="N622" s="6">
        <f t="shared" si="372"/>
        <v>11</v>
      </c>
      <c r="O622" s="6">
        <f t="shared" si="373"/>
        <v>14.2</v>
      </c>
      <c r="P622" s="6">
        <f t="shared" si="374"/>
        <v>7.8</v>
      </c>
      <c r="Q622" s="7">
        <f t="shared" si="399"/>
        <v>39</v>
      </c>
      <c r="R622" s="10">
        <f t="shared" si="375"/>
        <v>451.66666666666669</v>
      </c>
      <c r="S622" s="8">
        <f t="shared" si="376"/>
        <v>24</v>
      </c>
      <c r="T622" s="8">
        <f t="shared" si="377"/>
        <v>24</v>
      </c>
      <c r="U622" s="8">
        <f t="shared" si="378"/>
        <v>27.2</v>
      </c>
      <c r="V622" s="8">
        <f t="shared" si="379"/>
        <v>12.316666666666666</v>
      </c>
      <c r="W622" s="8">
        <f t="shared" si="380"/>
        <v>43.2</v>
      </c>
      <c r="X622" s="3">
        <f t="shared" si="400"/>
        <v>384906.25</v>
      </c>
      <c r="Y622" s="3">
        <f t="shared" si="401"/>
        <v>384906.25</v>
      </c>
      <c r="Z622" s="3">
        <f t="shared" si="366"/>
        <v>3000</v>
      </c>
      <c r="AA622" s="3">
        <f t="shared" si="403"/>
        <v>3000</v>
      </c>
      <c r="AB622" s="3">
        <f t="shared" si="403"/>
        <v>3000</v>
      </c>
      <c r="AC622" s="3">
        <f t="shared" si="403"/>
        <v>3000</v>
      </c>
      <c r="AD622" s="3">
        <f t="shared" si="403"/>
        <v>3000</v>
      </c>
      <c r="AE622" s="3">
        <f t="shared" si="403"/>
        <v>3000</v>
      </c>
      <c r="AF622" s="3">
        <f t="shared" si="403"/>
        <v>3000</v>
      </c>
      <c r="AG622" s="3">
        <f t="shared" si="403"/>
        <v>3000</v>
      </c>
      <c r="AH622" s="3">
        <f t="shared" si="403"/>
        <v>3000</v>
      </c>
      <c r="AI622" s="3">
        <f t="shared" si="403"/>
        <v>3000</v>
      </c>
      <c r="AJ622" s="3">
        <f t="shared" si="403"/>
        <v>3000</v>
      </c>
      <c r="AK622" s="3">
        <f t="shared" si="403"/>
        <v>3000</v>
      </c>
      <c r="AL622" s="3">
        <f t="shared" si="403"/>
        <v>3000</v>
      </c>
      <c r="AM622" s="3">
        <f t="shared" si="403"/>
        <v>7999.9999999999854</v>
      </c>
      <c r="AN622" s="3">
        <f t="shared" si="403"/>
        <v>17528.888888888876</v>
      </c>
      <c r="AO622" s="3">
        <f t="shared" si="403"/>
        <v>28049.999999999985</v>
      </c>
      <c r="AP622" s="3">
        <f t="shared" si="381"/>
        <v>0</v>
      </c>
      <c r="AQ622" s="3">
        <f t="shared" si="382"/>
        <v>0</v>
      </c>
      <c r="AR622" s="3">
        <f t="shared" si="383"/>
        <v>0</v>
      </c>
      <c r="AS622" s="3">
        <f t="shared" si="384"/>
        <v>0</v>
      </c>
      <c r="AT622" s="3">
        <f t="shared" si="385"/>
        <v>0</v>
      </c>
      <c r="AU622" s="3">
        <f t="shared" si="386"/>
        <v>0</v>
      </c>
      <c r="AV622" s="3">
        <f t="shared" si="387"/>
        <v>0</v>
      </c>
      <c r="AW622" s="3">
        <f t="shared" si="388"/>
        <v>0</v>
      </c>
      <c r="AX622" s="3">
        <f t="shared" si="389"/>
        <v>3</v>
      </c>
      <c r="AY622" s="3">
        <f t="shared" si="390"/>
        <v>9</v>
      </c>
      <c r="AZ622" s="3">
        <f t="shared" si="391"/>
        <v>18</v>
      </c>
      <c r="BA622" s="3">
        <f t="shared" si="392"/>
        <v>30</v>
      </c>
      <c r="BB622" s="3">
        <f t="shared" si="393"/>
        <v>45</v>
      </c>
      <c r="BC622" s="3">
        <f t="shared" si="394"/>
        <v>0</v>
      </c>
      <c r="BD622" s="3">
        <f t="shared" si="395"/>
        <v>0</v>
      </c>
      <c r="BE622" s="3">
        <f t="shared" si="396"/>
        <v>0</v>
      </c>
      <c r="BF622" s="7">
        <f t="shared" si="397"/>
        <v>105</v>
      </c>
    </row>
    <row r="623" spans="9:58" x14ac:dyDescent="0.4">
      <c r="I623">
        <f t="shared" si="398"/>
        <v>620</v>
      </c>
      <c r="J623" s="3">
        <f t="shared" si="368"/>
        <v>12514051.388888888</v>
      </c>
      <c r="K623" s="3">
        <f t="shared" si="369"/>
        <v>713000</v>
      </c>
      <c r="L623">
        <f t="shared" si="370"/>
        <v>16</v>
      </c>
      <c r="M623" s="6">
        <f t="shared" si="371"/>
        <v>11</v>
      </c>
      <c r="N623" s="6">
        <f t="shared" si="372"/>
        <v>11</v>
      </c>
      <c r="O623" s="6">
        <f t="shared" si="373"/>
        <v>14.2</v>
      </c>
      <c r="P623" s="6">
        <f t="shared" si="374"/>
        <v>7.8</v>
      </c>
      <c r="Q623" s="7">
        <f t="shared" si="399"/>
        <v>39</v>
      </c>
      <c r="R623" s="10">
        <f t="shared" si="375"/>
        <v>452.33333333333331</v>
      </c>
      <c r="S623" s="8">
        <f t="shared" si="376"/>
        <v>24</v>
      </c>
      <c r="T623" s="8">
        <f t="shared" si="377"/>
        <v>24</v>
      </c>
      <c r="U623" s="8">
        <f t="shared" si="378"/>
        <v>27.2</v>
      </c>
      <c r="V623" s="8">
        <f t="shared" si="379"/>
        <v>12.323333333333334</v>
      </c>
      <c r="W623" s="8">
        <f t="shared" si="380"/>
        <v>43.2</v>
      </c>
      <c r="X623" s="3">
        <f t="shared" si="400"/>
        <v>385656.25</v>
      </c>
      <c r="Y623" s="3">
        <f t="shared" si="401"/>
        <v>385656.25</v>
      </c>
      <c r="Z623" s="3">
        <f t="shared" si="366"/>
        <v>3000</v>
      </c>
      <c r="AA623" s="3">
        <f t="shared" si="403"/>
        <v>3000</v>
      </c>
      <c r="AB623" s="3">
        <f t="shared" si="403"/>
        <v>3000</v>
      </c>
      <c r="AC623" s="3">
        <f t="shared" si="403"/>
        <v>3000</v>
      </c>
      <c r="AD623" s="3">
        <f t="shared" si="403"/>
        <v>3000</v>
      </c>
      <c r="AE623" s="3">
        <f t="shared" si="403"/>
        <v>3000</v>
      </c>
      <c r="AF623" s="3">
        <f t="shared" si="403"/>
        <v>3000</v>
      </c>
      <c r="AG623" s="3">
        <f t="shared" si="403"/>
        <v>3000</v>
      </c>
      <c r="AH623" s="3">
        <f t="shared" si="403"/>
        <v>3000</v>
      </c>
      <c r="AI623" s="3">
        <f t="shared" si="403"/>
        <v>3000</v>
      </c>
      <c r="AJ623" s="3">
        <f t="shared" si="403"/>
        <v>3000</v>
      </c>
      <c r="AK623" s="3">
        <f t="shared" si="403"/>
        <v>3000</v>
      </c>
      <c r="AL623" s="3">
        <f t="shared" si="403"/>
        <v>3000</v>
      </c>
      <c r="AM623" s="3">
        <f t="shared" si="403"/>
        <v>7999.9999999999854</v>
      </c>
      <c r="AN623" s="3">
        <f t="shared" si="403"/>
        <v>17528.888888888876</v>
      </c>
      <c r="AO623" s="3">
        <f t="shared" si="403"/>
        <v>28049.999999999985</v>
      </c>
      <c r="AP623" s="3">
        <f t="shared" si="381"/>
        <v>0</v>
      </c>
      <c r="AQ623" s="3">
        <f t="shared" si="382"/>
        <v>0</v>
      </c>
      <c r="AR623" s="3">
        <f t="shared" si="383"/>
        <v>0</v>
      </c>
      <c r="AS623" s="3">
        <f t="shared" si="384"/>
        <v>0</v>
      </c>
      <c r="AT623" s="3">
        <f t="shared" si="385"/>
        <v>0</v>
      </c>
      <c r="AU623" s="3">
        <f t="shared" si="386"/>
        <v>0</v>
      </c>
      <c r="AV623" s="3">
        <f t="shared" si="387"/>
        <v>0</v>
      </c>
      <c r="AW623" s="3">
        <f t="shared" si="388"/>
        <v>0</v>
      </c>
      <c r="AX623" s="3">
        <f t="shared" si="389"/>
        <v>3</v>
      </c>
      <c r="AY623" s="3">
        <f t="shared" si="390"/>
        <v>9</v>
      </c>
      <c r="AZ623" s="3">
        <f t="shared" si="391"/>
        <v>18</v>
      </c>
      <c r="BA623" s="3">
        <f t="shared" si="392"/>
        <v>30</v>
      </c>
      <c r="BB623" s="3">
        <f t="shared" si="393"/>
        <v>45</v>
      </c>
      <c r="BC623" s="3">
        <f t="shared" si="394"/>
        <v>0</v>
      </c>
      <c r="BD623" s="3">
        <f t="shared" si="395"/>
        <v>0</v>
      </c>
      <c r="BE623" s="3">
        <f t="shared" si="396"/>
        <v>0</v>
      </c>
      <c r="BF623" s="7">
        <f t="shared" si="397"/>
        <v>105</v>
      </c>
    </row>
    <row r="624" spans="9:58" x14ac:dyDescent="0.4">
      <c r="I624">
        <f t="shared" si="398"/>
        <v>621</v>
      </c>
      <c r="J624" s="3">
        <f t="shared" si="368"/>
        <v>12547212.5</v>
      </c>
      <c r="K624" s="3">
        <f t="shared" si="369"/>
        <v>714150</v>
      </c>
      <c r="L624">
        <f t="shared" si="370"/>
        <v>16</v>
      </c>
      <c r="M624" s="6">
        <f t="shared" si="371"/>
        <v>11</v>
      </c>
      <c r="N624" s="6">
        <f t="shared" si="372"/>
        <v>11</v>
      </c>
      <c r="O624" s="6">
        <f t="shared" si="373"/>
        <v>14.2</v>
      </c>
      <c r="P624" s="6">
        <f t="shared" si="374"/>
        <v>7.8</v>
      </c>
      <c r="Q624" s="7">
        <f t="shared" si="399"/>
        <v>39</v>
      </c>
      <c r="R624" s="10">
        <f t="shared" si="375"/>
        <v>453</v>
      </c>
      <c r="S624" s="8">
        <f t="shared" si="376"/>
        <v>24</v>
      </c>
      <c r="T624" s="8">
        <f t="shared" si="377"/>
        <v>24</v>
      </c>
      <c r="U624" s="8">
        <f t="shared" si="378"/>
        <v>27.2</v>
      </c>
      <c r="V624" s="8">
        <f t="shared" si="379"/>
        <v>12.33</v>
      </c>
      <c r="W624" s="8">
        <f t="shared" si="380"/>
        <v>43.2</v>
      </c>
      <c r="X624" s="3">
        <f t="shared" si="400"/>
        <v>386406.25</v>
      </c>
      <c r="Y624" s="3">
        <f t="shared" si="401"/>
        <v>386406.25</v>
      </c>
      <c r="Z624" s="3">
        <f t="shared" si="366"/>
        <v>3000</v>
      </c>
      <c r="AA624" s="3">
        <f t="shared" si="403"/>
        <v>3000</v>
      </c>
      <c r="AB624" s="3">
        <f t="shared" si="403"/>
        <v>3000</v>
      </c>
      <c r="AC624" s="3">
        <f t="shared" si="403"/>
        <v>3000</v>
      </c>
      <c r="AD624" s="3">
        <f t="shared" si="403"/>
        <v>3000</v>
      </c>
      <c r="AE624" s="3">
        <f t="shared" si="403"/>
        <v>3000</v>
      </c>
      <c r="AF624" s="3">
        <f t="shared" si="403"/>
        <v>3000</v>
      </c>
      <c r="AG624" s="3">
        <f t="shared" si="403"/>
        <v>3000</v>
      </c>
      <c r="AH624" s="3">
        <f t="shared" si="403"/>
        <v>3000</v>
      </c>
      <c r="AI624" s="3">
        <f t="shared" si="403"/>
        <v>3000</v>
      </c>
      <c r="AJ624" s="3">
        <f t="shared" si="403"/>
        <v>3000</v>
      </c>
      <c r="AK624" s="3">
        <f t="shared" si="403"/>
        <v>3000</v>
      </c>
      <c r="AL624" s="3">
        <f t="shared" si="403"/>
        <v>3000</v>
      </c>
      <c r="AM624" s="3">
        <f t="shared" si="403"/>
        <v>7999.9999999999854</v>
      </c>
      <c r="AN624" s="3">
        <f t="shared" si="403"/>
        <v>17528.888888888876</v>
      </c>
      <c r="AO624" s="3">
        <f t="shared" si="403"/>
        <v>28049.999999999985</v>
      </c>
      <c r="AP624" s="3">
        <f t="shared" si="381"/>
        <v>0</v>
      </c>
      <c r="AQ624" s="3">
        <f t="shared" si="382"/>
        <v>0</v>
      </c>
      <c r="AR624" s="3">
        <f t="shared" si="383"/>
        <v>0</v>
      </c>
      <c r="AS624" s="3">
        <f t="shared" si="384"/>
        <v>0</v>
      </c>
      <c r="AT624" s="3">
        <f t="shared" si="385"/>
        <v>0</v>
      </c>
      <c r="AU624" s="3">
        <f t="shared" si="386"/>
        <v>0</v>
      </c>
      <c r="AV624" s="3">
        <f t="shared" si="387"/>
        <v>0</v>
      </c>
      <c r="AW624" s="3">
        <f t="shared" si="388"/>
        <v>0</v>
      </c>
      <c r="AX624" s="3">
        <f t="shared" si="389"/>
        <v>3</v>
      </c>
      <c r="AY624" s="3">
        <f t="shared" si="390"/>
        <v>9</v>
      </c>
      <c r="AZ624" s="3">
        <f t="shared" si="391"/>
        <v>18</v>
      </c>
      <c r="BA624" s="3">
        <f t="shared" si="392"/>
        <v>30</v>
      </c>
      <c r="BB624" s="3">
        <f t="shared" si="393"/>
        <v>45</v>
      </c>
      <c r="BC624" s="3">
        <f t="shared" si="394"/>
        <v>0</v>
      </c>
      <c r="BD624" s="3">
        <f t="shared" si="395"/>
        <v>0</v>
      </c>
      <c r="BE624" s="3">
        <f t="shared" si="396"/>
        <v>0</v>
      </c>
      <c r="BF624" s="7">
        <f t="shared" si="397"/>
        <v>105</v>
      </c>
    </row>
    <row r="625" spans="9:58" x14ac:dyDescent="0.4">
      <c r="I625">
        <f t="shared" si="398"/>
        <v>622</v>
      </c>
      <c r="J625" s="3">
        <f t="shared" si="368"/>
        <v>12580418.055555558</v>
      </c>
      <c r="K625" s="3">
        <f t="shared" si="369"/>
        <v>715300</v>
      </c>
      <c r="L625">
        <f t="shared" si="370"/>
        <v>16</v>
      </c>
      <c r="M625" s="6">
        <f t="shared" si="371"/>
        <v>11</v>
      </c>
      <c r="N625" s="6">
        <f t="shared" si="372"/>
        <v>11</v>
      </c>
      <c r="O625" s="6">
        <f t="shared" si="373"/>
        <v>14.2</v>
      </c>
      <c r="P625" s="6">
        <f t="shared" si="374"/>
        <v>7.8</v>
      </c>
      <c r="Q625" s="7">
        <f t="shared" si="399"/>
        <v>39</v>
      </c>
      <c r="R625" s="10">
        <f t="shared" si="375"/>
        <v>453.66666666666669</v>
      </c>
      <c r="S625" s="8">
        <f t="shared" si="376"/>
        <v>24</v>
      </c>
      <c r="T625" s="8">
        <f t="shared" si="377"/>
        <v>24</v>
      </c>
      <c r="U625" s="8">
        <f t="shared" si="378"/>
        <v>27.2</v>
      </c>
      <c r="V625" s="8">
        <f t="shared" si="379"/>
        <v>12.336666666666666</v>
      </c>
      <c r="W625" s="8">
        <f t="shared" si="380"/>
        <v>43.2</v>
      </c>
      <c r="X625" s="3">
        <f t="shared" si="400"/>
        <v>387156.25</v>
      </c>
      <c r="Y625" s="3">
        <f t="shared" si="401"/>
        <v>387156.25</v>
      </c>
      <c r="Z625" s="3">
        <f t="shared" si="366"/>
        <v>3000</v>
      </c>
      <c r="AA625" s="3">
        <f t="shared" si="403"/>
        <v>3000</v>
      </c>
      <c r="AB625" s="3">
        <f t="shared" si="403"/>
        <v>3000</v>
      </c>
      <c r="AC625" s="3">
        <f t="shared" si="403"/>
        <v>3000</v>
      </c>
      <c r="AD625" s="3">
        <f t="shared" si="403"/>
        <v>3000</v>
      </c>
      <c r="AE625" s="3">
        <f t="shared" si="403"/>
        <v>3000</v>
      </c>
      <c r="AF625" s="3">
        <f t="shared" si="403"/>
        <v>3000</v>
      </c>
      <c r="AG625" s="3">
        <f t="shared" si="403"/>
        <v>3000</v>
      </c>
      <c r="AH625" s="3">
        <f t="shared" si="403"/>
        <v>3000</v>
      </c>
      <c r="AI625" s="3">
        <f t="shared" si="403"/>
        <v>3000</v>
      </c>
      <c r="AJ625" s="3">
        <f t="shared" si="403"/>
        <v>3000</v>
      </c>
      <c r="AK625" s="3">
        <f t="shared" si="403"/>
        <v>3000</v>
      </c>
      <c r="AL625" s="3">
        <f t="shared" si="403"/>
        <v>3000</v>
      </c>
      <c r="AM625" s="3">
        <f t="shared" si="403"/>
        <v>7999.9999999999854</v>
      </c>
      <c r="AN625" s="3">
        <f t="shared" si="403"/>
        <v>17528.888888888876</v>
      </c>
      <c r="AO625" s="3">
        <f t="shared" si="403"/>
        <v>28049.999999999985</v>
      </c>
      <c r="AP625" s="3">
        <f t="shared" si="381"/>
        <v>0</v>
      </c>
      <c r="AQ625" s="3">
        <f t="shared" si="382"/>
        <v>0</v>
      </c>
      <c r="AR625" s="3">
        <f t="shared" si="383"/>
        <v>0</v>
      </c>
      <c r="AS625" s="3">
        <f t="shared" si="384"/>
        <v>0</v>
      </c>
      <c r="AT625" s="3">
        <f t="shared" si="385"/>
        <v>0</v>
      </c>
      <c r="AU625" s="3">
        <f t="shared" si="386"/>
        <v>0</v>
      </c>
      <c r="AV625" s="3">
        <f t="shared" si="387"/>
        <v>0</v>
      </c>
      <c r="AW625" s="3">
        <f t="shared" si="388"/>
        <v>0</v>
      </c>
      <c r="AX625" s="3">
        <f t="shared" si="389"/>
        <v>3</v>
      </c>
      <c r="AY625" s="3">
        <f t="shared" si="390"/>
        <v>9</v>
      </c>
      <c r="AZ625" s="3">
        <f t="shared" si="391"/>
        <v>18</v>
      </c>
      <c r="BA625" s="3">
        <f t="shared" si="392"/>
        <v>30</v>
      </c>
      <c r="BB625" s="3">
        <f t="shared" si="393"/>
        <v>45</v>
      </c>
      <c r="BC625" s="3">
        <f t="shared" si="394"/>
        <v>0</v>
      </c>
      <c r="BD625" s="3">
        <f t="shared" si="395"/>
        <v>0</v>
      </c>
      <c r="BE625" s="3">
        <f t="shared" si="396"/>
        <v>0</v>
      </c>
      <c r="BF625" s="7">
        <f t="shared" si="397"/>
        <v>105</v>
      </c>
    </row>
    <row r="626" spans="9:58" x14ac:dyDescent="0.4">
      <c r="I626">
        <f t="shared" si="398"/>
        <v>623</v>
      </c>
      <c r="J626" s="3">
        <f t="shared" si="368"/>
        <v>12613668.055555554</v>
      </c>
      <c r="K626" s="3">
        <f t="shared" si="369"/>
        <v>716450</v>
      </c>
      <c r="L626">
        <f t="shared" si="370"/>
        <v>16</v>
      </c>
      <c r="M626" s="6">
        <f t="shared" si="371"/>
        <v>11</v>
      </c>
      <c r="N626" s="6">
        <f t="shared" si="372"/>
        <v>11</v>
      </c>
      <c r="O626" s="6">
        <f t="shared" si="373"/>
        <v>14.2</v>
      </c>
      <c r="P626" s="6">
        <f t="shared" si="374"/>
        <v>7.8</v>
      </c>
      <c r="Q626" s="7">
        <f t="shared" si="399"/>
        <v>39</v>
      </c>
      <c r="R626" s="10">
        <f t="shared" si="375"/>
        <v>454.33333333333331</v>
      </c>
      <c r="S626" s="8">
        <f t="shared" si="376"/>
        <v>24</v>
      </c>
      <c r="T626" s="8">
        <f t="shared" si="377"/>
        <v>24</v>
      </c>
      <c r="U626" s="8">
        <f t="shared" si="378"/>
        <v>27.2</v>
      </c>
      <c r="V626" s="8">
        <f t="shared" si="379"/>
        <v>12.343333333333334</v>
      </c>
      <c r="W626" s="8">
        <f t="shared" si="380"/>
        <v>43.2</v>
      </c>
      <c r="X626" s="3">
        <f t="shared" si="400"/>
        <v>387906.25</v>
      </c>
      <c r="Y626" s="3">
        <f t="shared" si="401"/>
        <v>387906.25</v>
      </c>
      <c r="Z626" s="3">
        <f t="shared" si="366"/>
        <v>3000</v>
      </c>
      <c r="AA626" s="3">
        <f t="shared" si="403"/>
        <v>3000</v>
      </c>
      <c r="AB626" s="3">
        <f t="shared" si="403"/>
        <v>3000</v>
      </c>
      <c r="AC626" s="3">
        <f t="shared" si="403"/>
        <v>3000</v>
      </c>
      <c r="AD626" s="3">
        <f t="shared" si="403"/>
        <v>3000</v>
      </c>
      <c r="AE626" s="3">
        <f t="shared" si="403"/>
        <v>3000</v>
      </c>
      <c r="AF626" s="3">
        <f t="shared" si="403"/>
        <v>3000</v>
      </c>
      <c r="AG626" s="3">
        <f t="shared" si="403"/>
        <v>3000</v>
      </c>
      <c r="AH626" s="3">
        <f t="shared" si="403"/>
        <v>3000</v>
      </c>
      <c r="AI626" s="3">
        <f t="shared" si="403"/>
        <v>3000</v>
      </c>
      <c r="AJ626" s="3">
        <f t="shared" si="403"/>
        <v>3000</v>
      </c>
      <c r="AK626" s="3">
        <f t="shared" si="403"/>
        <v>3000</v>
      </c>
      <c r="AL626" s="3">
        <f t="shared" si="403"/>
        <v>3000</v>
      </c>
      <c r="AM626" s="3">
        <f t="shared" si="403"/>
        <v>7999.9999999999854</v>
      </c>
      <c r="AN626" s="3">
        <f t="shared" si="403"/>
        <v>17528.888888888876</v>
      </c>
      <c r="AO626" s="3">
        <f t="shared" si="403"/>
        <v>28049.999999999985</v>
      </c>
      <c r="AP626" s="3">
        <f t="shared" si="381"/>
        <v>0</v>
      </c>
      <c r="AQ626" s="3">
        <f t="shared" si="382"/>
        <v>0</v>
      </c>
      <c r="AR626" s="3">
        <f t="shared" si="383"/>
        <v>0</v>
      </c>
      <c r="AS626" s="3">
        <f t="shared" si="384"/>
        <v>0</v>
      </c>
      <c r="AT626" s="3">
        <f t="shared" si="385"/>
        <v>0</v>
      </c>
      <c r="AU626" s="3">
        <f t="shared" si="386"/>
        <v>0</v>
      </c>
      <c r="AV626" s="3">
        <f t="shared" si="387"/>
        <v>0</v>
      </c>
      <c r="AW626" s="3">
        <f t="shared" si="388"/>
        <v>0</v>
      </c>
      <c r="AX626" s="3">
        <f t="shared" si="389"/>
        <v>3</v>
      </c>
      <c r="AY626" s="3">
        <f t="shared" si="390"/>
        <v>9</v>
      </c>
      <c r="AZ626" s="3">
        <f t="shared" si="391"/>
        <v>18</v>
      </c>
      <c r="BA626" s="3">
        <f t="shared" si="392"/>
        <v>30</v>
      </c>
      <c r="BB626" s="3">
        <f t="shared" si="393"/>
        <v>45</v>
      </c>
      <c r="BC626" s="3">
        <f t="shared" si="394"/>
        <v>0</v>
      </c>
      <c r="BD626" s="3">
        <f t="shared" si="395"/>
        <v>0</v>
      </c>
      <c r="BE626" s="3">
        <f t="shared" si="396"/>
        <v>0</v>
      </c>
      <c r="BF626" s="7">
        <f t="shared" si="397"/>
        <v>105</v>
      </c>
    </row>
    <row r="627" spans="9:58" x14ac:dyDescent="0.4">
      <c r="I627">
        <f t="shared" si="398"/>
        <v>624</v>
      </c>
      <c r="J627" s="3">
        <f t="shared" si="368"/>
        <v>12646962.5</v>
      </c>
      <c r="K627" s="3">
        <f t="shared" si="369"/>
        <v>717600</v>
      </c>
      <c r="L627">
        <f t="shared" si="370"/>
        <v>16</v>
      </c>
      <c r="M627" s="6">
        <f t="shared" si="371"/>
        <v>11</v>
      </c>
      <c r="N627" s="6">
        <f t="shared" si="372"/>
        <v>11</v>
      </c>
      <c r="O627" s="6">
        <f t="shared" si="373"/>
        <v>14.2</v>
      </c>
      <c r="P627" s="6">
        <f t="shared" si="374"/>
        <v>7.8</v>
      </c>
      <c r="Q627" s="7">
        <f t="shared" si="399"/>
        <v>39</v>
      </c>
      <c r="R627" s="10">
        <f t="shared" si="375"/>
        <v>455</v>
      </c>
      <c r="S627" s="8">
        <f t="shared" si="376"/>
        <v>24</v>
      </c>
      <c r="T627" s="8">
        <f t="shared" si="377"/>
        <v>24</v>
      </c>
      <c r="U627" s="8">
        <f t="shared" si="378"/>
        <v>27.2</v>
      </c>
      <c r="V627" s="8">
        <f t="shared" si="379"/>
        <v>12.35</v>
      </c>
      <c r="W627" s="8">
        <f t="shared" si="380"/>
        <v>43.2</v>
      </c>
      <c r="X627" s="3">
        <f t="shared" si="400"/>
        <v>388656.25</v>
      </c>
      <c r="Y627" s="3">
        <f t="shared" si="401"/>
        <v>388656.25</v>
      </c>
      <c r="Z627" s="3">
        <f t="shared" ref="Z627:Z690" si="404">MAX(Z$3-(Z$3/(Z$2*3))*($W627-4),3000)</f>
        <v>3000</v>
      </c>
      <c r="AA627" s="3">
        <f t="shared" si="403"/>
        <v>3000</v>
      </c>
      <c r="AB627" s="3">
        <f t="shared" si="403"/>
        <v>3000</v>
      </c>
      <c r="AC627" s="3">
        <f t="shared" si="403"/>
        <v>3000</v>
      </c>
      <c r="AD627" s="3">
        <f t="shared" si="403"/>
        <v>3000</v>
      </c>
      <c r="AE627" s="3">
        <f t="shared" si="403"/>
        <v>3000</v>
      </c>
      <c r="AF627" s="3">
        <f t="shared" si="403"/>
        <v>3000</v>
      </c>
      <c r="AG627" s="3">
        <f t="shared" si="403"/>
        <v>3000</v>
      </c>
      <c r="AH627" s="3">
        <f t="shared" si="403"/>
        <v>3000</v>
      </c>
      <c r="AI627" s="3">
        <f t="shared" si="403"/>
        <v>3000</v>
      </c>
      <c r="AJ627" s="3">
        <f t="shared" si="403"/>
        <v>3000</v>
      </c>
      <c r="AK627" s="3">
        <f t="shared" si="403"/>
        <v>3000</v>
      </c>
      <c r="AL627" s="3">
        <f t="shared" si="403"/>
        <v>3000</v>
      </c>
      <c r="AM627" s="3">
        <f t="shared" si="403"/>
        <v>7999.9999999999854</v>
      </c>
      <c r="AN627" s="3">
        <f t="shared" si="403"/>
        <v>17528.888888888876</v>
      </c>
      <c r="AO627" s="3">
        <f t="shared" si="403"/>
        <v>28049.999999999985</v>
      </c>
      <c r="AP627" s="3">
        <f t="shared" si="381"/>
        <v>0</v>
      </c>
      <c r="AQ627" s="3">
        <f t="shared" si="382"/>
        <v>0</v>
      </c>
      <c r="AR627" s="3">
        <f t="shared" si="383"/>
        <v>0</v>
      </c>
      <c r="AS627" s="3">
        <f t="shared" si="384"/>
        <v>0</v>
      </c>
      <c r="AT627" s="3">
        <f t="shared" si="385"/>
        <v>0</v>
      </c>
      <c r="AU627" s="3">
        <f t="shared" si="386"/>
        <v>0</v>
      </c>
      <c r="AV627" s="3">
        <f t="shared" si="387"/>
        <v>0</v>
      </c>
      <c r="AW627" s="3">
        <f t="shared" si="388"/>
        <v>0</v>
      </c>
      <c r="AX627" s="3">
        <f t="shared" si="389"/>
        <v>3</v>
      </c>
      <c r="AY627" s="3">
        <f t="shared" si="390"/>
        <v>9</v>
      </c>
      <c r="AZ627" s="3">
        <f t="shared" si="391"/>
        <v>18</v>
      </c>
      <c r="BA627" s="3">
        <f t="shared" si="392"/>
        <v>30</v>
      </c>
      <c r="BB627" s="3">
        <f t="shared" si="393"/>
        <v>45</v>
      </c>
      <c r="BC627" s="3">
        <f t="shared" si="394"/>
        <v>0</v>
      </c>
      <c r="BD627" s="3">
        <f t="shared" si="395"/>
        <v>0</v>
      </c>
      <c r="BE627" s="3">
        <f t="shared" si="396"/>
        <v>0</v>
      </c>
      <c r="BF627" s="7">
        <f t="shared" si="397"/>
        <v>105</v>
      </c>
    </row>
    <row r="628" spans="9:58" x14ac:dyDescent="0.4">
      <c r="I628">
        <f t="shared" si="398"/>
        <v>625</v>
      </c>
      <c r="J628" s="3">
        <f t="shared" si="368"/>
        <v>12680301.38888889</v>
      </c>
      <c r="K628" s="3">
        <f t="shared" si="369"/>
        <v>718750</v>
      </c>
      <c r="L628">
        <f t="shared" si="370"/>
        <v>16</v>
      </c>
      <c r="M628" s="6">
        <f t="shared" si="371"/>
        <v>11</v>
      </c>
      <c r="N628" s="6">
        <f t="shared" si="372"/>
        <v>11</v>
      </c>
      <c r="O628" s="6">
        <f t="shared" si="373"/>
        <v>14.2</v>
      </c>
      <c r="P628" s="6">
        <f t="shared" si="374"/>
        <v>7.8</v>
      </c>
      <c r="Q628" s="7">
        <f t="shared" si="399"/>
        <v>39</v>
      </c>
      <c r="R628" s="10">
        <f t="shared" si="375"/>
        <v>455.66666666666669</v>
      </c>
      <c r="S628" s="8">
        <f t="shared" si="376"/>
        <v>24</v>
      </c>
      <c r="T628" s="8">
        <f t="shared" si="377"/>
        <v>24</v>
      </c>
      <c r="U628" s="8">
        <f t="shared" si="378"/>
        <v>27.2</v>
      </c>
      <c r="V628" s="8">
        <f t="shared" si="379"/>
        <v>12.356666666666666</v>
      </c>
      <c r="W628" s="8">
        <f t="shared" si="380"/>
        <v>43.2</v>
      </c>
      <c r="X628" s="3">
        <f t="shared" si="400"/>
        <v>389406.25</v>
      </c>
      <c r="Y628" s="3">
        <f t="shared" si="401"/>
        <v>389406.25</v>
      </c>
      <c r="Z628" s="3">
        <f t="shared" si="404"/>
        <v>3000</v>
      </c>
      <c r="AA628" s="3">
        <f t="shared" si="403"/>
        <v>3000</v>
      </c>
      <c r="AB628" s="3">
        <f t="shared" si="403"/>
        <v>3000</v>
      </c>
      <c r="AC628" s="3">
        <f t="shared" si="403"/>
        <v>3000</v>
      </c>
      <c r="AD628" s="3">
        <f t="shared" si="403"/>
        <v>3000</v>
      </c>
      <c r="AE628" s="3">
        <f t="shared" si="403"/>
        <v>3000</v>
      </c>
      <c r="AF628" s="3">
        <f t="shared" si="403"/>
        <v>3000</v>
      </c>
      <c r="AG628" s="3">
        <f t="shared" si="403"/>
        <v>3000</v>
      </c>
      <c r="AH628" s="3">
        <f t="shared" si="403"/>
        <v>3000</v>
      </c>
      <c r="AI628" s="3">
        <f t="shared" si="403"/>
        <v>3000</v>
      </c>
      <c r="AJ628" s="3">
        <f t="shared" si="403"/>
        <v>3000</v>
      </c>
      <c r="AK628" s="3">
        <f t="shared" si="403"/>
        <v>3000</v>
      </c>
      <c r="AL628" s="3">
        <f t="shared" si="403"/>
        <v>3000</v>
      </c>
      <c r="AM628" s="3">
        <f t="shared" si="403"/>
        <v>7999.9999999999854</v>
      </c>
      <c r="AN628" s="3">
        <f t="shared" si="403"/>
        <v>17528.888888888876</v>
      </c>
      <c r="AO628" s="3">
        <f t="shared" ref="AA628:AO645" si="405">MAX(AO$3-(AO$3/(AO$2*3))*($W628-4),3000)</f>
        <v>28049.999999999985</v>
      </c>
      <c r="AP628" s="3">
        <f t="shared" si="381"/>
        <v>0</v>
      </c>
      <c r="AQ628" s="3">
        <f t="shared" si="382"/>
        <v>0</v>
      </c>
      <c r="AR628" s="3">
        <f t="shared" si="383"/>
        <v>0</v>
      </c>
      <c r="AS628" s="3">
        <f t="shared" si="384"/>
        <v>0</v>
      </c>
      <c r="AT628" s="3">
        <f t="shared" si="385"/>
        <v>0</v>
      </c>
      <c r="AU628" s="3">
        <f t="shared" si="386"/>
        <v>0</v>
      </c>
      <c r="AV628" s="3">
        <f t="shared" si="387"/>
        <v>0</v>
      </c>
      <c r="AW628" s="3">
        <f t="shared" si="388"/>
        <v>0</v>
      </c>
      <c r="AX628" s="3">
        <f t="shared" si="389"/>
        <v>3</v>
      </c>
      <c r="AY628" s="3">
        <f t="shared" si="390"/>
        <v>9</v>
      </c>
      <c r="AZ628" s="3">
        <f t="shared" si="391"/>
        <v>18</v>
      </c>
      <c r="BA628" s="3">
        <f t="shared" si="392"/>
        <v>30</v>
      </c>
      <c r="BB628" s="3">
        <f t="shared" si="393"/>
        <v>45</v>
      </c>
      <c r="BC628" s="3">
        <f t="shared" si="394"/>
        <v>0</v>
      </c>
      <c r="BD628" s="3">
        <f t="shared" si="395"/>
        <v>0</v>
      </c>
      <c r="BE628" s="3">
        <f t="shared" si="396"/>
        <v>0</v>
      </c>
      <c r="BF628" s="7">
        <f t="shared" si="397"/>
        <v>105</v>
      </c>
    </row>
    <row r="629" spans="9:58" x14ac:dyDescent="0.4">
      <c r="I629">
        <f t="shared" si="398"/>
        <v>626</v>
      </c>
      <c r="J629" s="3">
        <f t="shared" si="368"/>
        <v>12713684.72222222</v>
      </c>
      <c r="K629" s="3">
        <f t="shared" si="369"/>
        <v>719900</v>
      </c>
      <c r="L629">
        <f t="shared" si="370"/>
        <v>16</v>
      </c>
      <c r="M629" s="6">
        <f t="shared" si="371"/>
        <v>11</v>
      </c>
      <c r="N629" s="6">
        <f t="shared" si="372"/>
        <v>11</v>
      </c>
      <c r="O629" s="6">
        <f t="shared" si="373"/>
        <v>14.2</v>
      </c>
      <c r="P629" s="6">
        <f t="shared" si="374"/>
        <v>7.8</v>
      </c>
      <c r="Q629" s="7">
        <f t="shared" si="399"/>
        <v>39</v>
      </c>
      <c r="R629" s="10">
        <f t="shared" si="375"/>
        <v>456.33333333333331</v>
      </c>
      <c r="S629" s="8">
        <f t="shared" si="376"/>
        <v>24</v>
      </c>
      <c r="T629" s="8">
        <f t="shared" si="377"/>
        <v>24</v>
      </c>
      <c r="U629" s="8">
        <f t="shared" si="378"/>
        <v>27.2</v>
      </c>
      <c r="V629" s="8">
        <f t="shared" si="379"/>
        <v>12.363333333333333</v>
      </c>
      <c r="W629" s="8">
        <f t="shared" si="380"/>
        <v>43.2</v>
      </c>
      <c r="X629" s="3">
        <f t="shared" si="400"/>
        <v>390156.25</v>
      </c>
      <c r="Y629" s="3">
        <f t="shared" si="401"/>
        <v>390156.25</v>
      </c>
      <c r="Z629" s="3">
        <f t="shared" si="404"/>
        <v>3000</v>
      </c>
      <c r="AA629" s="3">
        <f t="shared" si="405"/>
        <v>3000</v>
      </c>
      <c r="AB629" s="3">
        <f t="shared" si="405"/>
        <v>3000</v>
      </c>
      <c r="AC629" s="3">
        <f t="shared" si="405"/>
        <v>3000</v>
      </c>
      <c r="AD629" s="3">
        <f t="shared" si="405"/>
        <v>3000</v>
      </c>
      <c r="AE629" s="3">
        <f t="shared" si="405"/>
        <v>3000</v>
      </c>
      <c r="AF629" s="3">
        <f t="shared" si="405"/>
        <v>3000</v>
      </c>
      <c r="AG629" s="3">
        <f t="shared" si="405"/>
        <v>3000</v>
      </c>
      <c r="AH629" s="3">
        <f t="shared" si="405"/>
        <v>3000</v>
      </c>
      <c r="AI629" s="3">
        <f t="shared" si="405"/>
        <v>3000</v>
      </c>
      <c r="AJ629" s="3">
        <f t="shared" si="405"/>
        <v>3000</v>
      </c>
      <c r="AK629" s="3">
        <f t="shared" si="405"/>
        <v>3000</v>
      </c>
      <c r="AL629" s="3">
        <f t="shared" si="405"/>
        <v>3000</v>
      </c>
      <c r="AM629" s="3">
        <f t="shared" si="405"/>
        <v>7999.9999999999854</v>
      </c>
      <c r="AN629" s="3">
        <f t="shared" si="405"/>
        <v>17528.888888888876</v>
      </c>
      <c r="AO629" s="3">
        <f t="shared" si="405"/>
        <v>28049.999999999985</v>
      </c>
      <c r="AP629" s="3">
        <f t="shared" si="381"/>
        <v>0</v>
      </c>
      <c r="AQ629" s="3">
        <f t="shared" si="382"/>
        <v>0</v>
      </c>
      <c r="AR629" s="3">
        <f t="shared" si="383"/>
        <v>0</v>
      </c>
      <c r="AS629" s="3">
        <f t="shared" si="384"/>
        <v>0</v>
      </c>
      <c r="AT629" s="3">
        <f t="shared" si="385"/>
        <v>0</v>
      </c>
      <c r="AU629" s="3">
        <f t="shared" si="386"/>
        <v>0</v>
      </c>
      <c r="AV629" s="3">
        <f t="shared" si="387"/>
        <v>0</v>
      </c>
      <c r="AW629" s="3">
        <f t="shared" si="388"/>
        <v>0</v>
      </c>
      <c r="AX629" s="3">
        <f t="shared" si="389"/>
        <v>3</v>
      </c>
      <c r="AY629" s="3">
        <f t="shared" si="390"/>
        <v>9</v>
      </c>
      <c r="AZ629" s="3">
        <f t="shared" si="391"/>
        <v>18</v>
      </c>
      <c r="BA629" s="3">
        <f t="shared" si="392"/>
        <v>30</v>
      </c>
      <c r="BB629" s="3">
        <f t="shared" si="393"/>
        <v>45</v>
      </c>
      <c r="BC629" s="3">
        <f t="shared" si="394"/>
        <v>0</v>
      </c>
      <c r="BD629" s="3">
        <f t="shared" si="395"/>
        <v>0</v>
      </c>
      <c r="BE629" s="3">
        <f t="shared" si="396"/>
        <v>0</v>
      </c>
      <c r="BF629" s="7">
        <f t="shared" si="397"/>
        <v>105</v>
      </c>
    </row>
    <row r="630" spans="9:58" x14ac:dyDescent="0.4">
      <c r="I630">
        <f t="shared" si="398"/>
        <v>627</v>
      </c>
      <c r="J630" s="3">
        <f t="shared" si="368"/>
        <v>12747112.5</v>
      </c>
      <c r="K630" s="3">
        <f t="shared" si="369"/>
        <v>721050</v>
      </c>
      <c r="L630">
        <f t="shared" si="370"/>
        <v>16</v>
      </c>
      <c r="M630" s="6">
        <f t="shared" si="371"/>
        <v>11</v>
      </c>
      <c r="N630" s="6">
        <f t="shared" si="372"/>
        <v>11</v>
      </c>
      <c r="O630" s="6">
        <f t="shared" si="373"/>
        <v>14.2</v>
      </c>
      <c r="P630" s="6">
        <f t="shared" si="374"/>
        <v>7.8</v>
      </c>
      <c r="Q630" s="7">
        <f t="shared" si="399"/>
        <v>39</v>
      </c>
      <c r="R630" s="10">
        <f t="shared" si="375"/>
        <v>457</v>
      </c>
      <c r="S630" s="8">
        <f t="shared" si="376"/>
        <v>24</v>
      </c>
      <c r="T630" s="8">
        <f t="shared" si="377"/>
        <v>24</v>
      </c>
      <c r="U630" s="8">
        <f t="shared" si="378"/>
        <v>27.2</v>
      </c>
      <c r="V630" s="8">
        <f t="shared" si="379"/>
        <v>12.370000000000001</v>
      </c>
      <c r="W630" s="8">
        <f t="shared" si="380"/>
        <v>43.2</v>
      </c>
      <c r="X630" s="3">
        <f t="shared" si="400"/>
        <v>390906.25</v>
      </c>
      <c r="Y630" s="3">
        <f t="shared" si="401"/>
        <v>390906.25</v>
      </c>
      <c r="Z630" s="3">
        <f t="shared" si="404"/>
        <v>3000</v>
      </c>
      <c r="AA630" s="3">
        <f t="shared" si="405"/>
        <v>3000</v>
      </c>
      <c r="AB630" s="3">
        <f t="shared" si="405"/>
        <v>3000</v>
      </c>
      <c r="AC630" s="3">
        <f t="shared" si="405"/>
        <v>3000</v>
      </c>
      <c r="AD630" s="3">
        <f t="shared" si="405"/>
        <v>3000</v>
      </c>
      <c r="AE630" s="3">
        <f t="shared" si="405"/>
        <v>3000</v>
      </c>
      <c r="AF630" s="3">
        <f t="shared" si="405"/>
        <v>3000</v>
      </c>
      <c r="AG630" s="3">
        <f t="shared" si="405"/>
        <v>3000</v>
      </c>
      <c r="AH630" s="3">
        <f t="shared" si="405"/>
        <v>3000</v>
      </c>
      <c r="AI630" s="3">
        <f t="shared" si="405"/>
        <v>3000</v>
      </c>
      <c r="AJ630" s="3">
        <f t="shared" si="405"/>
        <v>3000</v>
      </c>
      <c r="AK630" s="3">
        <f t="shared" si="405"/>
        <v>3000</v>
      </c>
      <c r="AL630" s="3">
        <f t="shared" si="405"/>
        <v>3000</v>
      </c>
      <c r="AM630" s="3">
        <f t="shared" si="405"/>
        <v>7999.9999999999854</v>
      </c>
      <c r="AN630" s="3">
        <f t="shared" si="405"/>
        <v>17528.888888888876</v>
      </c>
      <c r="AO630" s="3">
        <f t="shared" si="405"/>
        <v>28049.999999999985</v>
      </c>
      <c r="AP630" s="3">
        <f t="shared" si="381"/>
        <v>0</v>
      </c>
      <c r="AQ630" s="3">
        <f t="shared" si="382"/>
        <v>0</v>
      </c>
      <c r="AR630" s="3">
        <f t="shared" si="383"/>
        <v>0</v>
      </c>
      <c r="AS630" s="3">
        <f t="shared" si="384"/>
        <v>0</v>
      </c>
      <c r="AT630" s="3">
        <f t="shared" si="385"/>
        <v>0</v>
      </c>
      <c r="AU630" s="3">
        <f t="shared" si="386"/>
        <v>0</v>
      </c>
      <c r="AV630" s="3">
        <f t="shared" si="387"/>
        <v>0</v>
      </c>
      <c r="AW630" s="3">
        <f t="shared" si="388"/>
        <v>0</v>
      </c>
      <c r="AX630" s="3">
        <f t="shared" si="389"/>
        <v>3</v>
      </c>
      <c r="AY630" s="3">
        <f t="shared" si="390"/>
        <v>9</v>
      </c>
      <c r="AZ630" s="3">
        <f t="shared" si="391"/>
        <v>18</v>
      </c>
      <c r="BA630" s="3">
        <f t="shared" si="392"/>
        <v>30</v>
      </c>
      <c r="BB630" s="3">
        <f t="shared" si="393"/>
        <v>45</v>
      </c>
      <c r="BC630" s="3">
        <f t="shared" si="394"/>
        <v>0</v>
      </c>
      <c r="BD630" s="3">
        <f t="shared" si="395"/>
        <v>0</v>
      </c>
      <c r="BE630" s="3">
        <f t="shared" si="396"/>
        <v>0</v>
      </c>
      <c r="BF630" s="7">
        <f t="shared" si="397"/>
        <v>105</v>
      </c>
    </row>
    <row r="631" spans="9:58" x14ac:dyDescent="0.4">
      <c r="I631">
        <f t="shared" si="398"/>
        <v>628</v>
      </c>
      <c r="J631" s="3">
        <f t="shared" si="368"/>
        <v>12780584.722222224</v>
      </c>
      <c r="K631" s="3">
        <f t="shared" si="369"/>
        <v>722200</v>
      </c>
      <c r="L631">
        <f t="shared" si="370"/>
        <v>16</v>
      </c>
      <c r="M631" s="6">
        <f t="shared" si="371"/>
        <v>11</v>
      </c>
      <c r="N631" s="6">
        <f t="shared" si="372"/>
        <v>11</v>
      </c>
      <c r="O631" s="6">
        <f t="shared" si="373"/>
        <v>14.2</v>
      </c>
      <c r="P631" s="6">
        <f t="shared" si="374"/>
        <v>7.8</v>
      </c>
      <c r="Q631" s="7">
        <f t="shared" si="399"/>
        <v>39</v>
      </c>
      <c r="R631" s="10">
        <f t="shared" si="375"/>
        <v>457.66666666666669</v>
      </c>
      <c r="S631" s="8">
        <f t="shared" si="376"/>
        <v>24</v>
      </c>
      <c r="T631" s="8">
        <f t="shared" si="377"/>
        <v>24</v>
      </c>
      <c r="U631" s="8">
        <f t="shared" si="378"/>
        <v>27.2</v>
      </c>
      <c r="V631" s="8">
        <f t="shared" si="379"/>
        <v>12.376666666666667</v>
      </c>
      <c r="W631" s="8">
        <f t="shared" si="380"/>
        <v>43.2</v>
      </c>
      <c r="X631" s="3">
        <f t="shared" si="400"/>
        <v>391656.25</v>
      </c>
      <c r="Y631" s="3">
        <f t="shared" si="401"/>
        <v>391656.25</v>
      </c>
      <c r="Z631" s="3">
        <f t="shared" si="404"/>
        <v>3000</v>
      </c>
      <c r="AA631" s="3">
        <f t="shared" si="405"/>
        <v>3000</v>
      </c>
      <c r="AB631" s="3">
        <f t="shared" si="405"/>
        <v>3000</v>
      </c>
      <c r="AC631" s="3">
        <f t="shared" si="405"/>
        <v>3000</v>
      </c>
      <c r="AD631" s="3">
        <f t="shared" si="405"/>
        <v>3000</v>
      </c>
      <c r="AE631" s="3">
        <f t="shared" si="405"/>
        <v>3000</v>
      </c>
      <c r="AF631" s="3">
        <f t="shared" si="405"/>
        <v>3000</v>
      </c>
      <c r="AG631" s="3">
        <f t="shared" si="405"/>
        <v>3000</v>
      </c>
      <c r="AH631" s="3">
        <f t="shared" si="405"/>
        <v>3000</v>
      </c>
      <c r="AI631" s="3">
        <f t="shared" si="405"/>
        <v>3000</v>
      </c>
      <c r="AJ631" s="3">
        <f t="shared" si="405"/>
        <v>3000</v>
      </c>
      <c r="AK631" s="3">
        <f t="shared" si="405"/>
        <v>3000</v>
      </c>
      <c r="AL631" s="3">
        <f t="shared" si="405"/>
        <v>3000</v>
      </c>
      <c r="AM631" s="3">
        <f t="shared" si="405"/>
        <v>7999.9999999999854</v>
      </c>
      <c r="AN631" s="3">
        <f t="shared" si="405"/>
        <v>17528.888888888876</v>
      </c>
      <c r="AO631" s="3">
        <f t="shared" si="405"/>
        <v>28049.999999999985</v>
      </c>
      <c r="AP631" s="3">
        <f t="shared" si="381"/>
        <v>0</v>
      </c>
      <c r="AQ631" s="3">
        <f t="shared" si="382"/>
        <v>0</v>
      </c>
      <c r="AR631" s="3">
        <f t="shared" si="383"/>
        <v>0</v>
      </c>
      <c r="AS631" s="3">
        <f t="shared" si="384"/>
        <v>0</v>
      </c>
      <c r="AT631" s="3">
        <f t="shared" si="385"/>
        <v>0</v>
      </c>
      <c r="AU631" s="3">
        <f t="shared" si="386"/>
        <v>0</v>
      </c>
      <c r="AV631" s="3">
        <f t="shared" si="387"/>
        <v>0</v>
      </c>
      <c r="AW631" s="3">
        <f t="shared" si="388"/>
        <v>0</v>
      </c>
      <c r="AX631" s="3">
        <f t="shared" si="389"/>
        <v>3</v>
      </c>
      <c r="AY631" s="3">
        <f t="shared" si="390"/>
        <v>9</v>
      </c>
      <c r="AZ631" s="3">
        <f t="shared" si="391"/>
        <v>18</v>
      </c>
      <c r="BA631" s="3">
        <f t="shared" si="392"/>
        <v>30</v>
      </c>
      <c r="BB631" s="3">
        <f t="shared" si="393"/>
        <v>45</v>
      </c>
      <c r="BC631" s="3">
        <f t="shared" si="394"/>
        <v>0</v>
      </c>
      <c r="BD631" s="3">
        <f t="shared" si="395"/>
        <v>0</v>
      </c>
      <c r="BE631" s="3">
        <f t="shared" si="396"/>
        <v>0</v>
      </c>
      <c r="BF631" s="7">
        <f t="shared" si="397"/>
        <v>105</v>
      </c>
    </row>
    <row r="632" spans="9:58" x14ac:dyDescent="0.4">
      <c r="I632">
        <f t="shared" si="398"/>
        <v>629</v>
      </c>
      <c r="J632" s="3">
        <f t="shared" si="368"/>
        <v>12814101.388888888</v>
      </c>
      <c r="K632" s="3">
        <f t="shared" si="369"/>
        <v>723350</v>
      </c>
      <c r="L632">
        <f t="shared" si="370"/>
        <v>16</v>
      </c>
      <c r="M632" s="6">
        <f t="shared" si="371"/>
        <v>11</v>
      </c>
      <c r="N632" s="6">
        <f t="shared" si="372"/>
        <v>11</v>
      </c>
      <c r="O632" s="6">
        <f t="shared" si="373"/>
        <v>14.2</v>
      </c>
      <c r="P632" s="6">
        <f t="shared" si="374"/>
        <v>7.8</v>
      </c>
      <c r="Q632" s="7">
        <f t="shared" si="399"/>
        <v>39</v>
      </c>
      <c r="R632" s="10">
        <f t="shared" si="375"/>
        <v>458.33333333333331</v>
      </c>
      <c r="S632" s="8">
        <f t="shared" si="376"/>
        <v>24</v>
      </c>
      <c r="T632" s="8">
        <f t="shared" si="377"/>
        <v>24</v>
      </c>
      <c r="U632" s="8">
        <f t="shared" si="378"/>
        <v>27.2</v>
      </c>
      <c r="V632" s="8">
        <f t="shared" si="379"/>
        <v>12.383333333333333</v>
      </c>
      <c r="W632" s="8">
        <f t="shared" si="380"/>
        <v>43.2</v>
      </c>
      <c r="X632" s="3">
        <f t="shared" si="400"/>
        <v>392406.25</v>
      </c>
      <c r="Y632" s="3">
        <f t="shared" si="401"/>
        <v>392406.25</v>
      </c>
      <c r="Z632" s="3">
        <f t="shared" si="404"/>
        <v>3000</v>
      </c>
      <c r="AA632" s="3">
        <f t="shared" si="405"/>
        <v>3000</v>
      </c>
      <c r="AB632" s="3">
        <f t="shared" si="405"/>
        <v>3000</v>
      </c>
      <c r="AC632" s="3">
        <f t="shared" si="405"/>
        <v>3000</v>
      </c>
      <c r="AD632" s="3">
        <f t="shared" si="405"/>
        <v>3000</v>
      </c>
      <c r="AE632" s="3">
        <f t="shared" si="405"/>
        <v>3000</v>
      </c>
      <c r="AF632" s="3">
        <f t="shared" si="405"/>
        <v>3000</v>
      </c>
      <c r="AG632" s="3">
        <f t="shared" si="405"/>
        <v>3000</v>
      </c>
      <c r="AH632" s="3">
        <f t="shared" si="405"/>
        <v>3000</v>
      </c>
      <c r="AI632" s="3">
        <f t="shared" si="405"/>
        <v>3000</v>
      </c>
      <c r="AJ632" s="3">
        <f t="shared" si="405"/>
        <v>3000</v>
      </c>
      <c r="AK632" s="3">
        <f t="shared" si="405"/>
        <v>3000</v>
      </c>
      <c r="AL632" s="3">
        <f t="shared" si="405"/>
        <v>3000</v>
      </c>
      <c r="AM632" s="3">
        <f t="shared" si="405"/>
        <v>7999.9999999999854</v>
      </c>
      <c r="AN632" s="3">
        <f t="shared" si="405"/>
        <v>17528.888888888876</v>
      </c>
      <c r="AO632" s="3">
        <f t="shared" si="405"/>
        <v>28049.999999999985</v>
      </c>
      <c r="AP632" s="3">
        <f t="shared" si="381"/>
        <v>0</v>
      </c>
      <c r="AQ632" s="3">
        <f t="shared" si="382"/>
        <v>0</v>
      </c>
      <c r="AR632" s="3">
        <f t="shared" si="383"/>
        <v>0</v>
      </c>
      <c r="AS632" s="3">
        <f t="shared" si="384"/>
        <v>0</v>
      </c>
      <c r="AT632" s="3">
        <f t="shared" si="385"/>
        <v>0</v>
      </c>
      <c r="AU632" s="3">
        <f t="shared" si="386"/>
        <v>0</v>
      </c>
      <c r="AV632" s="3">
        <f t="shared" si="387"/>
        <v>0</v>
      </c>
      <c r="AW632" s="3">
        <f t="shared" si="388"/>
        <v>0</v>
      </c>
      <c r="AX632" s="3">
        <f t="shared" si="389"/>
        <v>3</v>
      </c>
      <c r="AY632" s="3">
        <f t="shared" si="390"/>
        <v>9</v>
      </c>
      <c r="AZ632" s="3">
        <f t="shared" si="391"/>
        <v>18</v>
      </c>
      <c r="BA632" s="3">
        <f t="shared" si="392"/>
        <v>30</v>
      </c>
      <c r="BB632" s="3">
        <f t="shared" si="393"/>
        <v>45</v>
      </c>
      <c r="BC632" s="3">
        <f t="shared" si="394"/>
        <v>0</v>
      </c>
      <c r="BD632" s="3">
        <f t="shared" si="395"/>
        <v>0</v>
      </c>
      <c r="BE632" s="3">
        <f t="shared" si="396"/>
        <v>0</v>
      </c>
      <c r="BF632" s="7">
        <f t="shared" si="397"/>
        <v>105</v>
      </c>
    </row>
    <row r="633" spans="9:58" x14ac:dyDescent="0.4">
      <c r="I633">
        <f t="shared" si="398"/>
        <v>630</v>
      </c>
      <c r="J633" s="3">
        <f t="shared" si="368"/>
        <v>12847662.5</v>
      </c>
      <c r="K633" s="3">
        <f t="shared" si="369"/>
        <v>724500</v>
      </c>
      <c r="L633">
        <f t="shared" si="370"/>
        <v>16</v>
      </c>
      <c r="M633" s="6">
        <f t="shared" si="371"/>
        <v>11</v>
      </c>
      <c r="N633" s="6">
        <f t="shared" si="372"/>
        <v>11</v>
      </c>
      <c r="O633" s="6">
        <f t="shared" si="373"/>
        <v>14.2</v>
      </c>
      <c r="P633" s="6">
        <f t="shared" si="374"/>
        <v>7.8</v>
      </c>
      <c r="Q633" s="7">
        <f t="shared" si="399"/>
        <v>39</v>
      </c>
      <c r="R633" s="10">
        <f t="shared" si="375"/>
        <v>459</v>
      </c>
      <c r="S633" s="8">
        <f t="shared" si="376"/>
        <v>24</v>
      </c>
      <c r="T633" s="8">
        <f t="shared" si="377"/>
        <v>24</v>
      </c>
      <c r="U633" s="8">
        <f t="shared" si="378"/>
        <v>27.2</v>
      </c>
      <c r="V633" s="8">
        <f t="shared" si="379"/>
        <v>12.39</v>
      </c>
      <c r="W633" s="8">
        <f t="shared" si="380"/>
        <v>43.2</v>
      </c>
      <c r="X633" s="3">
        <f t="shared" si="400"/>
        <v>393156.25</v>
      </c>
      <c r="Y633" s="3">
        <f t="shared" si="401"/>
        <v>393156.25</v>
      </c>
      <c r="Z633" s="3">
        <f t="shared" si="404"/>
        <v>3000</v>
      </c>
      <c r="AA633" s="3">
        <f t="shared" si="405"/>
        <v>3000</v>
      </c>
      <c r="AB633" s="3">
        <f t="shared" si="405"/>
        <v>3000</v>
      </c>
      <c r="AC633" s="3">
        <f t="shared" si="405"/>
        <v>3000</v>
      </c>
      <c r="AD633" s="3">
        <f t="shared" si="405"/>
        <v>3000</v>
      </c>
      <c r="AE633" s="3">
        <f t="shared" si="405"/>
        <v>3000</v>
      </c>
      <c r="AF633" s="3">
        <f t="shared" si="405"/>
        <v>3000</v>
      </c>
      <c r="AG633" s="3">
        <f t="shared" si="405"/>
        <v>3000</v>
      </c>
      <c r="AH633" s="3">
        <f t="shared" si="405"/>
        <v>3000</v>
      </c>
      <c r="AI633" s="3">
        <f t="shared" si="405"/>
        <v>3000</v>
      </c>
      <c r="AJ633" s="3">
        <f t="shared" si="405"/>
        <v>3000</v>
      </c>
      <c r="AK633" s="3">
        <f t="shared" si="405"/>
        <v>3000</v>
      </c>
      <c r="AL633" s="3">
        <f t="shared" si="405"/>
        <v>3000</v>
      </c>
      <c r="AM633" s="3">
        <f t="shared" si="405"/>
        <v>7999.9999999999854</v>
      </c>
      <c r="AN633" s="3">
        <f t="shared" si="405"/>
        <v>17528.888888888876</v>
      </c>
      <c r="AO633" s="3">
        <f t="shared" si="405"/>
        <v>28049.999999999985</v>
      </c>
      <c r="AP633" s="3">
        <f t="shared" si="381"/>
        <v>0</v>
      </c>
      <c r="AQ633" s="3">
        <f t="shared" si="382"/>
        <v>0</v>
      </c>
      <c r="AR633" s="3">
        <f t="shared" si="383"/>
        <v>0</v>
      </c>
      <c r="AS633" s="3">
        <f t="shared" si="384"/>
        <v>0</v>
      </c>
      <c r="AT633" s="3">
        <f t="shared" si="385"/>
        <v>0</v>
      </c>
      <c r="AU633" s="3">
        <f t="shared" si="386"/>
        <v>0</v>
      </c>
      <c r="AV633" s="3">
        <f t="shared" si="387"/>
        <v>0</v>
      </c>
      <c r="AW633" s="3">
        <f t="shared" si="388"/>
        <v>0</v>
      </c>
      <c r="AX633" s="3">
        <f t="shared" si="389"/>
        <v>3</v>
      </c>
      <c r="AY633" s="3">
        <f t="shared" si="390"/>
        <v>9</v>
      </c>
      <c r="AZ633" s="3">
        <f t="shared" si="391"/>
        <v>18</v>
      </c>
      <c r="BA633" s="3">
        <f t="shared" si="392"/>
        <v>30</v>
      </c>
      <c r="BB633" s="3">
        <f t="shared" si="393"/>
        <v>45</v>
      </c>
      <c r="BC633" s="3">
        <f t="shared" si="394"/>
        <v>0</v>
      </c>
      <c r="BD633" s="3">
        <f t="shared" si="395"/>
        <v>0</v>
      </c>
      <c r="BE633" s="3">
        <f t="shared" si="396"/>
        <v>0</v>
      </c>
      <c r="BF633" s="7">
        <f t="shared" si="397"/>
        <v>105</v>
      </c>
    </row>
    <row r="634" spans="9:58" x14ac:dyDescent="0.4">
      <c r="I634">
        <f t="shared" si="398"/>
        <v>631</v>
      </c>
      <c r="J634" s="3">
        <f t="shared" si="368"/>
        <v>12881268.055555558</v>
      </c>
      <c r="K634" s="3">
        <f t="shared" si="369"/>
        <v>725650</v>
      </c>
      <c r="L634">
        <f t="shared" si="370"/>
        <v>16</v>
      </c>
      <c r="M634" s="6">
        <f t="shared" si="371"/>
        <v>11</v>
      </c>
      <c r="N634" s="6">
        <f t="shared" si="372"/>
        <v>11</v>
      </c>
      <c r="O634" s="6">
        <f t="shared" si="373"/>
        <v>14.2</v>
      </c>
      <c r="P634" s="6">
        <f t="shared" si="374"/>
        <v>7.8</v>
      </c>
      <c r="Q634" s="7">
        <f t="shared" si="399"/>
        <v>39</v>
      </c>
      <c r="R634" s="10">
        <f t="shared" si="375"/>
        <v>459.66666666666669</v>
      </c>
      <c r="S634" s="8">
        <f t="shared" si="376"/>
        <v>24</v>
      </c>
      <c r="T634" s="8">
        <f t="shared" si="377"/>
        <v>24</v>
      </c>
      <c r="U634" s="8">
        <f t="shared" si="378"/>
        <v>27.2</v>
      </c>
      <c r="V634" s="8">
        <f t="shared" si="379"/>
        <v>12.396666666666667</v>
      </c>
      <c r="W634" s="8">
        <f t="shared" si="380"/>
        <v>43.2</v>
      </c>
      <c r="X634" s="3">
        <f t="shared" si="400"/>
        <v>393906.25</v>
      </c>
      <c r="Y634" s="3">
        <f t="shared" si="401"/>
        <v>393906.25</v>
      </c>
      <c r="Z634" s="3">
        <f t="shared" si="404"/>
        <v>3000</v>
      </c>
      <c r="AA634" s="3">
        <f t="shared" si="405"/>
        <v>3000</v>
      </c>
      <c r="AB634" s="3">
        <f t="shared" si="405"/>
        <v>3000</v>
      </c>
      <c r="AC634" s="3">
        <f t="shared" si="405"/>
        <v>3000</v>
      </c>
      <c r="AD634" s="3">
        <f t="shared" si="405"/>
        <v>3000</v>
      </c>
      <c r="AE634" s="3">
        <f t="shared" si="405"/>
        <v>3000</v>
      </c>
      <c r="AF634" s="3">
        <f t="shared" si="405"/>
        <v>3000</v>
      </c>
      <c r="AG634" s="3">
        <f t="shared" si="405"/>
        <v>3000</v>
      </c>
      <c r="AH634" s="3">
        <f t="shared" si="405"/>
        <v>3000</v>
      </c>
      <c r="AI634" s="3">
        <f t="shared" si="405"/>
        <v>3000</v>
      </c>
      <c r="AJ634" s="3">
        <f t="shared" si="405"/>
        <v>3000</v>
      </c>
      <c r="AK634" s="3">
        <f t="shared" si="405"/>
        <v>3000</v>
      </c>
      <c r="AL634" s="3">
        <f t="shared" si="405"/>
        <v>3000</v>
      </c>
      <c r="AM634" s="3">
        <f t="shared" si="405"/>
        <v>7999.9999999999854</v>
      </c>
      <c r="AN634" s="3">
        <f t="shared" si="405"/>
        <v>17528.888888888876</v>
      </c>
      <c r="AO634" s="3">
        <f t="shared" si="405"/>
        <v>28049.999999999985</v>
      </c>
      <c r="AP634" s="3">
        <f t="shared" si="381"/>
        <v>0</v>
      </c>
      <c r="AQ634" s="3">
        <f t="shared" si="382"/>
        <v>0</v>
      </c>
      <c r="AR634" s="3">
        <f t="shared" si="383"/>
        <v>0</v>
      </c>
      <c r="AS634" s="3">
        <f t="shared" si="384"/>
        <v>0</v>
      </c>
      <c r="AT634" s="3">
        <f t="shared" si="385"/>
        <v>0</v>
      </c>
      <c r="AU634" s="3">
        <f t="shared" si="386"/>
        <v>0</v>
      </c>
      <c r="AV634" s="3">
        <f t="shared" si="387"/>
        <v>0</v>
      </c>
      <c r="AW634" s="3">
        <f t="shared" si="388"/>
        <v>0</v>
      </c>
      <c r="AX634" s="3">
        <f t="shared" si="389"/>
        <v>3</v>
      </c>
      <c r="AY634" s="3">
        <f t="shared" si="390"/>
        <v>9</v>
      </c>
      <c r="AZ634" s="3">
        <f t="shared" si="391"/>
        <v>18</v>
      </c>
      <c r="BA634" s="3">
        <f t="shared" si="392"/>
        <v>30</v>
      </c>
      <c r="BB634" s="3">
        <f t="shared" si="393"/>
        <v>45</v>
      </c>
      <c r="BC634" s="3">
        <f t="shared" si="394"/>
        <v>0</v>
      </c>
      <c r="BD634" s="3">
        <f t="shared" si="395"/>
        <v>0</v>
      </c>
      <c r="BE634" s="3">
        <f t="shared" si="396"/>
        <v>0</v>
      </c>
      <c r="BF634" s="7">
        <f t="shared" si="397"/>
        <v>105</v>
      </c>
    </row>
    <row r="635" spans="9:58" x14ac:dyDescent="0.4">
      <c r="I635">
        <f t="shared" si="398"/>
        <v>632</v>
      </c>
      <c r="J635" s="3">
        <f t="shared" si="368"/>
        <v>12914918.055555554</v>
      </c>
      <c r="K635" s="3">
        <f t="shared" si="369"/>
        <v>726800</v>
      </c>
      <c r="L635">
        <f t="shared" si="370"/>
        <v>16</v>
      </c>
      <c r="M635" s="6">
        <f t="shared" si="371"/>
        <v>11</v>
      </c>
      <c r="N635" s="6">
        <f t="shared" si="372"/>
        <v>11</v>
      </c>
      <c r="O635" s="6">
        <f t="shared" si="373"/>
        <v>14.2</v>
      </c>
      <c r="P635" s="6">
        <f t="shared" si="374"/>
        <v>7.8</v>
      </c>
      <c r="Q635" s="7">
        <f t="shared" si="399"/>
        <v>39</v>
      </c>
      <c r="R635" s="10">
        <f t="shared" si="375"/>
        <v>460.33333333333331</v>
      </c>
      <c r="S635" s="8">
        <f t="shared" si="376"/>
        <v>24</v>
      </c>
      <c r="T635" s="8">
        <f t="shared" si="377"/>
        <v>24</v>
      </c>
      <c r="U635" s="8">
        <f t="shared" si="378"/>
        <v>27.2</v>
      </c>
      <c r="V635" s="8">
        <f t="shared" si="379"/>
        <v>12.403333333333332</v>
      </c>
      <c r="W635" s="8">
        <f t="shared" si="380"/>
        <v>43.2</v>
      </c>
      <c r="X635" s="3">
        <f t="shared" si="400"/>
        <v>394656.25</v>
      </c>
      <c r="Y635" s="3">
        <f t="shared" si="401"/>
        <v>394656.25</v>
      </c>
      <c r="Z635" s="3">
        <f t="shared" si="404"/>
        <v>3000</v>
      </c>
      <c r="AA635" s="3">
        <f t="shared" si="405"/>
        <v>3000</v>
      </c>
      <c r="AB635" s="3">
        <f t="shared" si="405"/>
        <v>3000</v>
      </c>
      <c r="AC635" s="3">
        <f t="shared" si="405"/>
        <v>3000</v>
      </c>
      <c r="AD635" s="3">
        <f t="shared" si="405"/>
        <v>3000</v>
      </c>
      <c r="AE635" s="3">
        <f t="shared" si="405"/>
        <v>3000</v>
      </c>
      <c r="AF635" s="3">
        <f t="shared" si="405"/>
        <v>3000</v>
      </c>
      <c r="AG635" s="3">
        <f t="shared" si="405"/>
        <v>3000</v>
      </c>
      <c r="AH635" s="3">
        <f t="shared" si="405"/>
        <v>3000</v>
      </c>
      <c r="AI635" s="3">
        <f t="shared" si="405"/>
        <v>3000</v>
      </c>
      <c r="AJ635" s="3">
        <f t="shared" si="405"/>
        <v>3000</v>
      </c>
      <c r="AK635" s="3">
        <f t="shared" si="405"/>
        <v>3000</v>
      </c>
      <c r="AL635" s="3">
        <f t="shared" si="405"/>
        <v>3000</v>
      </c>
      <c r="AM635" s="3">
        <f t="shared" si="405"/>
        <v>7999.9999999999854</v>
      </c>
      <c r="AN635" s="3">
        <f t="shared" si="405"/>
        <v>17528.888888888876</v>
      </c>
      <c r="AO635" s="3">
        <f t="shared" si="405"/>
        <v>28049.999999999985</v>
      </c>
      <c r="AP635" s="3">
        <f t="shared" si="381"/>
        <v>0</v>
      </c>
      <c r="AQ635" s="3">
        <f t="shared" si="382"/>
        <v>0</v>
      </c>
      <c r="AR635" s="3">
        <f t="shared" si="383"/>
        <v>0</v>
      </c>
      <c r="AS635" s="3">
        <f t="shared" si="384"/>
        <v>0</v>
      </c>
      <c r="AT635" s="3">
        <f t="shared" si="385"/>
        <v>0</v>
      </c>
      <c r="AU635" s="3">
        <f t="shared" si="386"/>
        <v>0</v>
      </c>
      <c r="AV635" s="3">
        <f t="shared" si="387"/>
        <v>0</v>
      </c>
      <c r="AW635" s="3">
        <f t="shared" si="388"/>
        <v>0</v>
      </c>
      <c r="AX635" s="3">
        <f t="shared" si="389"/>
        <v>3</v>
      </c>
      <c r="AY635" s="3">
        <f t="shared" si="390"/>
        <v>9</v>
      </c>
      <c r="AZ635" s="3">
        <f t="shared" si="391"/>
        <v>18</v>
      </c>
      <c r="BA635" s="3">
        <f t="shared" si="392"/>
        <v>30</v>
      </c>
      <c r="BB635" s="3">
        <f t="shared" si="393"/>
        <v>45</v>
      </c>
      <c r="BC635" s="3">
        <f t="shared" si="394"/>
        <v>0</v>
      </c>
      <c r="BD635" s="3">
        <f t="shared" si="395"/>
        <v>0</v>
      </c>
      <c r="BE635" s="3">
        <f t="shared" si="396"/>
        <v>0</v>
      </c>
      <c r="BF635" s="7">
        <f t="shared" si="397"/>
        <v>105</v>
      </c>
    </row>
    <row r="636" spans="9:58" x14ac:dyDescent="0.4">
      <c r="I636">
        <f t="shared" si="398"/>
        <v>633</v>
      </c>
      <c r="J636" s="3">
        <f t="shared" si="368"/>
        <v>12948612.5</v>
      </c>
      <c r="K636" s="3">
        <f t="shared" si="369"/>
        <v>727950</v>
      </c>
      <c r="L636">
        <f t="shared" si="370"/>
        <v>16</v>
      </c>
      <c r="M636" s="6">
        <f t="shared" si="371"/>
        <v>11</v>
      </c>
      <c r="N636" s="6">
        <f t="shared" si="372"/>
        <v>11</v>
      </c>
      <c r="O636" s="6">
        <f t="shared" si="373"/>
        <v>14.2</v>
      </c>
      <c r="P636" s="6">
        <f t="shared" si="374"/>
        <v>7.8</v>
      </c>
      <c r="Q636" s="7">
        <f t="shared" si="399"/>
        <v>39</v>
      </c>
      <c r="R636" s="10">
        <f t="shared" si="375"/>
        <v>461</v>
      </c>
      <c r="S636" s="8">
        <f t="shared" si="376"/>
        <v>24</v>
      </c>
      <c r="T636" s="8">
        <f t="shared" si="377"/>
        <v>24</v>
      </c>
      <c r="U636" s="8">
        <f t="shared" si="378"/>
        <v>27.2</v>
      </c>
      <c r="V636" s="8">
        <f t="shared" si="379"/>
        <v>12.41</v>
      </c>
      <c r="W636" s="8">
        <f t="shared" si="380"/>
        <v>43.2</v>
      </c>
      <c r="X636" s="3">
        <f t="shared" si="400"/>
        <v>395406.25</v>
      </c>
      <c r="Y636" s="3">
        <f t="shared" si="401"/>
        <v>395406.25</v>
      </c>
      <c r="Z636" s="3">
        <f t="shared" si="404"/>
        <v>3000</v>
      </c>
      <c r="AA636" s="3">
        <f t="shared" si="405"/>
        <v>3000</v>
      </c>
      <c r="AB636" s="3">
        <f t="shared" si="405"/>
        <v>3000</v>
      </c>
      <c r="AC636" s="3">
        <f t="shared" si="405"/>
        <v>3000</v>
      </c>
      <c r="AD636" s="3">
        <f t="shared" si="405"/>
        <v>3000</v>
      </c>
      <c r="AE636" s="3">
        <f t="shared" si="405"/>
        <v>3000</v>
      </c>
      <c r="AF636" s="3">
        <f t="shared" si="405"/>
        <v>3000</v>
      </c>
      <c r="AG636" s="3">
        <f t="shared" si="405"/>
        <v>3000</v>
      </c>
      <c r="AH636" s="3">
        <f t="shared" si="405"/>
        <v>3000</v>
      </c>
      <c r="AI636" s="3">
        <f t="shared" si="405"/>
        <v>3000</v>
      </c>
      <c r="AJ636" s="3">
        <f t="shared" si="405"/>
        <v>3000</v>
      </c>
      <c r="AK636" s="3">
        <f t="shared" si="405"/>
        <v>3000</v>
      </c>
      <c r="AL636" s="3">
        <f t="shared" si="405"/>
        <v>3000</v>
      </c>
      <c r="AM636" s="3">
        <f t="shared" si="405"/>
        <v>7999.9999999999854</v>
      </c>
      <c r="AN636" s="3">
        <f t="shared" si="405"/>
        <v>17528.888888888876</v>
      </c>
      <c r="AO636" s="3">
        <f t="shared" si="405"/>
        <v>28049.999999999985</v>
      </c>
      <c r="AP636" s="3">
        <f t="shared" si="381"/>
        <v>0</v>
      </c>
      <c r="AQ636" s="3">
        <f t="shared" si="382"/>
        <v>0</v>
      </c>
      <c r="AR636" s="3">
        <f t="shared" si="383"/>
        <v>0</v>
      </c>
      <c r="AS636" s="3">
        <f t="shared" si="384"/>
        <v>0</v>
      </c>
      <c r="AT636" s="3">
        <f t="shared" si="385"/>
        <v>0</v>
      </c>
      <c r="AU636" s="3">
        <f t="shared" si="386"/>
        <v>0</v>
      </c>
      <c r="AV636" s="3">
        <f t="shared" si="387"/>
        <v>0</v>
      </c>
      <c r="AW636" s="3">
        <f t="shared" si="388"/>
        <v>0</v>
      </c>
      <c r="AX636" s="3">
        <f t="shared" si="389"/>
        <v>3</v>
      </c>
      <c r="AY636" s="3">
        <f t="shared" si="390"/>
        <v>9</v>
      </c>
      <c r="AZ636" s="3">
        <f t="shared" si="391"/>
        <v>18</v>
      </c>
      <c r="BA636" s="3">
        <f t="shared" si="392"/>
        <v>30</v>
      </c>
      <c r="BB636" s="3">
        <f t="shared" si="393"/>
        <v>45</v>
      </c>
      <c r="BC636" s="3">
        <f t="shared" si="394"/>
        <v>0</v>
      </c>
      <c r="BD636" s="3">
        <f t="shared" si="395"/>
        <v>0</v>
      </c>
      <c r="BE636" s="3">
        <f t="shared" si="396"/>
        <v>0</v>
      </c>
      <c r="BF636" s="7">
        <f t="shared" si="397"/>
        <v>105</v>
      </c>
    </row>
    <row r="637" spans="9:58" x14ac:dyDescent="0.4">
      <c r="I637">
        <f t="shared" si="398"/>
        <v>634</v>
      </c>
      <c r="J637" s="3">
        <f t="shared" si="368"/>
        <v>12982351.38888889</v>
      </c>
      <c r="K637" s="3">
        <f t="shared" si="369"/>
        <v>729100</v>
      </c>
      <c r="L637">
        <f t="shared" si="370"/>
        <v>16</v>
      </c>
      <c r="M637" s="6">
        <f t="shared" si="371"/>
        <v>11</v>
      </c>
      <c r="N637" s="6">
        <f t="shared" si="372"/>
        <v>11</v>
      </c>
      <c r="O637" s="6">
        <f t="shared" si="373"/>
        <v>14.2</v>
      </c>
      <c r="P637" s="6">
        <f t="shared" si="374"/>
        <v>7.8</v>
      </c>
      <c r="Q637" s="7">
        <f t="shared" si="399"/>
        <v>39</v>
      </c>
      <c r="R637" s="10">
        <f t="shared" si="375"/>
        <v>461.66666666666669</v>
      </c>
      <c r="S637" s="8">
        <f t="shared" si="376"/>
        <v>24</v>
      </c>
      <c r="T637" s="8">
        <f t="shared" si="377"/>
        <v>24</v>
      </c>
      <c r="U637" s="8">
        <f t="shared" si="378"/>
        <v>27.2</v>
      </c>
      <c r="V637" s="8">
        <f t="shared" si="379"/>
        <v>12.416666666666668</v>
      </c>
      <c r="W637" s="8">
        <f t="shared" si="380"/>
        <v>43.2</v>
      </c>
      <c r="X637" s="3">
        <f t="shared" si="400"/>
        <v>396156.25</v>
      </c>
      <c r="Y637" s="3">
        <f t="shared" si="401"/>
        <v>396156.25</v>
      </c>
      <c r="Z637" s="3">
        <f t="shared" si="404"/>
        <v>3000</v>
      </c>
      <c r="AA637" s="3">
        <f t="shared" si="405"/>
        <v>3000</v>
      </c>
      <c r="AB637" s="3">
        <f t="shared" si="405"/>
        <v>3000</v>
      </c>
      <c r="AC637" s="3">
        <f t="shared" si="405"/>
        <v>3000</v>
      </c>
      <c r="AD637" s="3">
        <f t="shared" si="405"/>
        <v>3000</v>
      </c>
      <c r="AE637" s="3">
        <f t="shared" si="405"/>
        <v>3000</v>
      </c>
      <c r="AF637" s="3">
        <f t="shared" si="405"/>
        <v>3000</v>
      </c>
      <c r="AG637" s="3">
        <f t="shared" si="405"/>
        <v>3000</v>
      </c>
      <c r="AH637" s="3">
        <f t="shared" si="405"/>
        <v>3000</v>
      </c>
      <c r="AI637" s="3">
        <f t="shared" si="405"/>
        <v>3000</v>
      </c>
      <c r="AJ637" s="3">
        <f t="shared" si="405"/>
        <v>3000</v>
      </c>
      <c r="AK637" s="3">
        <f t="shared" si="405"/>
        <v>3000</v>
      </c>
      <c r="AL637" s="3">
        <f t="shared" si="405"/>
        <v>3000</v>
      </c>
      <c r="AM637" s="3">
        <f t="shared" si="405"/>
        <v>7999.9999999999854</v>
      </c>
      <c r="AN637" s="3">
        <f t="shared" si="405"/>
        <v>17528.888888888876</v>
      </c>
      <c r="AO637" s="3">
        <f t="shared" si="405"/>
        <v>28049.999999999985</v>
      </c>
      <c r="AP637" s="3">
        <f t="shared" si="381"/>
        <v>0</v>
      </c>
      <c r="AQ637" s="3">
        <f t="shared" si="382"/>
        <v>0</v>
      </c>
      <c r="AR637" s="3">
        <f t="shared" si="383"/>
        <v>0</v>
      </c>
      <c r="AS637" s="3">
        <f t="shared" si="384"/>
        <v>0</v>
      </c>
      <c r="AT637" s="3">
        <f t="shared" si="385"/>
        <v>0</v>
      </c>
      <c r="AU637" s="3">
        <f t="shared" si="386"/>
        <v>0</v>
      </c>
      <c r="AV637" s="3">
        <f t="shared" si="387"/>
        <v>0</v>
      </c>
      <c r="AW637" s="3">
        <f t="shared" si="388"/>
        <v>0</v>
      </c>
      <c r="AX637" s="3">
        <f t="shared" si="389"/>
        <v>3</v>
      </c>
      <c r="AY637" s="3">
        <f t="shared" si="390"/>
        <v>9</v>
      </c>
      <c r="AZ637" s="3">
        <f t="shared" si="391"/>
        <v>18</v>
      </c>
      <c r="BA637" s="3">
        <f t="shared" si="392"/>
        <v>30</v>
      </c>
      <c r="BB637" s="3">
        <f t="shared" si="393"/>
        <v>45</v>
      </c>
      <c r="BC637" s="3">
        <f t="shared" si="394"/>
        <v>0</v>
      </c>
      <c r="BD637" s="3">
        <f t="shared" si="395"/>
        <v>0</v>
      </c>
      <c r="BE637" s="3">
        <f t="shared" si="396"/>
        <v>0</v>
      </c>
      <c r="BF637" s="7">
        <f t="shared" si="397"/>
        <v>105</v>
      </c>
    </row>
    <row r="638" spans="9:58" x14ac:dyDescent="0.4">
      <c r="I638">
        <f t="shared" si="398"/>
        <v>635</v>
      </c>
      <c r="J638" s="3">
        <f t="shared" si="368"/>
        <v>13016134.72222222</v>
      </c>
      <c r="K638" s="3">
        <f t="shared" si="369"/>
        <v>730250</v>
      </c>
      <c r="L638">
        <f t="shared" si="370"/>
        <v>16</v>
      </c>
      <c r="M638" s="6">
        <f t="shared" si="371"/>
        <v>11</v>
      </c>
      <c r="N638" s="6">
        <f t="shared" si="372"/>
        <v>11</v>
      </c>
      <c r="O638" s="6">
        <f t="shared" si="373"/>
        <v>14.2</v>
      </c>
      <c r="P638" s="6">
        <f t="shared" si="374"/>
        <v>7.8</v>
      </c>
      <c r="Q638" s="7">
        <f t="shared" si="399"/>
        <v>39</v>
      </c>
      <c r="R638" s="10">
        <f t="shared" si="375"/>
        <v>462.33333333333331</v>
      </c>
      <c r="S638" s="8">
        <f t="shared" si="376"/>
        <v>24</v>
      </c>
      <c r="T638" s="8">
        <f t="shared" si="377"/>
        <v>24</v>
      </c>
      <c r="U638" s="8">
        <f t="shared" si="378"/>
        <v>27.2</v>
      </c>
      <c r="V638" s="8">
        <f t="shared" si="379"/>
        <v>12.423333333333332</v>
      </c>
      <c r="W638" s="8">
        <f t="shared" si="380"/>
        <v>43.2</v>
      </c>
      <c r="X638" s="3">
        <f t="shared" si="400"/>
        <v>396906.25</v>
      </c>
      <c r="Y638" s="3">
        <f t="shared" si="401"/>
        <v>396906.25</v>
      </c>
      <c r="Z638" s="3">
        <f t="shared" si="404"/>
        <v>3000</v>
      </c>
      <c r="AA638" s="3">
        <f t="shared" si="405"/>
        <v>3000</v>
      </c>
      <c r="AB638" s="3">
        <f t="shared" si="405"/>
        <v>3000</v>
      </c>
      <c r="AC638" s="3">
        <f t="shared" si="405"/>
        <v>3000</v>
      </c>
      <c r="AD638" s="3">
        <f t="shared" si="405"/>
        <v>3000</v>
      </c>
      <c r="AE638" s="3">
        <f t="shared" si="405"/>
        <v>3000</v>
      </c>
      <c r="AF638" s="3">
        <f t="shared" si="405"/>
        <v>3000</v>
      </c>
      <c r="AG638" s="3">
        <f t="shared" si="405"/>
        <v>3000</v>
      </c>
      <c r="AH638" s="3">
        <f t="shared" si="405"/>
        <v>3000</v>
      </c>
      <c r="AI638" s="3">
        <f t="shared" si="405"/>
        <v>3000</v>
      </c>
      <c r="AJ638" s="3">
        <f t="shared" si="405"/>
        <v>3000</v>
      </c>
      <c r="AK638" s="3">
        <f t="shared" si="405"/>
        <v>3000</v>
      </c>
      <c r="AL638" s="3">
        <f t="shared" si="405"/>
        <v>3000</v>
      </c>
      <c r="AM638" s="3">
        <f t="shared" si="405"/>
        <v>7999.9999999999854</v>
      </c>
      <c r="AN638" s="3">
        <f t="shared" si="405"/>
        <v>17528.888888888876</v>
      </c>
      <c r="AO638" s="3">
        <f t="shared" si="405"/>
        <v>28049.999999999985</v>
      </c>
      <c r="AP638" s="3">
        <f t="shared" si="381"/>
        <v>0</v>
      </c>
      <c r="AQ638" s="3">
        <f t="shared" si="382"/>
        <v>0</v>
      </c>
      <c r="AR638" s="3">
        <f t="shared" si="383"/>
        <v>0</v>
      </c>
      <c r="AS638" s="3">
        <f t="shared" si="384"/>
        <v>0</v>
      </c>
      <c r="AT638" s="3">
        <f t="shared" si="385"/>
        <v>0</v>
      </c>
      <c r="AU638" s="3">
        <f t="shared" si="386"/>
        <v>0</v>
      </c>
      <c r="AV638" s="3">
        <f t="shared" si="387"/>
        <v>0</v>
      </c>
      <c r="AW638" s="3">
        <f t="shared" si="388"/>
        <v>0</v>
      </c>
      <c r="AX638" s="3">
        <f t="shared" si="389"/>
        <v>3</v>
      </c>
      <c r="AY638" s="3">
        <f t="shared" si="390"/>
        <v>9</v>
      </c>
      <c r="AZ638" s="3">
        <f t="shared" si="391"/>
        <v>18</v>
      </c>
      <c r="BA638" s="3">
        <f t="shared" si="392"/>
        <v>30</v>
      </c>
      <c r="BB638" s="3">
        <f t="shared" si="393"/>
        <v>45</v>
      </c>
      <c r="BC638" s="3">
        <f t="shared" si="394"/>
        <v>0</v>
      </c>
      <c r="BD638" s="3">
        <f t="shared" si="395"/>
        <v>0</v>
      </c>
      <c r="BE638" s="3">
        <f t="shared" si="396"/>
        <v>0</v>
      </c>
      <c r="BF638" s="7">
        <f t="shared" si="397"/>
        <v>105</v>
      </c>
    </row>
    <row r="639" spans="9:58" x14ac:dyDescent="0.4">
      <c r="I639">
        <f t="shared" si="398"/>
        <v>636</v>
      </c>
      <c r="J639" s="3">
        <f t="shared" si="368"/>
        <v>13049962.5</v>
      </c>
      <c r="K639" s="3">
        <f t="shared" si="369"/>
        <v>731400</v>
      </c>
      <c r="L639">
        <f t="shared" si="370"/>
        <v>16</v>
      </c>
      <c r="M639" s="6">
        <f t="shared" si="371"/>
        <v>11</v>
      </c>
      <c r="N639" s="6">
        <f t="shared" si="372"/>
        <v>11</v>
      </c>
      <c r="O639" s="6">
        <f t="shared" si="373"/>
        <v>14.2</v>
      </c>
      <c r="P639" s="6">
        <f t="shared" si="374"/>
        <v>7.8</v>
      </c>
      <c r="Q639" s="7">
        <f t="shared" si="399"/>
        <v>39</v>
      </c>
      <c r="R639" s="10">
        <f t="shared" si="375"/>
        <v>463</v>
      </c>
      <c r="S639" s="8">
        <f t="shared" si="376"/>
        <v>24</v>
      </c>
      <c r="T639" s="8">
        <f t="shared" si="377"/>
        <v>24</v>
      </c>
      <c r="U639" s="8">
        <f t="shared" si="378"/>
        <v>27.2</v>
      </c>
      <c r="V639" s="8">
        <f t="shared" si="379"/>
        <v>12.43</v>
      </c>
      <c r="W639" s="8">
        <f t="shared" si="380"/>
        <v>43.2</v>
      </c>
      <c r="X639" s="3">
        <f t="shared" si="400"/>
        <v>397656.25</v>
      </c>
      <c r="Y639" s="3">
        <f t="shared" si="401"/>
        <v>397656.25</v>
      </c>
      <c r="Z639" s="3">
        <f t="shared" si="404"/>
        <v>3000</v>
      </c>
      <c r="AA639" s="3">
        <f t="shared" si="405"/>
        <v>3000</v>
      </c>
      <c r="AB639" s="3">
        <f t="shared" si="405"/>
        <v>3000</v>
      </c>
      <c r="AC639" s="3">
        <f t="shared" si="405"/>
        <v>3000</v>
      </c>
      <c r="AD639" s="3">
        <f t="shared" si="405"/>
        <v>3000</v>
      </c>
      <c r="AE639" s="3">
        <f t="shared" si="405"/>
        <v>3000</v>
      </c>
      <c r="AF639" s="3">
        <f t="shared" si="405"/>
        <v>3000</v>
      </c>
      <c r="AG639" s="3">
        <f t="shared" si="405"/>
        <v>3000</v>
      </c>
      <c r="AH639" s="3">
        <f t="shared" si="405"/>
        <v>3000</v>
      </c>
      <c r="AI639" s="3">
        <f t="shared" si="405"/>
        <v>3000</v>
      </c>
      <c r="AJ639" s="3">
        <f t="shared" si="405"/>
        <v>3000</v>
      </c>
      <c r="AK639" s="3">
        <f t="shared" si="405"/>
        <v>3000</v>
      </c>
      <c r="AL639" s="3">
        <f t="shared" si="405"/>
        <v>3000</v>
      </c>
      <c r="AM639" s="3">
        <f t="shared" si="405"/>
        <v>7999.9999999999854</v>
      </c>
      <c r="AN639" s="3">
        <f t="shared" si="405"/>
        <v>17528.888888888876</v>
      </c>
      <c r="AO639" s="3">
        <f t="shared" si="405"/>
        <v>28049.999999999985</v>
      </c>
      <c r="AP639" s="3">
        <f t="shared" si="381"/>
        <v>0</v>
      </c>
      <c r="AQ639" s="3">
        <f t="shared" si="382"/>
        <v>0</v>
      </c>
      <c r="AR639" s="3">
        <f t="shared" si="383"/>
        <v>0</v>
      </c>
      <c r="AS639" s="3">
        <f t="shared" si="384"/>
        <v>0</v>
      </c>
      <c r="AT639" s="3">
        <f t="shared" si="385"/>
        <v>0</v>
      </c>
      <c r="AU639" s="3">
        <f t="shared" si="386"/>
        <v>0</v>
      </c>
      <c r="AV639" s="3">
        <f t="shared" si="387"/>
        <v>0</v>
      </c>
      <c r="AW639" s="3">
        <f t="shared" si="388"/>
        <v>0</v>
      </c>
      <c r="AX639" s="3">
        <f t="shared" si="389"/>
        <v>3</v>
      </c>
      <c r="AY639" s="3">
        <f t="shared" si="390"/>
        <v>9</v>
      </c>
      <c r="AZ639" s="3">
        <f t="shared" si="391"/>
        <v>18</v>
      </c>
      <c r="BA639" s="3">
        <f t="shared" si="392"/>
        <v>30</v>
      </c>
      <c r="BB639" s="3">
        <f t="shared" si="393"/>
        <v>45</v>
      </c>
      <c r="BC639" s="3">
        <f t="shared" si="394"/>
        <v>0</v>
      </c>
      <c r="BD639" s="3">
        <f t="shared" si="395"/>
        <v>0</v>
      </c>
      <c r="BE639" s="3">
        <f t="shared" si="396"/>
        <v>0</v>
      </c>
      <c r="BF639" s="7">
        <f t="shared" si="397"/>
        <v>105</v>
      </c>
    </row>
    <row r="640" spans="9:58" x14ac:dyDescent="0.4">
      <c r="I640">
        <f t="shared" si="398"/>
        <v>637</v>
      </c>
      <c r="J640" s="3">
        <f t="shared" si="368"/>
        <v>13083834.722222224</v>
      </c>
      <c r="K640" s="3">
        <f t="shared" si="369"/>
        <v>732550</v>
      </c>
      <c r="L640">
        <f t="shared" si="370"/>
        <v>16</v>
      </c>
      <c r="M640" s="6">
        <f t="shared" si="371"/>
        <v>11</v>
      </c>
      <c r="N640" s="6">
        <f t="shared" si="372"/>
        <v>11</v>
      </c>
      <c r="O640" s="6">
        <f t="shared" si="373"/>
        <v>14.2</v>
      </c>
      <c r="P640" s="6">
        <f t="shared" si="374"/>
        <v>7.8</v>
      </c>
      <c r="Q640" s="7">
        <f t="shared" si="399"/>
        <v>39</v>
      </c>
      <c r="R640" s="10">
        <f t="shared" si="375"/>
        <v>463.66666666666669</v>
      </c>
      <c r="S640" s="8">
        <f t="shared" si="376"/>
        <v>24</v>
      </c>
      <c r="T640" s="8">
        <f t="shared" si="377"/>
        <v>24</v>
      </c>
      <c r="U640" s="8">
        <f t="shared" si="378"/>
        <v>27.2</v>
      </c>
      <c r="V640" s="8">
        <f t="shared" si="379"/>
        <v>12.436666666666667</v>
      </c>
      <c r="W640" s="8">
        <f t="shared" si="380"/>
        <v>43.2</v>
      </c>
      <c r="X640" s="3">
        <f t="shared" si="400"/>
        <v>398406.25</v>
      </c>
      <c r="Y640" s="3">
        <f t="shared" si="401"/>
        <v>398406.25</v>
      </c>
      <c r="Z640" s="3">
        <f t="shared" si="404"/>
        <v>3000</v>
      </c>
      <c r="AA640" s="3">
        <f t="shared" si="405"/>
        <v>3000</v>
      </c>
      <c r="AB640" s="3">
        <f t="shared" si="405"/>
        <v>3000</v>
      </c>
      <c r="AC640" s="3">
        <f t="shared" si="405"/>
        <v>3000</v>
      </c>
      <c r="AD640" s="3">
        <f t="shared" si="405"/>
        <v>3000</v>
      </c>
      <c r="AE640" s="3">
        <f t="shared" si="405"/>
        <v>3000</v>
      </c>
      <c r="AF640" s="3">
        <f t="shared" si="405"/>
        <v>3000</v>
      </c>
      <c r="AG640" s="3">
        <f t="shared" si="405"/>
        <v>3000</v>
      </c>
      <c r="AH640" s="3">
        <f t="shared" si="405"/>
        <v>3000</v>
      </c>
      <c r="AI640" s="3">
        <f t="shared" si="405"/>
        <v>3000</v>
      </c>
      <c r="AJ640" s="3">
        <f t="shared" si="405"/>
        <v>3000</v>
      </c>
      <c r="AK640" s="3">
        <f t="shared" si="405"/>
        <v>3000</v>
      </c>
      <c r="AL640" s="3">
        <f t="shared" si="405"/>
        <v>3000</v>
      </c>
      <c r="AM640" s="3">
        <f t="shared" si="405"/>
        <v>7999.9999999999854</v>
      </c>
      <c r="AN640" s="3">
        <f t="shared" si="405"/>
        <v>17528.888888888876</v>
      </c>
      <c r="AO640" s="3">
        <f t="shared" si="405"/>
        <v>28049.999999999985</v>
      </c>
      <c r="AP640" s="3">
        <f t="shared" si="381"/>
        <v>0</v>
      </c>
      <c r="AQ640" s="3">
        <f t="shared" si="382"/>
        <v>0</v>
      </c>
      <c r="AR640" s="3">
        <f t="shared" si="383"/>
        <v>0</v>
      </c>
      <c r="AS640" s="3">
        <f t="shared" si="384"/>
        <v>0</v>
      </c>
      <c r="AT640" s="3">
        <f t="shared" si="385"/>
        <v>0</v>
      </c>
      <c r="AU640" s="3">
        <f t="shared" si="386"/>
        <v>0</v>
      </c>
      <c r="AV640" s="3">
        <f t="shared" si="387"/>
        <v>0</v>
      </c>
      <c r="AW640" s="3">
        <f t="shared" si="388"/>
        <v>0</v>
      </c>
      <c r="AX640" s="3">
        <f t="shared" si="389"/>
        <v>3</v>
      </c>
      <c r="AY640" s="3">
        <f t="shared" si="390"/>
        <v>9</v>
      </c>
      <c r="AZ640" s="3">
        <f t="shared" si="391"/>
        <v>18</v>
      </c>
      <c r="BA640" s="3">
        <f t="shared" si="392"/>
        <v>30</v>
      </c>
      <c r="BB640" s="3">
        <f t="shared" si="393"/>
        <v>45</v>
      </c>
      <c r="BC640" s="3">
        <f t="shared" si="394"/>
        <v>0</v>
      </c>
      <c r="BD640" s="3">
        <f t="shared" si="395"/>
        <v>0</v>
      </c>
      <c r="BE640" s="3">
        <f t="shared" si="396"/>
        <v>0</v>
      </c>
      <c r="BF640" s="7">
        <f t="shared" si="397"/>
        <v>105</v>
      </c>
    </row>
    <row r="641" spans="9:58" x14ac:dyDescent="0.4">
      <c r="I641">
        <f t="shared" si="398"/>
        <v>638</v>
      </c>
      <c r="J641" s="3">
        <f t="shared" si="368"/>
        <v>13117751.388888888</v>
      </c>
      <c r="K641" s="3">
        <f t="shared" si="369"/>
        <v>733700</v>
      </c>
      <c r="L641">
        <f t="shared" si="370"/>
        <v>16</v>
      </c>
      <c r="M641" s="6">
        <f t="shared" si="371"/>
        <v>11</v>
      </c>
      <c r="N641" s="6">
        <f t="shared" si="372"/>
        <v>11</v>
      </c>
      <c r="O641" s="6">
        <f t="shared" si="373"/>
        <v>14.2</v>
      </c>
      <c r="P641" s="6">
        <f t="shared" si="374"/>
        <v>7.8</v>
      </c>
      <c r="Q641" s="7">
        <f t="shared" si="399"/>
        <v>39</v>
      </c>
      <c r="R641" s="10">
        <f t="shared" si="375"/>
        <v>464.33333333333331</v>
      </c>
      <c r="S641" s="8">
        <f t="shared" si="376"/>
        <v>24</v>
      </c>
      <c r="T641" s="8">
        <f t="shared" si="377"/>
        <v>24</v>
      </c>
      <c r="U641" s="8">
        <f t="shared" si="378"/>
        <v>27.2</v>
      </c>
      <c r="V641" s="8">
        <f t="shared" si="379"/>
        <v>12.443333333333333</v>
      </c>
      <c r="W641" s="8">
        <f t="shared" si="380"/>
        <v>43.2</v>
      </c>
      <c r="X641" s="3">
        <f t="shared" si="400"/>
        <v>399156.25</v>
      </c>
      <c r="Y641" s="3">
        <f t="shared" si="401"/>
        <v>399156.25</v>
      </c>
      <c r="Z641" s="3">
        <f t="shared" si="404"/>
        <v>3000</v>
      </c>
      <c r="AA641" s="3">
        <f t="shared" si="405"/>
        <v>3000</v>
      </c>
      <c r="AB641" s="3">
        <f t="shared" si="405"/>
        <v>3000</v>
      </c>
      <c r="AC641" s="3">
        <f t="shared" si="405"/>
        <v>3000</v>
      </c>
      <c r="AD641" s="3">
        <f t="shared" si="405"/>
        <v>3000</v>
      </c>
      <c r="AE641" s="3">
        <f t="shared" si="405"/>
        <v>3000</v>
      </c>
      <c r="AF641" s="3">
        <f t="shared" si="405"/>
        <v>3000</v>
      </c>
      <c r="AG641" s="3">
        <f t="shared" si="405"/>
        <v>3000</v>
      </c>
      <c r="AH641" s="3">
        <f t="shared" si="405"/>
        <v>3000</v>
      </c>
      <c r="AI641" s="3">
        <f t="shared" si="405"/>
        <v>3000</v>
      </c>
      <c r="AJ641" s="3">
        <f t="shared" si="405"/>
        <v>3000</v>
      </c>
      <c r="AK641" s="3">
        <f t="shared" si="405"/>
        <v>3000</v>
      </c>
      <c r="AL641" s="3">
        <f t="shared" si="405"/>
        <v>3000</v>
      </c>
      <c r="AM641" s="3">
        <f t="shared" si="405"/>
        <v>7999.9999999999854</v>
      </c>
      <c r="AN641" s="3">
        <f t="shared" si="405"/>
        <v>17528.888888888876</v>
      </c>
      <c r="AO641" s="3">
        <f t="shared" si="405"/>
        <v>28049.999999999985</v>
      </c>
      <c r="AP641" s="3">
        <f t="shared" si="381"/>
        <v>0</v>
      </c>
      <c r="AQ641" s="3">
        <f t="shared" si="382"/>
        <v>0</v>
      </c>
      <c r="AR641" s="3">
        <f t="shared" si="383"/>
        <v>0</v>
      </c>
      <c r="AS641" s="3">
        <f t="shared" si="384"/>
        <v>0</v>
      </c>
      <c r="AT641" s="3">
        <f t="shared" si="385"/>
        <v>0</v>
      </c>
      <c r="AU641" s="3">
        <f t="shared" si="386"/>
        <v>0</v>
      </c>
      <c r="AV641" s="3">
        <f t="shared" si="387"/>
        <v>0</v>
      </c>
      <c r="AW641" s="3">
        <f t="shared" si="388"/>
        <v>0</v>
      </c>
      <c r="AX641" s="3">
        <f t="shared" si="389"/>
        <v>3</v>
      </c>
      <c r="AY641" s="3">
        <f t="shared" si="390"/>
        <v>9</v>
      </c>
      <c r="AZ641" s="3">
        <f t="shared" si="391"/>
        <v>18</v>
      </c>
      <c r="BA641" s="3">
        <f t="shared" si="392"/>
        <v>30</v>
      </c>
      <c r="BB641" s="3">
        <f t="shared" si="393"/>
        <v>45</v>
      </c>
      <c r="BC641" s="3">
        <f t="shared" si="394"/>
        <v>0</v>
      </c>
      <c r="BD641" s="3">
        <f t="shared" si="395"/>
        <v>0</v>
      </c>
      <c r="BE641" s="3">
        <f t="shared" si="396"/>
        <v>0</v>
      </c>
      <c r="BF641" s="7">
        <f t="shared" si="397"/>
        <v>105</v>
      </c>
    </row>
    <row r="642" spans="9:58" x14ac:dyDescent="0.4">
      <c r="I642">
        <f t="shared" si="398"/>
        <v>639</v>
      </c>
      <c r="J642" s="3">
        <f t="shared" si="368"/>
        <v>13151712.5</v>
      </c>
      <c r="K642" s="3">
        <f t="shared" si="369"/>
        <v>734850</v>
      </c>
      <c r="L642">
        <f t="shared" si="370"/>
        <v>16</v>
      </c>
      <c r="M642" s="6">
        <f t="shared" si="371"/>
        <v>11</v>
      </c>
      <c r="N642" s="6">
        <f t="shared" si="372"/>
        <v>11</v>
      </c>
      <c r="O642" s="6">
        <f t="shared" si="373"/>
        <v>14.2</v>
      </c>
      <c r="P642" s="6">
        <f t="shared" si="374"/>
        <v>7.8</v>
      </c>
      <c r="Q642" s="7">
        <f t="shared" si="399"/>
        <v>39</v>
      </c>
      <c r="R642" s="10">
        <f t="shared" si="375"/>
        <v>465</v>
      </c>
      <c r="S642" s="8">
        <f t="shared" si="376"/>
        <v>24</v>
      </c>
      <c r="T642" s="8">
        <f t="shared" si="377"/>
        <v>24</v>
      </c>
      <c r="U642" s="8">
        <f t="shared" si="378"/>
        <v>27.2</v>
      </c>
      <c r="V642" s="8">
        <f t="shared" si="379"/>
        <v>12.45</v>
      </c>
      <c r="W642" s="8">
        <f t="shared" si="380"/>
        <v>43.2</v>
      </c>
      <c r="X642" s="3">
        <f t="shared" si="400"/>
        <v>399906.25</v>
      </c>
      <c r="Y642" s="3">
        <f t="shared" si="401"/>
        <v>399906.25</v>
      </c>
      <c r="Z642" s="3">
        <f t="shared" si="404"/>
        <v>3000</v>
      </c>
      <c r="AA642" s="3">
        <f t="shared" si="405"/>
        <v>3000</v>
      </c>
      <c r="AB642" s="3">
        <f t="shared" si="405"/>
        <v>3000</v>
      </c>
      <c r="AC642" s="3">
        <f t="shared" si="405"/>
        <v>3000</v>
      </c>
      <c r="AD642" s="3">
        <f t="shared" si="405"/>
        <v>3000</v>
      </c>
      <c r="AE642" s="3">
        <f t="shared" si="405"/>
        <v>3000</v>
      </c>
      <c r="AF642" s="3">
        <f t="shared" si="405"/>
        <v>3000</v>
      </c>
      <c r="AG642" s="3">
        <f t="shared" si="405"/>
        <v>3000</v>
      </c>
      <c r="AH642" s="3">
        <f t="shared" si="405"/>
        <v>3000</v>
      </c>
      <c r="AI642" s="3">
        <f t="shared" si="405"/>
        <v>3000</v>
      </c>
      <c r="AJ642" s="3">
        <f t="shared" si="405"/>
        <v>3000</v>
      </c>
      <c r="AK642" s="3">
        <f t="shared" si="405"/>
        <v>3000</v>
      </c>
      <c r="AL642" s="3">
        <f t="shared" si="405"/>
        <v>3000</v>
      </c>
      <c r="AM642" s="3">
        <f t="shared" si="405"/>
        <v>7999.9999999999854</v>
      </c>
      <c r="AN642" s="3">
        <f t="shared" si="405"/>
        <v>17528.888888888876</v>
      </c>
      <c r="AO642" s="3">
        <f t="shared" si="405"/>
        <v>28049.999999999985</v>
      </c>
      <c r="AP642" s="3">
        <f t="shared" si="381"/>
        <v>0</v>
      </c>
      <c r="AQ642" s="3">
        <f t="shared" si="382"/>
        <v>0</v>
      </c>
      <c r="AR642" s="3">
        <f t="shared" si="383"/>
        <v>0</v>
      </c>
      <c r="AS642" s="3">
        <f t="shared" si="384"/>
        <v>0</v>
      </c>
      <c r="AT642" s="3">
        <f t="shared" si="385"/>
        <v>0</v>
      </c>
      <c r="AU642" s="3">
        <f t="shared" si="386"/>
        <v>0</v>
      </c>
      <c r="AV642" s="3">
        <f t="shared" si="387"/>
        <v>0</v>
      </c>
      <c r="AW642" s="3">
        <f t="shared" si="388"/>
        <v>0</v>
      </c>
      <c r="AX642" s="3">
        <f t="shared" si="389"/>
        <v>3</v>
      </c>
      <c r="AY642" s="3">
        <f t="shared" si="390"/>
        <v>9</v>
      </c>
      <c r="AZ642" s="3">
        <f t="shared" si="391"/>
        <v>18</v>
      </c>
      <c r="BA642" s="3">
        <f t="shared" si="392"/>
        <v>30</v>
      </c>
      <c r="BB642" s="3">
        <f t="shared" si="393"/>
        <v>45</v>
      </c>
      <c r="BC642" s="3">
        <f t="shared" si="394"/>
        <v>0</v>
      </c>
      <c r="BD642" s="3">
        <f t="shared" si="395"/>
        <v>0</v>
      </c>
      <c r="BE642" s="3">
        <f t="shared" si="396"/>
        <v>0</v>
      </c>
      <c r="BF642" s="7">
        <f t="shared" si="397"/>
        <v>105</v>
      </c>
    </row>
    <row r="643" spans="9:58" x14ac:dyDescent="0.4">
      <c r="I643">
        <f t="shared" si="398"/>
        <v>640</v>
      </c>
      <c r="J643" s="3">
        <f t="shared" si="368"/>
        <v>13185718.055555558</v>
      </c>
      <c r="K643" s="3">
        <f t="shared" si="369"/>
        <v>736000</v>
      </c>
      <c r="L643">
        <f t="shared" si="370"/>
        <v>16</v>
      </c>
      <c r="M643" s="6">
        <f t="shared" si="371"/>
        <v>11</v>
      </c>
      <c r="N643" s="6">
        <f t="shared" si="372"/>
        <v>11</v>
      </c>
      <c r="O643" s="6">
        <f t="shared" si="373"/>
        <v>14.2</v>
      </c>
      <c r="P643" s="6">
        <f t="shared" si="374"/>
        <v>7.8</v>
      </c>
      <c r="Q643" s="7">
        <f t="shared" si="399"/>
        <v>39</v>
      </c>
      <c r="R643" s="10">
        <f t="shared" si="375"/>
        <v>465.66666666666669</v>
      </c>
      <c r="S643" s="8">
        <f t="shared" si="376"/>
        <v>24</v>
      </c>
      <c r="T643" s="8">
        <f t="shared" si="377"/>
        <v>24</v>
      </c>
      <c r="U643" s="8">
        <f t="shared" si="378"/>
        <v>27.2</v>
      </c>
      <c r="V643" s="8">
        <f t="shared" si="379"/>
        <v>12.456666666666667</v>
      </c>
      <c r="W643" s="8">
        <f t="shared" si="380"/>
        <v>43.2</v>
      </c>
      <c r="X643" s="3">
        <f t="shared" si="400"/>
        <v>400656.25</v>
      </c>
      <c r="Y643" s="3">
        <f t="shared" si="401"/>
        <v>400656.25</v>
      </c>
      <c r="Z643" s="3">
        <f t="shared" si="404"/>
        <v>3000</v>
      </c>
      <c r="AA643" s="3">
        <f t="shared" si="405"/>
        <v>3000</v>
      </c>
      <c r="AB643" s="3">
        <f t="shared" si="405"/>
        <v>3000</v>
      </c>
      <c r="AC643" s="3">
        <f t="shared" si="405"/>
        <v>3000</v>
      </c>
      <c r="AD643" s="3">
        <f t="shared" si="405"/>
        <v>3000</v>
      </c>
      <c r="AE643" s="3">
        <f t="shared" si="405"/>
        <v>3000</v>
      </c>
      <c r="AF643" s="3">
        <f t="shared" si="405"/>
        <v>3000</v>
      </c>
      <c r="AG643" s="3">
        <f t="shared" si="405"/>
        <v>3000</v>
      </c>
      <c r="AH643" s="3">
        <f t="shared" si="405"/>
        <v>3000</v>
      </c>
      <c r="AI643" s="3">
        <f t="shared" si="405"/>
        <v>3000</v>
      </c>
      <c r="AJ643" s="3">
        <f t="shared" si="405"/>
        <v>3000</v>
      </c>
      <c r="AK643" s="3">
        <f t="shared" si="405"/>
        <v>3000</v>
      </c>
      <c r="AL643" s="3">
        <f t="shared" si="405"/>
        <v>3000</v>
      </c>
      <c r="AM643" s="3">
        <f t="shared" si="405"/>
        <v>7999.9999999999854</v>
      </c>
      <c r="AN643" s="3">
        <f t="shared" si="405"/>
        <v>17528.888888888876</v>
      </c>
      <c r="AO643" s="3">
        <f t="shared" si="405"/>
        <v>28049.999999999985</v>
      </c>
      <c r="AP643" s="3">
        <f t="shared" si="381"/>
        <v>0</v>
      </c>
      <c r="AQ643" s="3">
        <f t="shared" si="382"/>
        <v>0</v>
      </c>
      <c r="AR643" s="3">
        <f t="shared" si="383"/>
        <v>0</v>
      </c>
      <c r="AS643" s="3">
        <f t="shared" si="384"/>
        <v>0</v>
      </c>
      <c r="AT643" s="3">
        <f t="shared" si="385"/>
        <v>0</v>
      </c>
      <c r="AU643" s="3">
        <f t="shared" si="386"/>
        <v>0</v>
      </c>
      <c r="AV643" s="3">
        <f t="shared" si="387"/>
        <v>0</v>
      </c>
      <c r="AW643" s="3">
        <f t="shared" si="388"/>
        <v>0</v>
      </c>
      <c r="AX643" s="3">
        <f t="shared" si="389"/>
        <v>3</v>
      </c>
      <c r="AY643" s="3">
        <f t="shared" si="390"/>
        <v>9</v>
      </c>
      <c r="AZ643" s="3">
        <f t="shared" si="391"/>
        <v>18</v>
      </c>
      <c r="BA643" s="3">
        <f t="shared" si="392"/>
        <v>30</v>
      </c>
      <c r="BB643" s="3">
        <f t="shared" si="393"/>
        <v>45</v>
      </c>
      <c r="BC643" s="3">
        <f t="shared" si="394"/>
        <v>0</v>
      </c>
      <c r="BD643" s="3">
        <f t="shared" si="395"/>
        <v>0</v>
      </c>
      <c r="BE643" s="3">
        <f t="shared" si="396"/>
        <v>0</v>
      </c>
      <c r="BF643" s="7">
        <f t="shared" si="397"/>
        <v>105</v>
      </c>
    </row>
    <row r="644" spans="9:58" x14ac:dyDescent="0.4">
      <c r="I644">
        <f t="shared" si="398"/>
        <v>641</v>
      </c>
      <c r="J644" s="3">
        <f t="shared" si="368"/>
        <v>13219768.055555554</v>
      </c>
      <c r="K644" s="3">
        <f t="shared" si="369"/>
        <v>737150</v>
      </c>
      <c r="L644">
        <f t="shared" si="370"/>
        <v>16</v>
      </c>
      <c r="M644" s="6">
        <f t="shared" si="371"/>
        <v>11</v>
      </c>
      <c r="N644" s="6">
        <f t="shared" si="372"/>
        <v>11</v>
      </c>
      <c r="O644" s="6">
        <f t="shared" si="373"/>
        <v>14.2</v>
      </c>
      <c r="P644" s="6">
        <f t="shared" si="374"/>
        <v>7.8</v>
      </c>
      <c r="Q644" s="7">
        <f t="shared" si="399"/>
        <v>39</v>
      </c>
      <c r="R644" s="10">
        <f t="shared" si="375"/>
        <v>466.33333333333331</v>
      </c>
      <c r="S644" s="8">
        <f t="shared" si="376"/>
        <v>24</v>
      </c>
      <c r="T644" s="8">
        <f t="shared" si="377"/>
        <v>24</v>
      </c>
      <c r="U644" s="8">
        <f t="shared" si="378"/>
        <v>27.2</v>
      </c>
      <c r="V644" s="8">
        <f t="shared" si="379"/>
        <v>12.463333333333333</v>
      </c>
      <c r="W644" s="8">
        <f t="shared" si="380"/>
        <v>43.2</v>
      </c>
      <c r="X644" s="3">
        <f t="shared" si="400"/>
        <v>401406.25</v>
      </c>
      <c r="Y644" s="3">
        <f t="shared" si="401"/>
        <v>401406.25</v>
      </c>
      <c r="Z644" s="3">
        <f t="shared" si="404"/>
        <v>3000</v>
      </c>
      <c r="AA644" s="3">
        <f t="shared" si="405"/>
        <v>3000</v>
      </c>
      <c r="AB644" s="3">
        <f t="shared" si="405"/>
        <v>3000</v>
      </c>
      <c r="AC644" s="3">
        <f t="shared" si="405"/>
        <v>3000</v>
      </c>
      <c r="AD644" s="3">
        <f t="shared" si="405"/>
        <v>3000</v>
      </c>
      <c r="AE644" s="3">
        <f t="shared" si="405"/>
        <v>3000</v>
      </c>
      <c r="AF644" s="3">
        <f t="shared" si="405"/>
        <v>3000</v>
      </c>
      <c r="AG644" s="3">
        <f t="shared" si="405"/>
        <v>3000</v>
      </c>
      <c r="AH644" s="3">
        <f t="shared" si="405"/>
        <v>3000</v>
      </c>
      <c r="AI644" s="3">
        <f t="shared" si="405"/>
        <v>3000</v>
      </c>
      <c r="AJ644" s="3">
        <f t="shared" si="405"/>
        <v>3000</v>
      </c>
      <c r="AK644" s="3">
        <f t="shared" si="405"/>
        <v>3000</v>
      </c>
      <c r="AL644" s="3">
        <f t="shared" si="405"/>
        <v>3000</v>
      </c>
      <c r="AM644" s="3">
        <f t="shared" si="405"/>
        <v>7999.9999999999854</v>
      </c>
      <c r="AN644" s="3">
        <f t="shared" si="405"/>
        <v>17528.888888888876</v>
      </c>
      <c r="AO644" s="3">
        <f t="shared" si="405"/>
        <v>28049.999999999985</v>
      </c>
      <c r="AP644" s="3">
        <f t="shared" si="381"/>
        <v>0</v>
      </c>
      <c r="AQ644" s="3">
        <f t="shared" si="382"/>
        <v>0</v>
      </c>
      <c r="AR644" s="3">
        <f t="shared" si="383"/>
        <v>0</v>
      </c>
      <c r="AS644" s="3">
        <f t="shared" si="384"/>
        <v>0</v>
      </c>
      <c r="AT644" s="3">
        <f t="shared" si="385"/>
        <v>0</v>
      </c>
      <c r="AU644" s="3">
        <f t="shared" si="386"/>
        <v>0</v>
      </c>
      <c r="AV644" s="3">
        <f t="shared" si="387"/>
        <v>0</v>
      </c>
      <c r="AW644" s="3">
        <f t="shared" si="388"/>
        <v>0</v>
      </c>
      <c r="AX644" s="3">
        <f t="shared" si="389"/>
        <v>3</v>
      </c>
      <c r="AY644" s="3">
        <f t="shared" si="390"/>
        <v>9</v>
      </c>
      <c r="AZ644" s="3">
        <f t="shared" si="391"/>
        <v>18</v>
      </c>
      <c r="BA644" s="3">
        <f t="shared" si="392"/>
        <v>30</v>
      </c>
      <c r="BB644" s="3">
        <f t="shared" si="393"/>
        <v>45</v>
      </c>
      <c r="BC644" s="3">
        <f t="shared" si="394"/>
        <v>0</v>
      </c>
      <c r="BD644" s="3">
        <f t="shared" si="395"/>
        <v>0</v>
      </c>
      <c r="BE644" s="3">
        <f t="shared" si="396"/>
        <v>0</v>
      </c>
      <c r="BF644" s="7">
        <f t="shared" si="397"/>
        <v>105</v>
      </c>
    </row>
    <row r="645" spans="9:58" x14ac:dyDescent="0.4">
      <c r="I645">
        <f t="shared" si="398"/>
        <v>642</v>
      </c>
      <c r="J645" s="3">
        <f t="shared" ref="J645:J708" si="406">SUM(K645,X645,Y645,Q645*3000,Q645^2*300,R645*500,R645^2*50)</f>
        <v>13253862.5</v>
      </c>
      <c r="K645" s="3">
        <f t="shared" ref="K645:K708" si="407">(1000+1000*$G$7)*I645</f>
        <v>738300</v>
      </c>
      <c r="L645">
        <f t="shared" ref="L645:L708" si="408">ifs(K645&gt;=$D$23,$B$23,K645&gt;=$D$22,$B$22,K645&gt;=$D$21,$B$21,K645&gt;=$D$20,$B$20,K645&gt;=$D$19,$B$19,K645&gt;=$D$18,$B$18,K645&gt;=$D$17,$B$17,K645&gt;=$D$16,$B$16,K645&gt;=$D$15,$B$15,K645&gt;=$D$14,$B$14,K645&gt;=$D$13,$B$13,K645&gt;=$D$12,$B$12,K645&gt;=$D$11,$B$11,K645&gt;=$D$10,$B$10,K645&gt;=$D$9,$B$9,K645&gt;=$D$8,$B$8,K645&gt;=$D$7,$B$7,K645&gt;=$D$6,$B$6,K645&gt;=$D$5,$B$5)</f>
        <v>16</v>
      </c>
      <c r="M645" s="6">
        <f t="shared" ref="M645:M708" si="409">(3+$L645*2*$G$4)</f>
        <v>11</v>
      </c>
      <c r="N645" s="6">
        <f t="shared" ref="N645:N708" si="410">(3+$L645*2*$G$5)</f>
        <v>11</v>
      </c>
      <c r="O645" s="6">
        <f t="shared" ref="O645:O708" si="411">(3+$L645*2*$G$6)</f>
        <v>14.2</v>
      </c>
      <c r="P645" s="6">
        <f t="shared" ref="P645:P708" si="412">(3+$L645*2*$G$7)</f>
        <v>7.8</v>
      </c>
      <c r="Q645" s="7">
        <f t="shared" si="399"/>
        <v>39</v>
      </c>
      <c r="R645" s="10">
        <f t="shared" ref="R645:R708" si="413">Q645+I645/$G$10*2</f>
        <v>467</v>
      </c>
      <c r="S645" s="8">
        <f t="shared" ref="S645:S708" si="414">M645+$Q645/3</f>
        <v>24</v>
      </c>
      <c r="T645" s="8">
        <f t="shared" ref="T645:T708" si="415">N645+$Q645/3</f>
        <v>24</v>
      </c>
      <c r="U645" s="8">
        <f t="shared" ref="U645:U708" si="416">O645+$Q645/3</f>
        <v>27.2</v>
      </c>
      <c r="V645" s="8">
        <f t="shared" ref="V645:V708" si="417">P645+R645/100</f>
        <v>12.469999999999999</v>
      </c>
      <c r="W645" s="8">
        <f t="shared" ref="W645:W708" si="418">U645+L645</f>
        <v>43.2</v>
      </c>
      <c r="X645" s="3">
        <f t="shared" si="400"/>
        <v>402156.25</v>
      </c>
      <c r="Y645" s="3">
        <f t="shared" si="401"/>
        <v>402156.25</v>
      </c>
      <c r="Z645" s="3">
        <f t="shared" si="404"/>
        <v>3000</v>
      </c>
      <c r="AA645" s="3">
        <f t="shared" si="405"/>
        <v>3000</v>
      </c>
      <c r="AB645" s="3">
        <f t="shared" si="405"/>
        <v>3000</v>
      </c>
      <c r="AC645" s="3">
        <f t="shared" si="405"/>
        <v>3000</v>
      </c>
      <c r="AD645" s="3">
        <f t="shared" si="405"/>
        <v>3000</v>
      </c>
      <c r="AE645" s="3">
        <f t="shared" si="405"/>
        <v>3000</v>
      </c>
      <c r="AF645" s="3">
        <f t="shared" si="405"/>
        <v>3000</v>
      </c>
      <c r="AG645" s="3">
        <f t="shared" si="405"/>
        <v>3000</v>
      </c>
      <c r="AH645" s="3">
        <f t="shared" si="405"/>
        <v>3000</v>
      </c>
      <c r="AI645" s="3">
        <f t="shared" si="405"/>
        <v>3000</v>
      </c>
      <c r="AJ645" s="3">
        <f t="shared" si="405"/>
        <v>3000</v>
      </c>
      <c r="AK645" s="3">
        <f t="shared" si="405"/>
        <v>3000</v>
      </c>
      <c r="AL645" s="3">
        <f t="shared" si="405"/>
        <v>3000</v>
      </c>
      <c r="AM645" s="3">
        <f t="shared" si="405"/>
        <v>7999.9999999999854</v>
      </c>
      <c r="AN645" s="3">
        <f t="shared" si="405"/>
        <v>17528.888888888876</v>
      </c>
      <c r="AO645" s="3">
        <f t="shared" ref="AA645:AO662" si="419">MAX(AO$3-(AO$3/(AO$2*3))*($W645-4),3000)</f>
        <v>28049.999999999985</v>
      </c>
      <c r="AP645" s="3">
        <f t="shared" ref="AP645:AP708" si="420">IF(Z645=3000,3,0)*AP$3</f>
        <v>0</v>
      </c>
      <c r="AQ645" s="3">
        <f t="shared" ref="AQ645:AQ708" si="421">IF(AA645=3000,3,0)*AQ$3</f>
        <v>0</v>
      </c>
      <c r="AR645" s="3">
        <f t="shared" ref="AR645:AR708" si="422">IF(AB645=3000,3,0)*AR$3</f>
        <v>0</v>
      </c>
      <c r="AS645" s="3">
        <f t="shared" ref="AS645:AS708" si="423">IF(AC645=3000,3,0)*AS$3</f>
        <v>0</v>
      </c>
      <c r="AT645" s="3">
        <f t="shared" ref="AT645:AT708" si="424">IF(AD645=3000,3,0)*AT$3</f>
        <v>0</v>
      </c>
      <c r="AU645" s="3">
        <f t="shared" ref="AU645:AU708" si="425">IF(AE645=3000,3,0)*AU$3</f>
        <v>0</v>
      </c>
      <c r="AV645" s="3">
        <f t="shared" ref="AV645:AV708" si="426">IF(AF645=3000,3,0)*AV$3</f>
        <v>0</v>
      </c>
      <c r="AW645" s="3">
        <f t="shared" ref="AW645:AW708" si="427">IF(AG645=3000,3,0)*AW$3</f>
        <v>0</v>
      </c>
      <c r="AX645" s="3">
        <f t="shared" ref="AX645:AX708" si="428">IF(AH645=3000,3,0)*AX$3</f>
        <v>3</v>
      </c>
      <c r="AY645" s="3">
        <f t="shared" ref="AY645:AY708" si="429">IF(AI645=3000,3,0)*AY$3</f>
        <v>9</v>
      </c>
      <c r="AZ645" s="3">
        <f t="shared" ref="AZ645:AZ708" si="430">IF(AJ645=3000,3,0)*AZ$3</f>
        <v>18</v>
      </c>
      <c r="BA645" s="3">
        <f t="shared" ref="BA645:BA708" si="431">IF(AK645=3000,3,0)*BA$3</f>
        <v>30</v>
      </c>
      <c r="BB645" s="3">
        <f t="shared" ref="BB645:BB708" si="432">IF(AL645=3000,3,0)*BB$3</f>
        <v>45</v>
      </c>
      <c r="BC645" s="3">
        <f t="shared" ref="BC645:BC708" si="433">IF(AM645=3000,3,0)*BC$3</f>
        <v>0</v>
      </c>
      <c r="BD645" s="3">
        <f t="shared" ref="BD645:BD708" si="434">IF(AN645=3000,3,0)*BD$3</f>
        <v>0</v>
      </c>
      <c r="BE645" s="3">
        <f t="shared" ref="BE645:BE708" si="435">IF(AO645=3000,3,0)*BE$3</f>
        <v>0</v>
      </c>
      <c r="BF645" s="7">
        <f t="shared" ref="BF645:BF708" si="436">SUM(AP645:BE645)</f>
        <v>105</v>
      </c>
    </row>
    <row r="646" spans="9:58" x14ac:dyDescent="0.4">
      <c r="I646">
        <f t="shared" ref="I646:I709" si="437">I645+1</f>
        <v>643</v>
      </c>
      <c r="J646" s="3">
        <f t="shared" si="406"/>
        <v>13288001.38888889</v>
      </c>
      <c r="K646" s="3">
        <f t="shared" si="407"/>
        <v>739450</v>
      </c>
      <c r="L646">
        <f t="shared" si="408"/>
        <v>16</v>
      </c>
      <c r="M646" s="6">
        <f t="shared" si="409"/>
        <v>11</v>
      </c>
      <c r="N646" s="6">
        <f t="shared" si="410"/>
        <v>11</v>
      </c>
      <c r="O646" s="6">
        <f t="shared" si="411"/>
        <v>14.2</v>
      </c>
      <c r="P646" s="6">
        <f t="shared" si="412"/>
        <v>7.8</v>
      </c>
      <c r="Q646" s="7">
        <f t="shared" ref="Q646:Q709" si="438">COUNTIF(Z645:AO645,3000)*3</f>
        <v>39</v>
      </c>
      <c r="R646" s="10">
        <f t="shared" si="413"/>
        <v>467.66666666666669</v>
      </c>
      <c r="S646" s="8">
        <f t="shared" si="414"/>
        <v>24</v>
      </c>
      <c r="T646" s="8">
        <f t="shared" si="415"/>
        <v>24</v>
      </c>
      <c r="U646" s="8">
        <f t="shared" si="416"/>
        <v>27.2</v>
      </c>
      <c r="V646" s="8">
        <f t="shared" si="417"/>
        <v>12.476666666666667</v>
      </c>
      <c r="W646" s="8">
        <f t="shared" si="418"/>
        <v>43.2</v>
      </c>
      <c r="X646" s="3">
        <f t="shared" ref="X646:X709" si="439">(1000 + 1000*(S646+L646)*5/100)*$G$4 +X645</f>
        <v>402906.25</v>
      </c>
      <c r="Y646" s="3">
        <f t="shared" ref="Y646:Y709" si="440">(1000 + 1000*(T646+L646)*5/100)*$G$5 +Y645</f>
        <v>402906.25</v>
      </c>
      <c r="Z646" s="3">
        <f t="shared" si="404"/>
        <v>3000</v>
      </c>
      <c r="AA646" s="3">
        <f t="shared" si="419"/>
        <v>3000</v>
      </c>
      <c r="AB646" s="3">
        <f t="shared" si="419"/>
        <v>3000</v>
      </c>
      <c r="AC646" s="3">
        <f t="shared" si="419"/>
        <v>3000</v>
      </c>
      <c r="AD646" s="3">
        <f t="shared" si="419"/>
        <v>3000</v>
      </c>
      <c r="AE646" s="3">
        <f t="shared" si="419"/>
        <v>3000</v>
      </c>
      <c r="AF646" s="3">
        <f t="shared" si="419"/>
        <v>3000</v>
      </c>
      <c r="AG646" s="3">
        <f t="shared" si="419"/>
        <v>3000</v>
      </c>
      <c r="AH646" s="3">
        <f t="shared" si="419"/>
        <v>3000</v>
      </c>
      <c r="AI646" s="3">
        <f t="shared" si="419"/>
        <v>3000</v>
      </c>
      <c r="AJ646" s="3">
        <f t="shared" si="419"/>
        <v>3000</v>
      </c>
      <c r="AK646" s="3">
        <f t="shared" si="419"/>
        <v>3000</v>
      </c>
      <c r="AL646" s="3">
        <f t="shared" si="419"/>
        <v>3000</v>
      </c>
      <c r="AM646" s="3">
        <f t="shared" si="419"/>
        <v>7999.9999999999854</v>
      </c>
      <c r="AN646" s="3">
        <f t="shared" si="419"/>
        <v>17528.888888888876</v>
      </c>
      <c r="AO646" s="3">
        <f t="shared" si="419"/>
        <v>28049.999999999985</v>
      </c>
      <c r="AP646" s="3">
        <f t="shared" si="420"/>
        <v>0</v>
      </c>
      <c r="AQ646" s="3">
        <f t="shared" si="421"/>
        <v>0</v>
      </c>
      <c r="AR646" s="3">
        <f t="shared" si="422"/>
        <v>0</v>
      </c>
      <c r="AS646" s="3">
        <f t="shared" si="423"/>
        <v>0</v>
      </c>
      <c r="AT646" s="3">
        <f t="shared" si="424"/>
        <v>0</v>
      </c>
      <c r="AU646" s="3">
        <f t="shared" si="425"/>
        <v>0</v>
      </c>
      <c r="AV646" s="3">
        <f t="shared" si="426"/>
        <v>0</v>
      </c>
      <c r="AW646" s="3">
        <f t="shared" si="427"/>
        <v>0</v>
      </c>
      <c r="AX646" s="3">
        <f t="shared" si="428"/>
        <v>3</v>
      </c>
      <c r="AY646" s="3">
        <f t="shared" si="429"/>
        <v>9</v>
      </c>
      <c r="AZ646" s="3">
        <f t="shared" si="430"/>
        <v>18</v>
      </c>
      <c r="BA646" s="3">
        <f t="shared" si="431"/>
        <v>30</v>
      </c>
      <c r="BB646" s="3">
        <f t="shared" si="432"/>
        <v>45</v>
      </c>
      <c r="BC646" s="3">
        <f t="shared" si="433"/>
        <v>0</v>
      </c>
      <c r="BD646" s="3">
        <f t="shared" si="434"/>
        <v>0</v>
      </c>
      <c r="BE646" s="3">
        <f t="shared" si="435"/>
        <v>0</v>
      </c>
      <c r="BF646" s="7">
        <f t="shared" si="436"/>
        <v>105</v>
      </c>
    </row>
    <row r="647" spans="9:58" x14ac:dyDescent="0.4">
      <c r="I647">
        <f t="shared" si="437"/>
        <v>644</v>
      </c>
      <c r="J647" s="3">
        <f t="shared" si="406"/>
        <v>13322184.72222222</v>
      </c>
      <c r="K647" s="3">
        <f t="shared" si="407"/>
        <v>740600</v>
      </c>
      <c r="L647">
        <f t="shared" si="408"/>
        <v>16</v>
      </c>
      <c r="M647" s="6">
        <f t="shared" si="409"/>
        <v>11</v>
      </c>
      <c r="N647" s="6">
        <f t="shared" si="410"/>
        <v>11</v>
      </c>
      <c r="O647" s="6">
        <f t="shared" si="411"/>
        <v>14.2</v>
      </c>
      <c r="P647" s="6">
        <f t="shared" si="412"/>
        <v>7.8</v>
      </c>
      <c r="Q647" s="7">
        <f t="shared" si="438"/>
        <v>39</v>
      </c>
      <c r="R647" s="10">
        <f t="shared" si="413"/>
        <v>468.33333333333331</v>
      </c>
      <c r="S647" s="8">
        <f t="shared" si="414"/>
        <v>24</v>
      </c>
      <c r="T647" s="8">
        <f t="shared" si="415"/>
        <v>24</v>
      </c>
      <c r="U647" s="8">
        <f t="shared" si="416"/>
        <v>27.2</v>
      </c>
      <c r="V647" s="8">
        <f t="shared" si="417"/>
        <v>12.483333333333334</v>
      </c>
      <c r="W647" s="8">
        <f t="shared" si="418"/>
        <v>43.2</v>
      </c>
      <c r="X647" s="3">
        <f t="shared" si="439"/>
        <v>403656.25</v>
      </c>
      <c r="Y647" s="3">
        <f t="shared" si="440"/>
        <v>403656.25</v>
      </c>
      <c r="Z647" s="3">
        <f t="shared" si="404"/>
        <v>3000</v>
      </c>
      <c r="AA647" s="3">
        <f t="shared" si="419"/>
        <v>3000</v>
      </c>
      <c r="AB647" s="3">
        <f t="shared" si="419"/>
        <v>3000</v>
      </c>
      <c r="AC647" s="3">
        <f t="shared" si="419"/>
        <v>3000</v>
      </c>
      <c r="AD647" s="3">
        <f t="shared" si="419"/>
        <v>3000</v>
      </c>
      <c r="AE647" s="3">
        <f t="shared" si="419"/>
        <v>3000</v>
      </c>
      <c r="AF647" s="3">
        <f t="shared" si="419"/>
        <v>3000</v>
      </c>
      <c r="AG647" s="3">
        <f t="shared" si="419"/>
        <v>3000</v>
      </c>
      <c r="AH647" s="3">
        <f t="shared" si="419"/>
        <v>3000</v>
      </c>
      <c r="AI647" s="3">
        <f t="shared" si="419"/>
        <v>3000</v>
      </c>
      <c r="AJ647" s="3">
        <f t="shared" si="419"/>
        <v>3000</v>
      </c>
      <c r="AK647" s="3">
        <f t="shared" si="419"/>
        <v>3000</v>
      </c>
      <c r="AL647" s="3">
        <f t="shared" si="419"/>
        <v>3000</v>
      </c>
      <c r="AM647" s="3">
        <f t="shared" si="419"/>
        <v>7999.9999999999854</v>
      </c>
      <c r="AN647" s="3">
        <f t="shared" si="419"/>
        <v>17528.888888888876</v>
      </c>
      <c r="AO647" s="3">
        <f t="shared" si="419"/>
        <v>28049.999999999985</v>
      </c>
      <c r="AP647" s="3">
        <f t="shared" si="420"/>
        <v>0</v>
      </c>
      <c r="AQ647" s="3">
        <f t="shared" si="421"/>
        <v>0</v>
      </c>
      <c r="AR647" s="3">
        <f t="shared" si="422"/>
        <v>0</v>
      </c>
      <c r="AS647" s="3">
        <f t="shared" si="423"/>
        <v>0</v>
      </c>
      <c r="AT647" s="3">
        <f t="shared" si="424"/>
        <v>0</v>
      </c>
      <c r="AU647" s="3">
        <f t="shared" si="425"/>
        <v>0</v>
      </c>
      <c r="AV647" s="3">
        <f t="shared" si="426"/>
        <v>0</v>
      </c>
      <c r="AW647" s="3">
        <f t="shared" si="427"/>
        <v>0</v>
      </c>
      <c r="AX647" s="3">
        <f t="shared" si="428"/>
        <v>3</v>
      </c>
      <c r="AY647" s="3">
        <f t="shared" si="429"/>
        <v>9</v>
      </c>
      <c r="AZ647" s="3">
        <f t="shared" si="430"/>
        <v>18</v>
      </c>
      <c r="BA647" s="3">
        <f t="shared" si="431"/>
        <v>30</v>
      </c>
      <c r="BB647" s="3">
        <f t="shared" si="432"/>
        <v>45</v>
      </c>
      <c r="BC647" s="3">
        <f t="shared" si="433"/>
        <v>0</v>
      </c>
      <c r="BD647" s="3">
        <f t="shared" si="434"/>
        <v>0</v>
      </c>
      <c r="BE647" s="3">
        <f t="shared" si="435"/>
        <v>0</v>
      </c>
      <c r="BF647" s="7">
        <f t="shared" si="436"/>
        <v>105</v>
      </c>
    </row>
    <row r="648" spans="9:58" x14ac:dyDescent="0.4">
      <c r="I648">
        <f t="shared" si="437"/>
        <v>645</v>
      </c>
      <c r="J648" s="3">
        <f t="shared" si="406"/>
        <v>13356412.5</v>
      </c>
      <c r="K648" s="3">
        <f t="shared" si="407"/>
        <v>741750</v>
      </c>
      <c r="L648">
        <f t="shared" si="408"/>
        <v>16</v>
      </c>
      <c r="M648" s="6">
        <f t="shared" si="409"/>
        <v>11</v>
      </c>
      <c r="N648" s="6">
        <f t="shared" si="410"/>
        <v>11</v>
      </c>
      <c r="O648" s="6">
        <f t="shared" si="411"/>
        <v>14.2</v>
      </c>
      <c r="P648" s="6">
        <f t="shared" si="412"/>
        <v>7.8</v>
      </c>
      <c r="Q648" s="7">
        <f t="shared" si="438"/>
        <v>39</v>
      </c>
      <c r="R648" s="10">
        <f t="shared" si="413"/>
        <v>469</v>
      </c>
      <c r="S648" s="8">
        <f t="shared" si="414"/>
        <v>24</v>
      </c>
      <c r="T648" s="8">
        <f t="shared" si="415"/>
        <v>24</v>
      </c>
      <c r="U648" s="8">
        <f t="shared" si="416"/>
        <v>27.2</v>
      </c>
      <c r="V648" s="8">
        <f t="shared" si="417"/>
        <v>12.49</v>
      </c>
      <c r="W648" s="8">
        <f t="shared" si="418"/>
        <v>43.2</v>
      </c>
      <c r="X648" s="3">
        <f t="shared" si="439"/>
        <v>404406.25</v>
      </c>
      <c r="Y648" s="3">
        <f t="shared" si="440"/>
        <v>404406.25</v>
      </c>
      <c r="Z648" s="3">
        <f t="shared" si="404"/>
        <v>3000</v>
      </c>
      <c r="AA648" s="3">
        <f t="shared" si="419"/>
        <v>3000</v>
      </c>
      <c r="AB648" s="3">
        <f t="shared" si="419"/>
        <v>3000</v>
      </c>
      <c r="AC648" s="3">
        <f t="shared" si="419"/>
        <v>3000</v>
      </c>
      <c r="AD648" s="3">
        <f t="shared" si="419"/>
        <v>3000</v>
      </c>
      <c r="AE648" s="3">
        <f t="shared" si="419"/>
        <v>3000</v>
      </c>
      <c r="AF648" s="3">
        <f t="shared" si="419"/>
        <v>3000</v>
      </c>
      <c r="AG648" s="3">
        <f t="shared" si="419"/>
        <v>3000</v>
      </c>
      <c r="AH648" s="3">
        <f t="shared" si="419"/>
        <v>3000</v>
      </c>
      <c r="AI648" s="3">
        <f t="shared" si="419"/>
        <v>3000</v>
      </c>
      <c r="AJ648" s="3">
        <f t="shared" si="419"/>
        <v>3000</v>
      </c>
      <c r="AK648" s="3">
        <f t="shared" si="419"/>
        <v>3000</v>
      </c>
      <c r="AL648" s="3">
        <f t="shared" si="419"/>
        <v>3000</v>
      </c>
      <c r="AM648" s="3">
        <f t="shared" si="419"/>
        <v>7999.9999999999854</v>
      </c>
      <c r="AN648" s="3">
        <f t="shared" si="419"/>
        <v>17528.888888888876</v>
      </c>
      <c r="AO648" s="3">
        <f t="shared" si="419"/>
        <v>28049.999999999985</v>
      </c>
      <c r="AP648" s="3">
        <f t="shared" si="420"/>
        <v>0</v>
      </c>
      <c r="AQ648" s="3">
        <f t="shared" si="421"/>
        <v>0</v>
      </c>
      <c r="AR648" s="3">
        <f t="shared" si="422"/>
        <v>0</v>
      </c>
      <c r="AS648" s="3">
        <f t="shared" si="423"/>
        <v>0</v>
      </c>
      <c r="AT648" s="3">
        <f t="shared" si="424"/>
        <v>0</v>
      </c>
      <c r="AU648" s="3">
        <f t="shared" si="425"/>
        <v>0</v>
      </c>
      <c r="AV648" s="3">
        <f t="shared" si="426"/>
        <v>0</v>
      </c>
      <c r="AW648" s="3">
        <f t="shared" si="427"/>
        <v>0</v>
      </c>
      <c r="AX648" s="3">
        <f t="shared" si="428"/>
        <v>3</v>
      </c>
      <c r="AY648" s="3">
        <f t="shared" si="429"/>
        <v>9</v>
      </c>
      <c r="AZ648" s="3">
        <f t="shared" si="430"/>
        <v>18</v>
      </c>
      <c r="BA648" s="3">
        <f t="shared" si="431"/>
        <v>30</v>
      </c>
      <c r="BB648" s="3">
        <f t="shared" si="432"/>
        <v>45</v>
      </c>
      <c r="BC648" s="3">
        <f t="shared" si="433"/>
        <v>0</v>
      </c>
      <c r="BD648" s="3">
        <f t="shared" si="434"/>
        <v>0</v>
      </c>
      <c r="BE648" s="3">
        <f t="shared" si="435"/>
        <v>0</v>
      </c>
      <c r="BF648" s="7">
        <f t="shared" si="436"/>
        <v>105</v>
      </c>
    </row>
    <row r="649" spans="9:58" x14ac:dyDescent="0.4">
      <c r="I649">
        <f t="shared" si="437"/>
        <v>646</v>
      </c>
      <c r="J649" s="3">
        <f t="shared" si="406"/>
        <v>13390684.722222224</v>
      </c>
      <c r="K649" s="3">
        <f t="shared" si="407"/>
        <v>742900</v>
      </c>
      <c r="L649">
        <f t="shared" si="408"/>
        <v>16</v>
      </c>
      <c r="M649" s="6">
        <f t="shared" si="409"/>
        <v>11</v>
      </c>
      <c r="N649" s="6">
        <f t="shared" si="410"/>
        <v>11</v>
      </c>
      <c r="O649" s="6">
        <f t="shared" si="411"/>
        <v>14.2</v>
      </c>
      <c r="P649" s="6">
        <f t="shared" si="412"/>
        <v>7.8</v>
      </c>
      <c r="Q649" s="7">
        <f t="shared" si="438"/>
        <v>39</v>
      </c>
      <c r="R649" s="10">
        <f t="shared" si="413"/>
        <v>469.66666666666669</v>
      </c>
      <c r="S649" s="8">
        <f t="shared" si="414"/>
        <v>24</v>
      </c>
      <c r="T649" s="8">
        <f t="shared" si="415"/>
        <v>24</v>
      </c>
      <c r="U649" s="8">
        <f t="shared" si="416"/>
        <v>27.2</v>
      </c>
      <c r="V649" s="8">
        <f t="shared" si="417"/>
        <v>12.496666666666666</v>
      </c>
      <c r="W649" s="8">
        <f t="shared" si="418"/>
        <v>43.2</v>
      </c>
      <c r="X649" s="3">
        <f t="shared" si="439"/>
        <v>405156.25</v>
      </c>
      <c r="Y649" s="3">
        <f t="shared" si="440"/>
        <v>405156.25</v>
      </c>
      <c r="Z649" s="3">
        <f t="shared" si="404"/>
        <v>3000</v>
      </c>
      <c r="AA649" s="3">
        <f t="shared" si="419"/>
        <v>3000</v>
      </c>
      <c r="AB649" s="3">
        <f t="shared" si="419"/>
        <v>3000</v>
      </c>
      <c r="AC649" s="3">
        <f t="shared" si="419"/>
        <v>3000</v>
      </c>
      <c r="AD649" s="3">
        <f t="shared" si="419"/>
        <v>3000</v>
      </c>
      <c r="AE649" s="3">
        <f t="shared" si="419"/>
        <v>3000</v>
      </c>
      <c r="AF649" s="3">
        <f t="shared" si="419"/>
        <v>3000</v>
      </c>
      <c r="AG649" s="3">
        <f t="shared" si="419"/>
        <v>3000</v>
      </c>
      <c r="AH649" s="3">
        <f t="shared" si="419"/>
        <v>3000</v>
      </c>
      <c r="AI649" s="3">
        <f t="shared" si="419"/>
        <v>3000</v>
      </c>
      <c r="AJ649" s="3">
        <f t="shared" si="419"/>
        <v>3000</v>
      </c>
      <c r="AK649" s="3">
        <f t="shared" si="419"/>
        <v>3000</v>
      </c>
      <c r="AL649" s="3">
        <f t="shared" si="419"/>
        <v>3000</v>
      </c>
      <c r="AM649" s="3">
        <f t="shared" si="419"/>
        <v>7999.9999999999854</v>
      </c>
      <c r="AN649" s="3">
        <f t="shared" si="419"/>
        <v>17528.888888888876</v>
      </c>
      <c r="AO649" s="3">
        <f t="shared" si="419"/>
        <v>28049.999999999985</v>
      </c>
      <c r="AP649" s="3">
        <f t="shared" si="420"/>
        <v>0</v>
      </c>
      <c r="AQ649" s="3">
        <f t="shared" si="421"/>
        <v>0</v>
      </c>
      <c r="AR649" s="3">
        <f t="shared" si="422"/>
        <v>0</v>
      </c>
      <c r="AS649" s="3">
        <f t="shared" si="423"/>
        <v>0</v>
      </c>
      <c r="AT649" s="3">
        <f t="shared" si="424"/>
        <v>0</v>
      </c>
      <c r="AU649" s="3">
        <f t="shared" si="425"/>
        <v>0</v>
      </c>
      <c r="AV649" s="3">
        <f t="shared" si="426"/>
        <v>0</v>
      </c>
      <c r="AW649" s="3">
        <f t="shared" si="427"/>
        <v>0</v>
      </c>
      <c r="AX649" s="3">
        <f t="shared" si="428"/>
        <v>3</v>
      </c>
      <c r="AY649" s="3">
        <f t="shared" si="429"/>
        <v>9</v>
      </c>
      <c r="AZ649" s="3">
        <f t="shared" si="430"/>
        <v>18</v>
      </c>
      <c r="BA649" s="3">
        <f t="shared" si="431"/>
        <v>30</v>
      </c>
      <c r="BB649" s="3">
        <f t="shared" si="432"/>
        <v>45</v>
      </c>
      <c r="BC649" s="3">
        <f t="shared" si="433"/>
        <v>0</v>
      </c>
      <c r="BD649" s="3">
        <f t="shared" si="434"/>
        <v>0</v>
      </c>
      <c r="BE649" s="3">
        <f t="shared" si="435"/>
        <v>0</v>
      </c>
      <c r="BF649" s="7">
        <f t="shared" si="436"/>
        <v>105</v>
      </c>
    </row>
    <row r="650" spans="9:58" x14ac:dyDescent="0.4">
      <c r="I650">
        <f t="shared" si="437"/>
        <v>647</v>
      </c>
      <c r="J650" s="3">
        <f t="shared" si="406"/>
        <v>13425001.388888888</v>
      </c>
      <c r="K650" s="3">
        <f t="shared" si="407"/>
        <v>744050</v>
      </c>
      <c r="L650">
        <f t="shared" si="408"/>
        <v>16</v>
      </c>
      <c r="M650" s="6">
        <f t="shared" si="409"/>
        <v>11</v>
      </c>
      <c r="N650" s="6">
        <f t="shared" si="410"/>
        <v>11</v>
      </c>
      <c r="O650" s="6">
        <f t="shared" si="411"/>
        <v>14.2</v>
      </c>
      <c r="P650" s="6">
        <f t="shared" si="412"/>
        <v>7.8</v>
      </c>
      <c r="Q650" s="7">
        <f t="shared" si="438"/>
        <v>39</v>
      </c>
      <c r="R650" s="10">
        <f t="shared" si="413"/>
        <v>470.33333333333331</v>
      </c>
      <c r="S650" s="8">
        <f t="shared" si="414"/>
        <v>24</v>
      </c>
      <c r="T650" s="8">
        <f t="shared" si="415"/>
        <v>24</v>
      </c>
      <c r="U650" s="8">
        <f t="shared" si="416"/>
        <v>27.2</v>
      </c>
      <c r="V650" s="8">
        <f t="shared" si="417"/>
        <v>12.503333333333334</v>
      </c>
      <c r="W650" s="8">
        <f t="shared" si="418"/>
        <v>43.2</v>
      </c>
      <c r="X650" s="3">
        <f t="shared" si="439"/>
        <v>405906.25</v>
      </c>
      <c r="Y650" s="3">
        <f t="shared" si="440"/>
        <v>405906.25</v>
      </c>
      <c r="Z650" s="3">
        <f t="shared" si="404"/>
        <v>3000</v>
      </c>
      <c r="AA650" s="3">
        <f t="shared" si="419"/>
        <v>3000</v>
      </c>
      <c r="AB650" s="3">
        <f t="shared" si="419"/>
        <v>3000</v>
      </c>
      <c r="AC650" s="3">
        <f t="shared" si="419"/>
        <v>3000</v>
      </c>
      <c r="AD650" s="3">
        <f t="shared" si="419"/>
        <v>3000</v>
      </c>
      <c r="AE650" s="3">
        <f t="shared" si="419"/>
        <v>3000</v>
      </c>
      <c r="AF650" s="3">
        <f t="shared" si="419"/>
        <v>3000</v>
      </c>
      <c r="AG650" s="3">
        <f t="shared" si="419"/>
        <v>3000</v>
      </c>
      <c r="AH650" s="3">
        <f t="shared" si="419"/>
        <v>3000</v>
      </c>
      <c r="AI650" s="3">
        <f t="shared" si="419"/>
        <v>3000</v>
      </c>
      <c r="AJ650" s="3">
        <f t="shared" si="419"/>
        <v>3000</v>
      </c>
      <c r="AK650" s="3">
        <f t="shared" si="419"/>
        <v>3000</v>
      </c>
      <c r="AL650" s="3">
        <f t="shared" si="419"/>
        <v>3000</v>
      </c>
      <c r="AM650" s="3">
        <f t="shared" si="419"/>
        <v>7999.9999999999854</v>
      </c>
      <c r="AN650" s="3">
        <f t="shared" si="419"/>
        <v>17528.888888888876</v>
      </c>
      <c r="AO650" s="3">
        <f t="shared" si="419"/>
        <v>28049.999999999985</v>
      </c>
      <c r="AP650" s="3">
        <f t="shared" si="420"/>
        <v>0</v>
      </c>
      <c r="AQ650" s="3">
        <f t="shared" si="421"/>
        <v>0</v>
      </c>
      <c r="AR650" s="3">
        <f t="shared" si="422"/>
        <v>0</v>
      </c>
      <c r="AS650" s="3">
        <f t="shared" si="423"/>
        <v>0</v>
      </c>
      <c r="AT650" s="3">
        <f t="shared" si="424"/>
        <v>0</v>
      </c>
      <c r="AU650" s="3">
        <f t="shared" si="425"/>
        <v>0</v>
      </c>
      <c r="AV650" s="3">
        <f t="shared" si="426"/>
        <v>0</v>
      </c>
      <c r="AW650" s="3">
        <f t="shared" si="427"/>
        <v>0</v>
      </c>
      <c r="AX650" s="3">
        <f t="shared" si="428"/>
        <v>3</v>
      </c>
      <c r="AY650" s="3">
        <f t="shared" si="429"/>
        <v>9</v>
      </c>
      <c r="AZ650" s="3">
        <f t="shared" si="430"/>
        <v>18</v>
      </c>
      <c r="BA650" s="3">
        <f t="shared" si="431"/>
        <v>30</v>
      </c>
      <c r="BB650" s="3">
        <f t="shared" si="432"/>
        <v>45</v>
      </c>
      <c r="BC650" s="3">
        <f t="shared" si="433"/>
        <v>0</v>
      </c>
      <c r="BD650" s="3">
        <f t="shared" si="434"/>
        <v>0</v>
      </c>
      <c r="BE650" s="3">
        <f t="shared" si="435"/>
        <v>0</v>
      </c>
      <c r="BF650" s="7">
        <f t="shared" si="436"/>
        <v>105</v>
      </c>
    </row>
    <row r="651" spans="9:58" x14ac:dyDescent="0.4">
      <c r="I651">
        <f t="shared" si="437"/>
        <v>648</v>
      </c>
      <c r="J651" s="3">
        <f t="shared" si="406"/>
        <v>13459362.5</v>
      </c>
      <c r="K651" s="3">
        <f t="shared" si="407"/>
        <v>745200</v>
      </c>
      <c r="L651">
        <f t="shared" si="408"/>
        <v>16</v>
      </c>
      <c r="M651" s="6">
        <f t="shared" si="409"/>
        <v>11</v>
      </c>
      <c r="N651" s="6">
        <f t="shared" si="410"/>
        <v>11</v>
      </c>
      <c r="O651" s="6">
        <f t="shared" si="411"/>
        <v>14.2</v>
      </c>
      <c r="P651" s="6">
        <f t="shared" si="412"/>
        <v>7.8</v>
      </c>
      <c r="Q651" s="7">
        <f t="shared" si="438"/>
        <v>39</v>
      </c>
      <c r="R651" s="10">
        <f t="shared" si="413"/>
        <v>471</v>
      </c>
      <c r="S651" s="8">
        <f t="shared" si="414"/>
        <v>24</v>
      </c>
      <c r="T651" s="8">
        <f t="shared" si="415"/>
        <v>24</v>
      </c>
      <c r="U651" s="8">
        <f t="shared" si="416"/>
        <v>27.2</v>
      </c>
      <c r="V651" s="8">
        <f t="shared" si="417"/>
        <v>12.51</v>
      </c>
      <c r="W651" s="8">
        <f t="shared" si="418"/>
        <v>43.2</v>
      </c>
      <c r="X651" s="3">
        <f t="shared" si="439"/>
        <v>406656.25</v>
      </c>
      <c r="Y651" s="3">
        <f t="shared" si="440"/>
        <v>406656.25</v>
      </c>
      <c r="Z651" s="3">
        <f t="shared" si="404"/>
        <v>3000</v>
      </c>
      <c r="AA651" s="3">
        <f t="shared" si="419"/>
        <v>3000</v>
      </c>
      <c r="AB651" s="3">
        <f t="shared" si="419"/>
        <v>3000</v>
      </c>
      <c r="AC651" s="3">
        <f t="shared" si="419"/>
        <v>3000</v>
      </c>
      <c r="AD651" s="3">
        <f t="shared" si="419"/>
        <v>3000</v>
      </c>
      <c r="AE651" s="3">
        <f t="shared" si="419"/>
        <v>3000</v>
      </c>
      <c r="AF651" s="3">
        <f t="shared" si="419"/>
        <v>3000</v>
      </c>
      <c r="AG651" s="3">
        <f t="shared" si="419"/>
        <v>3000</v>
      </c>
      <c r="AH651" s="3">
        <f t="shared" si="419"/>
        <v>3000</v>
      </c>
      <c r="AI651" s="3">
        <f t="shared" si="419"/>
        <v>3000</v>
      </c>
      <c r="AJ651" s="3">
        <f t="shared" si="419"/>
        <v>3000</v>
      </c>
      <c r="AK651" s="3">
        <f t="shared" si="419"/>
        <v>3000</v>
      </c>
      <c r="AL651" s="3">
        <f t="shared" si="419"/>
        <v>3000</v>
      </c>
      <c r="AM651" s="3">
        <f t="shared" si="419"/>
        <v>7999.9999999999854</v>
      </c>
      <c r="AN651" s="3">
        <f t="shared" si="419"/>
        <v>17528.888888888876</v>
      </c>
      <c r="AO651" s="3">
        <f t="shared" si="419"/>
        <v>28049.999999999985</v>
      </c>
      <c r="AP651" s="3">
        <f t="shared" si="420"/>
        <v>0</v>
      </c>
      <c r="AQ651" s="3">
        <f t="shared" si="421"/>
        <v>0</v>
      </c>
      <c r="AR651" s="3">
        <f t="shared" si="422"/>
        <v>0</v>
      </c>
      <c r="AS651" s="3">
        <f t="shared" si="423"/>
        <v>0</v>
      </c>
      <c r="AT651" s="3">
        <f t="shared" si="424"/>
        <v>0</v>
      </c>
      <c r="AU651" s="3">
        <f t="shared" si="425"/>
        <v>0</v>
      </c>
      <c r="AV651" s="3">
        <f t="shared" si="426"/>
        <v>0</v>
      </c>
      <c r="AW651" s="3">
        <f t="shared" si="427"/>
        <v>0</v>
      </c>
      <c r="AX651" s="3">
        <f t="shared" si="428"/>
        <v>3</v>
      </c>
      <c r="AY651" s="3">
        <f t="shared" si="429"/>
        <v>9</v>
      </c>
      <c r="AZ651" s="3">
        <f t="shared" si="430"/>
        <v>18</v>
      </c>
      <c r="BA651" s="3">
        <f t="shared" si="431"/>
        <v>30</v>
      </c>
      <c r="BB651" s="3">
        <f t="shared" si="432"/>
        <v>45</v>
      </c>
      <c r="BC651" s="3">
        <f t="shared" si="433"/>
        <v>0</v>
      </c>
      <c r="BD651" s="3">
        <f t="shared" si="434"/>
        <v>0</v>
      </c>
      <c r="BE651" s="3">
        <f t="shared" si="435"/>
        <v>0</v>
      </c>
      <c r="BF651" s="7">
        <f t="shared" si="436"/>
        <v>105</v>
      </c>
    </row>
    <row r="652" spans="9:58" x14ac:dyDescent="0.4">
      <c r="I652">
        <f t="shared" si="437"/>
        <v>649</v>
      </c>
      <c r="J652" s="3">
        <f t="shared" si="406"/>
        <v>13493768.055555558</v>
      </c>
      <c r="K652" s="3">
        <f t="shared" si="407"/>
        <v>746350</v>
      </c>
      <c r="L652">
        <f t="shared" si="408"/>
        <v>16</v>
      </c>
      <c r="M652" s="6">
        <f t="shared" si="409"/>
        <v>11</v>
      </c>
      <c r="N652" s="6">
        <f t="shared" si="410"/>
        <v>11</v>
      </c>
      <c r="O652" s="6">
        <f t="shared" si="411"/>
        <v>14.2</v>
      </c>
      <c r="P652" s="6">
        <f t="shared" si="412"/>
        <v>7.8</v>
      </c>
      <c r="Q652" s="7">
        <f t="shared" si="438"/>
        <v>39</v>
      </c>
      <c r="R652" s="10">
        <f t="shared" si="413"/>
        <v>471.66666666666669</v>
      </c>
      <c r="S652" s="8">
        <f t="shared" si="414"/>
        <v>24</v>
      </c>
      <c r="T652" s="8">
        <f t="shared" si="415"/>
        <v>24</v>
      </c>
      <c r="U652" s="8">
        <f t="shared" si="416"/>
        <v>27.2</v>
      </c>
      <c r="V652" s="8">
        <f t="shared" si="417"/>
        <v>12.516666666666666</v>
      </c>
      <c r="W652" s="8">
        <f t="shared" si="418"/>
        <v>43.2</v>
      </c>
      <c r="X652" s="3">
        <f t="shared" si="439"/>
        <v>407406.25</v>
      </c>
      <c r="Y652" s="3">
        <f t="shared" si="440"/>
        <v>407406.25</v>
      </c>
      <c r="Z652" s="3">
        <f t="shared" si="404"/>
        <v>3000</v>
      </c>
      <c r="AA652" s="3">
        <f t="shared" si="419"/>
        <v>3000</v>
      </c>
      <c r="AB652" s="3">
        <f t="shared" si="419"/>
        <v>3000</v>
      </c>
      <c r="AC652" s="3">
        <f t="shared" si="419"/>
        <v>3000</v>
      </c>
      <c r="AD652" s="3">
        <f t="shared" si="419"/>
        <v>3000</v>
      </c>
      <c r="AE652" s="3">
        <f t="shared" si="419"/>
        <v>3000</v>
      </c>
      <c r="AF652" s="3">
        <f t="shared" si="419"/>
        <v>3000</v>
      </c>
      <c r="AG652" s="3">
        <f t="shared" si="419"/>
        <v>3000</v>
      </c>
      <c r="AH652" s="3">
        <f t="shared" si="419"/>
        <v>3000</v>
      </c>
      <c r="AI652" s="3">
        <f t="shared" si="419"/>
        <v>3000</v>
      </c>
      <c r="AJ652" s="3">
        <f t="shared" si="419"/>
        <v>3000</v>
      </c>
      <c r="AK652" s="3">
        <f t="shared" si="419"/>
        <v>3000</v>
      </c>
      <c r="AL652" s="3">
        <f t="shared" si="419"/>
        <v>3000</v>
      </c>
      <c r="AM652" s="3">
        <f t="shared" si="419"/>
        <v>7999.9999999999854</v>
      </c>
      <c r="AN652" s="3">
        <f t="shared" si="419"/>
        <v>17528.888888888876</v>
      </c>
      <c r="AO652" s="3">
        <f t="shared" si="419"/>
        <v>28049.999999999985</v>
      </c>
      <c r="AP652" s="3">
        <f t="shared" si="420"/>
        <v>0</v>
      </c>
      <c r="AQ652" s="3">
        <f t="shared" si="421"/>
        <v>0</v>
      </c>
      <c r="AR652" s="3">
        <f t="shared" si="422"/>
        <v>0</v>
      </c>
      <c r="AS652" s="3">
        <f t="shared" si="423"/>
        <v>0</v>
      </c>
      <c r="AT652" s="3">
        <f t="shared" si="424"/>
        <v>0</v>
      </c>
      <c r="AU652" s="3">
        <f t="shared" si="425"/>
        <v>0</v>
      </c>
      <c r="AV652" s="3">
        <f t="shared" si="426"/>
        <v>0</v>
      </c>
      <c r="AW652" s="3">
        <f t="shared" si="427"/>
        <v>0</v>
      </c>
      <c r="AX652" s="3">
        <f t="shared" si="428"/>
        <v>3</v>
      </c>
      <c r="AY652" s="3">
        <f t="shared" si="429"/>
        <v>9</v>
      </c>
      <c r="AZ652" s="3">
        <f t="shared" si="430"/>
        <v>18</v>
      </c>
      <c r="BA652" s="3">
        <f t="shared" si="431"/>
        <v>30</v>
      </c>
      <c r="BB652" s="3">
        <f t="shared" si="432"/>
        <v>45</v>
      </c>
      <c r="BC652" s="3">
        <f t="shared" si="433"/>
        <v>0</v>
      </c>
      <c r="BD652" s="3">
        <f t="shared" si="434"/>
        <v>0</v>
      </c>
      <c r="BE652" s="3">
        <f t="shared" si="435"/>
        <v>0</v>
      </c>
      <c r="BF652" s="7">
        <f t="shared" si="436"/>
        <v>105</v>
      </c>
    </row>
    <row r="653" spans="9:58" x14ac:dyDescent="0.4">
      <c r="I653">
        <f t="shared" si="437"/>
        <v>650</v>
      </c>
      <c r="J653" s="3">
        <f t="shared" si="406"/>
        <v>13528218.055555554</v>
      </c>
      <c r="K653" s="3">
        <f t="shared" si="407"/>
        <v>747500</v>
      </c>
      <c r="L653">
        <f t="shared" si="408"/>
        <v>16</v>
      </c>
      <c r="M653" s="6">
        <f t="shared" si="409"/>
        <v>11</v>
      </c>
      <c r="N653" s="6">
        <f t="shared" si="410"/>
        <v>11</v>
      </c>
      <c r="O653" s="6">
        <f t="shared" si="411"/>
        <v>14.2</v>
      </c>
      <c r="P653" s="6">
        <f t="shared" si="412"/>
        <v>7.8</v>
      </c>
      <c r="Q653" s="7">
        <f t="shared" si="438"/>
        <v>39</v>
      </c>
      <c r="R653" s="10">
        <f t="shared" si="413"/>
        <v>472.33333333333331</v>
      </c>
      <c r="S653" s="8">
        <f t="shared" si="414"/>
        <v>24</v>
      </c>
      <c r="T653" s="8">
        <f t="shared" si="415"/>
        <v>24</v>
      </c>
      <c r="U653" s="8">
        <f t="shared" si="416"/>
        <v>27.2</v>
      </c>
      <c r="V653" s="8">
        <f t="shared" si="417"/>
        <v>12.523333333333333</v>
      </c>
      <c r="W653" s="8">
        <f t="shared" si="418"/>
        <v>43.2</v>
      </c>
      <c r="X653" s="3">
        <f t="shared" si="439"/>
        <v>408156.25</v>
      </c>
      <c r="Y653" s="3">
        <f t="shared" si="440"/>
        <v>408156.25</v>
      </c>
      <c r="Z653" s="3">
        <f t="shared" si="404"/>
        <v>3000</v>
      </c>
      <c r="AA653" s="3">
        <f t="shared" si="419"/>
        <v>3000</v>
      </c>
      <c r="AB653" s="3">
        <f t="shared" si="419"/>
        <v>3000</v>
      </c>
      <c r="AC653" s="3">
        <f t="shared" si="419"/>
        <v>3000</v>
      </c>
      <c r="AD653" s="3">
        <f t="shared" si="419"/>
        <v>3000</v>
      </c>
      <c r="AE653" s="3">
        <f t="shared" si="419"/>
        <v>3000</v>
      </c>
      <c r="AF653" s="3">
        <f t="shared" si="419"/>
        <v>3000</v>
      </c>
      <c r="AG653" s="3">
        <f t="shared" si="419"/>
        <v>3000</v>
      </c>
      <c r="AH653" s="3">
        <f t="shared" si="419"/>
        <v>3000</v>
      </c>
      <c r="AI653" s="3">
        <f t="shared" si="419"/>
        <v>3000</v>
      </c>
      <c r="AJ653" s="3">
        <f t="shared" si="419"/>
        <v>3000</v>
      </c>
      <c r="AK653" s="3">
        <f t="shared" si="419"/>
        <v>3000</v>
      </c>
      <c r="AL653" s="3">
        <f t="shared" si="419"/>
        <v>3000</v>
      </c>
      <c r="AM653" s="3">
        <f t="shared" si="419"/>
        <v>7999.9999999999854</v>
      </c>
      <c r="AN653" s="3">
        <f t="shared" si="419"/>
        <v>17528.888888888876</v>
      </c>
      <c r="AO653" s="3">
        <f t="shared" si="419"/>
        <v>28049.999999999985</v>
      </c>
      <c r="AP653" s="3">
        <f t="shared" si="420"/>
        <v>0</v>
      </c>
      <c r="AQ653" s="3">
        <f t="shared" si="421"/>
        <v>0</v>
      </c>
      <c r="AR653" s="3">
        <f t="shared" si="422"/>
        <v>0</v>
      </c>
      <c r="AS653" s="3">
        <f t="shared" si="423"/>
        <v>0</v>
      </c>
      <c r="AT653" s="3">
        <f t="shared" si="424"/>
        <v>0</v>
      </c>
      <c r="AU653" s="3">
        <f t="shared" si="425"/>
        <v>0</v>
      </c>
      <c r="AV653" s="3">
        <f t="shared" si="426"/>
        <v>0</v>
      </c>
      <c r="AW653" s="3">
        <f t="shared" si="427"/>
        <v>0</v>
      </c>
      <c r="AX653" s="3">
        <f t="shared" si="428"/>
        <v>3</v>
      </c>
      <c r="AY653" s="3">
        <f t="shared" si="429"/>
        <v>9</v>
      </c>
      <c r="AZ653" s="3">
        <f t="shared" si="430"/>
        <v>18</v>
      </c>
      <c r="BA653" s="3">
        <f t="shared" si="431"/>
        <v>30</v>
      </c>
      <c r="BB653" s="3">
        <f t="shared" si="432"/>
        <v>45</v>
      </c>
      <c r="BC653" s="3">
        <f t="shared" si="433"/>
        <v>0</v>
      </c>
      <c r="BD653" s="3">
        <f t="shared" si="434"/>
        <v>0</v>
      </c>
      <c r="BE653" s="3">
        <f t="shared" si="435"/>
        <v>0</v>
      </c>
      <c r="BF653" s="7">
        <f t="shared" si="436"/>
        <v>105</v>
      </c>
    </row>
    <row r="654" spans="9:58" x14ac:dyDescent="0.4">
      <c r="I654">
        <f t="shared" si="437"/>
        <v>651</v>
      </c>
      <c r="J654" s="3">
        <f t="shared" si="406"/>
        <v>13562712.5</v>
      </c>
      <c r="K654" s="3">
        <f t="shared" si="407"/>
        <v>748650</v>
      </c>
      <c r="L654">
        <f t="shared" si="408"/>
        <v>16</v>
      </c>
      <c r="M654" s="6">
        <f t="shared" si="409"/>
        <v>11</v>
      </c>
      <c r="N654" s="6">
        <f t="shared" si="410"/>
        <v>11</v>
      </c>
      <c r="O654" s="6">
        <f t="shared" si="411"/>
        <v>14.2</v>
      </c>
      <c r="P654" s="6">
        <f t="shared" si="412"/>
        <v>7.8</v>
      </c>
      <c r="Q654" s="7">
        <f t="shared" si="438"/>
        <v>39</v>
      </c>
      <c r="R654" s="10">
        <f t="shared" si="413"/>
        <v>473</v>
      </c>
      <c r="S654" s="8">
        <f t="shared" si="414"/>
        <v>24</v>
      </c>
      <c r="T654" s="8">
        <f t="shared" si="415"/>
        <v>24</v>
      </c>
      <c r="U654" s="8">
        <f t="shared" si="416"/>
        <v>27.2</v>
      </c>
      <c r="V654" s="8">
        <f t="shared" si="417"/>
        <v>12.530000000000001</v>
      </c>
      <c r="W654" s="8">
        <f t="shared" si="418"/>
        <v>43.2</v>
      </c>
      <c r="X654" s="3">
        <f t="shared" si="439"/>
        <v>408906.25</v>
      </c>
      <c r="Y654" s="3">
        <f t="shared" si="440"/>
        <v>408906.25</v>
      </c>
      <c r="Z654" s="3">
        <f t="shared" si="404"/>
        <v>3000</v>
      </c>
      <c r="AA654" s="3">
        <f t="shared" si="419"/>
        <v>3000</v>
      </c>
      <c r="AB654" s="3">
        <f t="shared" si="419"/>
        <v>3000</v>
      </c>
      <c r="AC654" s="3">
        <f t="shared" si="419"/>
        <v>3000</v>
      </c>
      <c r="AD654" s="3">
        <f t="shared" si="419"/>
        <v>3000</v>
      </c>
      <c r="AE654" s="3">
        <f t="shared" si="419"/>
        <v>3000</v>
      </c>
      <c r="AF654" s="3">
        <f t="shared" si="419"/>
        <v>3000</v>
      </c>
      <c r="AG654" s="3">
        <f t="shared" si="419"/>
        <v>3000</v>
      </c>
      <c r="AH654" s="3">
        <f t="shared" si="419"/>
        <v>3000</v>
      </c>
      <c r="AI654" s="3">
        <f t="shared" si="419"/>
        <v>3000</v>
      </c>
      <c r="AJ654" s="3">
        <f t="shared" si="419"/>
        <v>3000</v>
      </c>
      <c r="AK654" s="3">
        <f t="shared" si="419"/>
        <v>3000</v>
      </c>
      <c r="AL654" s="3">
        <f t="shared" si="419"/>
        <v>3000</v>
      </c>
      <c r="AM654" s="3">
        <f t="shared" si="419"/>
        <v>7999.9999999999854</v>
      </c>
      <c r="AN654" s="3">
        <f t="shared" si="419"/>
        <v>17528.888888888876</v>
      </c>
      <c r="AO654" s="3">
        <f t="shared" si="419"/>
        <v>28049.999999999985</v>
      </c>
      <c r="AP654" s="3">
        <f t="shared" si="420"/>
        <v>0</v>
      </c>
      <c r="AQ654" s="3">
        <f t="shared" si="421"/>
        <v>0</v>
      </c>
      <c r="AR654" s="3">
        <f t="shared" si="422"/>
        <v>0</v>
      </c>
      <c r="AS654" s="3">
        <f t="shared" si="423"/>
        <v>0</v>
      </c>
      <c r="AT654" s="3">
        <f t="shared" si="424"/>
        <v>0</v>
      </c>
      <c r="AU654" s="3">
        <f t="shared" si="425"/>
        <v>0</v>
      </c>
      <c r="AV654" s="3">
        <f t="shared" si="426"/>
        <v>0</v>
      </c>
      <c r="AW654" s="3">
        <f t="shared" si="427"/>
        <v>0</v>
      </c>
      <c r="AX654" s="3">
        <f t="shared" si="428"/>
        <v>3</v>
      </c>
      <c r="AY654" s="3">
        <f t="shared" si="429"/>
        <v>9</v>
      </c>
      <c r="AZ654" s="3">
        <f t="shared" si="430"/>
        <v>18</v>
      </c>
      <c r="BA654" s="3">
        <f t="shared" si="431"/>
        <v>30</v>
      </c>
      <c r="BB654" s="3">
        <f t="shared" si="432"/>
        <v>45</v>
      </c>
      <c r="BC654" s="3">
        <f t="shared" si="433"/>
        <v>0</v>
      </c>
      <c r="BD654" s="3">
        <f t="shared" si="434"/>
        <v>0</v>
      </c>
      <c r="BE654" s="3">
        <f t="shared" si="435"/>
        <v>0</v>
      </c>
      <c r="BF654" s="7">
        <f t="shared" si="436"/>
        <v>105</v>
      </c>
    </row>
    <row r="655" spans="9:58" x14ac:dyDescent="0.4">
      <c r="I655">
        <f t="shared" si="437"/>
        <v>652</v>
      </c>
      <c r="J655" s="3">
        <f t="shared" si="406"/>
        <v>13597251.38888889</v>
      </c>
      <c r="K655" s="3">
        <f t="shared" si="407"/>
        <v>749800</v>
      </c>
      <c r="L655">
        <f t="shared" si="408"/>
        <v>16</v>
      </c>
      <c r="M655" s="6">
        <f t="shared" si="409"/>
        <v>11</v>
      </c>
      <c r="N655" s="6">
        <f t="shared" si="410"/>
        <v>11</v>
      </c>
      <c r="O655" s="6">
        <f t="shared" si="411"/>
        <v>14.2</v>
      </c>
      <c r="P655" s="6">
        <f t="shared" si="412"/>
        <v>7.8</v>
      </c>
      <c r="Q655" s="7">
        <f t="shared" si="438"/>
        <v>39</v>
      </c>
      <c r="R655" s="10">
        <f t="shared" si="413"/>
        <v>473.66666666666669</v>
      </c>
      <c r="S655" s="8">
        <f t="shared" si="414"/>
        <v>24</v>
      </c>
      <c r="T655" s="8">
        <f t="shared" si="415"/>
        <v>24</v>
      </c>
      <c r="U655" s="8">
        <f t="shared" si="416"/>
        <v>27.2</v>
      </c>
      <c r="V655" s="8">
        <f t="shared" si="417"/>
        <v>12.536666666666667</v>
      </c>
      <c r="W655" s="8">
        <f t="shared" si="418"/>
        <v>43.2</v>
      </c>
      <c r="X655" s="3">
        <f t="shared" si="439"/>
        <v>409656.25</v>
      </c>
      <c r="Y655" s="3">
        <f t="shared" si="440"/>
        <v>409656.25</v>
      </c>
      <c r="Z655" s="3">
        <f t="shared" si="404"/>
        <v>3000</v>
      </c>
      <c r="AA655" s="3">
        <f t="shared" si="419"/>
        <v>3000</v>
      </c>
      <c r="AB655" s="3">
        <f t="shared" si="419"/>
        <v>3000</v>
      </c>
      <c r="AC655" s="3">
        <f t="shared" si="419"/>
        <v>3000</v>
      </c>
      <c r="AD655" s="3">
        <f t="shared" si="419"/>
        <v>3000</v>
      </c>
      <c r="AE655" s="3">
        <f t="shared" si="419"/>
        <v>3000</v>
      </c>
      <c r="AF655" s="3">
        <f t="shared" si="419"/>
        <v>3000</v>
      </c>
      <c r="AG655" s="3">
        <f t="shared" si="419"/>
        <v>3000</v>
      </c>
      <c r="AH655" s="3">
        <f t="shared" si="419"/>
        <v>3000</v>
      </c>
      <c r="AI655" s="3">
        <f t="shared" si="419"/>
        <v>3000</v>
      </c>
      <c r="AJ655" s="3">
        <f t="shared" si="419"/>
        <v>3000</v>
      </c>
      <c r="AK655" s="3">
        <f t="shared" si="419"/>
        <v>3000</v>
      </c>
      <c r="AL655" s="3">
        <f t="shared" si="419"/>
        <v>3000</v>
      </c>
      <c r="AM655" s="3">
        <f t="shared" si="419"/>
        <v>7999.9999999999854</v>
      </c>
      <c r="AN655" s="3">
        <f t="shared" si="419"/>
        <v>17528.888888888876</v>
      </c>
      <c r="AO655" s="3">
        <f t="shared" si="419"/>
        <v>28049.999999999985</v>
      </c>
      <c r="AP655" s="3">
        <f t="shared" si="420"/>
        <v>0</v>
      </c>
      <c r="AQ655" s="3">
        <f t="shared" si="421"/>
        <v>0</v>
      </c>
      <c r="AR655" s="3">
        <f t="shared" si="422"/>
        <v>0</v>
      </c>
      <c r="AS655" s="3">
        <f t="shared" si="423"/>
        <v>0</v>
      </c>
      <c r="AT655" s="3">
        <f t="shared" si="424"/>
        <v>0</v>
      </c>
      <c r="AU655" s="3">
        <f t="shared" si="425"/>
        <v>0</v>
      </c>
      <c r="AV655" s="3">
        <f t="shared" si="426"/>
        <v>0</v>
      </c>
      <c r="AW655" s="3">
        <f t="shared" si="427"/>
        <v>0</v>
      </c>
      <c r="AX655" s="3">
        <f t="shared" si="428"/>
        <v>3</v>
      </c>
      <c r="AY655" s="3">
        <f t="shared" si="429"/>
        <v>9</v>
      </c>
      <c r="AZ655" s="3">
        <f t="shared" si="430"/>
        <v>18</v>
      </c>
      <c r="BA655" s="3">
        <f t="shared" si="431"/>
        <v>30</v>
      </c>
      <c r="BB655" s="3">
        <f t="shared" si="432"/>
        <v>45</v>
      </c>
      <c r="BC655" s="3">
        <f t="shared" si="433"/>
        <v>0</v>
      </c>
      <c r="BD655" s="3">
        <f t="shared" si="434"/>
        <v>0</v>
      </c>
      <c r="BE655" s="3">
        <f t="shared" si="435"/>
        <v>0</v>
      </c>
      <c r="BF655" s="7">
        <f t="shared" si="436"/>
        <v>105</v>
      </c>
    </row>
    <row r="656" spans="9:58" x14ac:dyDescent="0.4">
      <c r="I656">
        <f t="shared" si="437"/>
        <v>653</v>
      </c>
      <c r="J656" s="3">
        <f t="shared" si="406"/>
        <v>13631834.72222222</v>
      </c>
      <c r="K656" s="3">
        <f t="shared" si="407"/>
        <v>750950</v>
      </c>
      <c r="L656">
        <f t="shared" si="408"/>
        <v>16</v>
      </c>
      <c r="M656" s="6">
        <f t="shared" si="409"/>
        <v>11</v>
      </c>
      <c r="N656" s="6">
        <f t="shared" si="410"/>
        <v>11</v>
      </c>
      <c r="O656" s="6">
        <f t="shared" si="411"/>
        <v>14.2</v>
      </c>
      <c r="P656" s="6">
        <f t="shared" si="412"/>
        <v>7.8</v>
      </c>
      <c r="Q656" s="7">
        <f t="shared" si="438"/>
        <v>39</v>
      </c>
      <c r="R656" s="10">
        <f t="shared" si="413"/>
        <v>474.33333333333331</v>
      </c>
      <c r="S656" s="8">
        <f t="shared" si="414"/>
        <v>24</v>
      </c>
      <c r="T656" s="8">
        <f t="shared" si="415"/>
        <v>24</v>
      </c>
      <c r="U656" s="8">
        <f t="shared" si="416"/>
        <v>27.2</v>
      </c>
      <c r="V656" s="8">
        <f t="shared" si="417"/>
        <v>12.543333333333333</v>
      </c>
      <c r="W656" s="8">
        <f t="shared" si="418"/>
        <v>43.2</v>
      </c>
      <c r="X656" s="3">
        <f t="shared" si="439"/>
        <v>410406.25</v>
      </c>
      <c r="Y656" s="3">
        <f t="shared" si="440"/>
        <v>410406.25</v>
      </c>
      <c r="Z656" s="3">
        <f t="shared" si="404"/>
        <v>3000</v>
      </c>
      <c r="AA656" s="3">
        <f t="shared" si="419"/>
        <v>3000</v>
      </c>
      <c r="AB656" s="3">
        <f t="shared" si="419"/>
        <v>3000</v>
      </c>
      <c r="AC656" s="3">
        <f t="shared" si="419"/>
        <v>3000</v>
      </c>
      <c r="AD656" s="3">
        <f t="shared" si="419"/>
        <v>3000</v>
      </c>
      <c r="AE656" s="3">
        <f t="shared" si="419"/>
        <v>3000</v>
      </c>
      <c r="AF656" s="3">
        <f t="shared" si="419"/>
        <v>3000</v>
      </c>
      <c r="AG656" s="3">
        <f t="shared" si="419"/>
        <v>3000</v>
      </c>
      <c r="AH656" s="3">
        <f t="shared" si="419"/>
        <v>3000</v>
      </c>
      <c r="AI656" s="3">
        <f t="shared" si="419"/>
        <v>3000</v>
      </c>
      <c r="AJ656" s="3">
        <f t="shared" si="419"/>
        <v>3000</v>
      </c>
      <c r="AK656" s="3">
        <f t="shared" si="419"/>
        <v>3000</v>
      </c>
      <c r="AL656" s="3">
        <f t="shared" si="419"/>
        <v>3000</v>
      </c>
      <c r="AM656" s="3">
        <f t="shared" si="419"/>
        <v>7999.9999999999854</v>
      </c>
      <c r="AN656" s="3">
        <f t="shared" si="419"/>
        <v>17528.888888888876</v>
      </c>
      <c r="AO656" s="3">
        <f t="shared" si="419"/>
        <v>28049.999999999985</v>
      </c>
      <c r="AP656" s="3">
        <f t="shared" si="420"/>
        <v>0</v>
      </c>
      <c r="AQ656" s="3">
        <f t="shared" si="421"/>
        <v>0</v>
      </c>
      <c r="AR656" s="3">
        <f t="shared" si="422"/>
        <v>0</v>
      </c>
      <c r="AS656" s="3">
        <f t="shared" si="423"/>
        <v>0</v>
      </c>
      <c r="AT656" s="3">
        <f t="shared" si="424"/>
        <v>0</v>
      </c>
      <c r="AU656" s="3">
        <f t="shared" si="425"/>
        <v>0</v>
      </c>
      <c r="AV656" s="3">
        <f t="shared" si="426"/>
        <v>0</v>
      </c>
      <c r="AW656" s="3">
        <f t="shared" si="427"/>
        <v>0</v>
      </c>
      <c r="AX656" s="3">
        <f t="shared" si="428"/>
        <v>3</v>
      </c>
      <c r="AY656" s="3">
        <f t="shared" si="429"/>
        <v>9</v>
      </c>
      <c r="AZ656" s="3">
        <f t="shared" si="430"/>
        <v>18</v>
      </c>
      <c r="BA656" s="3">
        <f t="shared" si="431"/>
        <v>30</v>
      </c>
      <c r="BB656" s="3">
        <f t="shared" si="432"/>
        <v>45</v>
      </c>
      <c r="BC656" s="3">
        <f t="shared" si="433"/>
        <v>0</v>
      </c>
      <c r="BD656" s="3">
        <f t="shared" si="434"/>
        <v>0</v>
      </c>
      <c r="BE656" s="3">
        <f t="shared" si="435"/>
        <v>0</v>
      </c>
      <c r="BF656" s="7">
        <f t="shared" si="436"/>
        <v>105</v>
      </c>
    </row>
    <row r="657" spans="9:58" x14ac:dyDescent="0.4">
      <c r="I657">
        <f t="shared" si="437"/>
        <v>654</v>
      </c>
      <c r="J657" s="3">
        <f t="shared" si="406"/>
        <v>13666462.5</v>
      </c>
      <c r="K657" s="3">
        <f t="shared" si="407"/>
        <v>752100</v>
      </c>
      <c r="L657">
        <f t="shared" si="408"/>
        <v>16</v>
      </c>
      <c r="M657" s="6">
        <f t="shared" si="409"/>
        <v>11</v>
      </c>
      <c r="N657" s="6">
        <f t="shared" si="410"/>
        <v>11</v>
      </c>
      <c r="O657" s="6">
        <f t="shared" si="411"/>
        <v>14.2</v>
      </c>
      <c r="P657" s="6">
        <f t="shared" si="412"/>
        <v>7.8</v>
      </c>
      <c r="Q657" s="7">
        <f t="shared" si="438"/>
        <v>39</v>
      </c>
      <c r="R657" s="10">
        <f t="shared" si="413"/>
        <v>475</v>
      </c>
      <c r="S657" s="8">
        <f t="shared" si="414"/>
        <v>24</v>
      </c>
      <c r="T657" s="8">
        <f t="shared" si="415"/>
        <v>24</v>
      </c>
      <c r="U657" s="8">
        <f t="shared" si="416"/>
        <v>27.2</v>
      </c>
      <c r="V657" s="8">
        <f t="shared" si="417"/>
        <v>12.55</v>
      </c>
      <c r="W657" s="8">
        <f t="shared" si="418"/>
        <v>43.2</v>
      </c>
      <c r="X657" s="3">
        <f t="shared" si="439"/>
        <v>411156.25</v>
      </c>
      <c r="Y657" s="3">
        <f t="shared" si="440"/>
        <v>411156.25</v>
      </c>
      <c r="Z657" s="3">
        <f t="shared" si="404"/>
        <v>3000</v>
      </c>
      <c r="AA657" s="3">
        <f t="shared" si="419"/>
        <v>3000</v>
      </c>
      <c r="AB657" s="3">
        <f t="shared" si="419"/>
        <v>3000</v>
      </c>
      <c r="AC657" s="3">
        <f t="shared" si="419"/>
        <v>3000</v>
      </c>
      <c r="AD657" s="3">
        <f t="shared" si="419"/>
        <v>3000</v>
      </c>
      <c r="AE657" s="3">
        <f t="shared" si="419"/>
        <v>3000</v>
      </c>
      <c r="AF657" s="3">
        <f t="shared" si="419"/>
        <v>3000</v>
      </c>
      <c r="AG657" s="3">
        <f t="shared" si="419"/>
        <v>3000</v>
      </c>
      <c r="AH657" s="3">
        <f t="shared" si="419"/>
        <v>3000</v>
      </c>
      <c r="AI657" s="3">
        <f t="shared" si="419"/>
        <v>3000</v>
      </c>
      <c r="AJ657" s="3">
        <f t="shared" si="419"/>
        <v>3000</v>
      </c>
      <c r="AK657" s="3">
        <f t="shared" si="419"/>
        <v>3000</v>
      </c>
      <c r="AL657" s="3">
        <f t="shared" si="419"/>
        <v>3000</v>
      </c>
      <c r="AM657" s="3">
        <f t="shared" si="419"/>
        <v>7999.9999999999854</v>
      </c>
      <c r="AN657" s="3">
        <f t="shared" si="419"/>
        <v>17528.888888888876</v>
      </c>
      <c r="AO657" s="3">
        <f t="shared" si="419"/>
        <v>28049.999999999985</v>
      </c>
      <c r="AP657" s="3">
        <f t="shared" si="420"/>
        <v>0</v>
      </c>
      <c r="AQ657" s="3">
        <f t="shared" si="421"/>
        <v>0</v>
      </c>
      <c r="AR657" s="3">
        <f t="shared" si="422"/>
        <v>0</v>
      </c>
      <c r="AS657" s="3">
        <f t="shared" si="423"/>
        <v>0</v>
      </c>
      <c r="AT657" s="3">
        <f t="shared" si="424"/>
        <v>0</v>
      </c>
      <c r="AU657" s="3">
        <f t="shared" si="425"/>
        <v>0</v>
      </c>
      <c r="AV657" s="3">
        <f t="shared" si="426"/>
        <v>0</v>
      </c>
      <c r="AW657" s="3">
        <f t="shared" si="427"/>
        <v>0</v>
      </c>
      <c r="AX657" s="3">
        <f t="shared" si="428"/>
        <v>3</v>
      </c>
      <c r="AY657" s="3">
        <f t="shared" si="429"/>
        <v>9</v>
      </c>
      <c r="AZ657" s="3">
        <f t="shared" si="430"/>
        <v>18</v>
      </c>
      <c r="BA657" s="3">
        <f t="shared" si="431"/>
        <v>30</v>
      </c>
      <c r="BB657" s="3">
        <f t="shared" si="432"/>
        <v>45</v>
      </c>
      <c r="BC657" s="3">
        <f t="shared" si="433"/>
        <v>0</v>
      </c>
      <c r="BD657" s="3">
        <f t="shared" si="434"/>
        <v>0</v>
      </c>
      <c r="BE657" s="3">
        <f t="shared" si="435"/>
        <v>0</v>
      </c>
      <c r="BF657" s="7">
        <f t="shared" si="436"/>
        <v>105</v>
      </c>
    </row>
    <row r="658" spans="9:58" x14ac:dyDescent="0.4">
      <c r="I658">
        <f t="shared" si="437"/>
        <v>655</v>
      </c>
      <c r="J658" s="3">
        <f t="shared" si="406"/>
        <v>13701134.722222224</v>
      </c>
      <c r="K658" s="3">
        <f t="shared" si="407"/>
        <v>753250</v>
      </c>
      <c r="L658">
        <f t="shared" si="408"/>
        <v>16</v>
      </c>
      <c r="M658" s="6">
        <f t="shared" si="409"/>
        <v>11</v>
      </c>
      <c r="N658" s="6">
        <f t="shared" si="410"/>
        <v>11</v>
      </c>
      <c r="O658" s="6">
        <f t="shared" si="411"/>
        <v>14.2</v>
      </c>
      <c r="P658" s="6">
        <f t="shared" si="412"/>
        <v>7.8</v>
      </c>
      <c r="Q658" s="7">
        <f t="shared" si="438"/>
        <v>39</v>
      </c>
      <c r="R658" s="10">
        <f t="shared" si="413"/>
        <v>475.66666666666669</v>
      </c>
      <c r="S658" s="8">
        <f t="shared" si="414"/>
        <v>24</v>
      </c>
      <c r="T658" s="8">
        <f t="shared" si="415"/>
        <v>24</v>
      </c>
      <c r="U658" s="8">
        <f t="shared" si="416"/>
        <v>27.2</v>
      </c>
      <c r="V658" s="8">
        <f t="shared" si="417"/>
        <v>12.556666666666667</v>
      </c>
      <c r="W658" s="8">
        <f t="shared" si="418"/>
        <v>43.2</v>
      </c>
      <c r="X658" s="3">
        <f t="shared" si="439"/>
        <v>411906.25</v>
      </c>
      <c r="Y658" s="3">
        <f t="shared" si="440"/>
        <v>411906.25</v>
      </c>
      <c r="Z658" s="3">
        <f t="shared" si="404"/>
        <v>3000</v>
      </c>
      <c r="AA658" s="3">
        <f t="shared" si="419"/>
        <v>3000</v>
      </c>
      <c r="AB658" s="3">
        <f t="shared" si="419"/>
        <v>3000</v>
      </c>
      <c r="AC658" s="3">
        <f t="shared" si="419"/>
        <v>3000</v>
      </c>
      <c r="AD658" s="3">
        <f t="shared" si="419"/>
        <v>3000</v>
      </c>
      <c r="AE658" s="3">
        <f t="shared" si="419"/>
        <v>3000</v>
      </c>
      <c r="AF658" s="3">
        <f t="shared" si="419"/>
        <v>3000</v>
      </c>
      <c r="AG658" s="3">
        <f t="shared" si="419"/>
        <v>3000</v>
      </c>
      <c r="AH658" s="3">
        <f t="shared" si="419"/>
        <v>3000</v>
      </c>
      <c r="AI658" s="3">
        <f t="shared" si="419"/>
        <v>3000</v>
      </c>
      <c r="AJ658" s="3">
        <f t="shared" si="419"/>
        <v>3000</v>
      </c>
      <c r="AK658" s="3">
        <f t="shared" si="419"/>
        <v>3000</v>
      </c>
      <c r="AL658" s="3">
        <f t="shared" si="419"/>
        <v>3000</v>
      </c>
      <c r="AM658" s="3">
        <f t="shared" si="419"/>
        <v>7999.9999999999854</v>
      </c>
      <c r="AN658" s="3">
        <f t="shared" si="419"/>
        <v>17528.888888888876</v>
      </c>
      <c r="AO658" s="3">
        <f t="shared" si="419"/>
        <v>28049.999999999985</v>
      </c>
      <c r="AP658" s="3">
        <f t="shared" si="420"/>
        <v>0</v>
      </c>
      <c r="AQ658" s="3">
        <f t="shared" si="421"/>
        <v>0</v>
      </c>
      <c r="AR658" s="3">
        <f t="shared" si="422"/>
        <v>0</v>
      </c>
      <c r="AS658" s="3">
        <f t="shared" si="423"/>
        <v>0</v>
      </c>
      <c r="AT658" s="3">
        <f t="shared" si="424"/>
        <v>0</v>
      </c>
      <c r="AU658" s="3">
        <f t="shared" si="425"/>
        <v>0</v>
      </c>
      <c r="AV658" s="3">
        <f t="shared" si="426"/>
        <v>0</v>
      </c>
      <c r="AW658" s="3">
        <f t="shared" si="427"/>
        <v>0</v>
      </c>
      <c r="AX658" s="3">
        <f t="shared" si="428"/>
        <v>3</v>
      </c>
      <c r="AY658" s="3">
        <f t="shared" si="429"/>
        <v>9</v>
      </c>
      <c r="AZ658" s="3">
        <f t="shared" si="430"/>
        <v>18</v>
      </c>
      <c r="BA658" s="3">
        <f t="shared" si="431"/>
        <v>30</v>
      </c>
      <c r="BB658" s="3">
        <f t="shared" si="432"/>
        <v>45</v>
      </c>
      <c r="BC658" s="3">
        <f t="shared" si="433"/>
        <v>0</v>
      </c>
      <c r="BD658" s="3">
        <f t="shared" si="434"/>
        <v>0</v>
      </c>
      <c r="BE658" s="3">
        <f t="shared" si="435"/>
        <v>0</v>
      </c>
      <c r="BF658" s="7">
        <f t="shared" si="436"/>
        <v>105</v>
      </c>
    </row>
    <row r="659" spans="9:58" x14ac:dyDescent="0.4">
      <c r="I659">
        <f t="shared" si="437"/>
        <v>656</v>
      </c>
      <c r="J659" s="3">
        <f t="shared" si="406"/>
        <v>13735851.388888888</v>
      </c>
      <c r="K659" s="3">
        <f t="shared" si="407"/>
        <v>754400</v>
      </c>
      <c r="L659">
        <f t="shared" si="408"/>
        <v>16</v>
      </c>
      <c r="M659" s="6">
        <f t="shared" si="409"/>
        <v>11</v>
      </c>
      <c r="N659" s="6">
        <f t="shared" si="410"/>
        <v>11</v>
      </c>
      <c r="O659" s="6">
        <f t="shared" si="411"/>
        <v>14.2</v>
      </c>
      <c r="P659" s="6">
        <f t="shared" si="412"/>
        <v>7.8</v>
      </c>
      <c r="Q659" s="7">
        <f t="shared" si="438"/>
        <v>39</v>
      </c>
      <c r="R659" s="10">
        <f t="shared" si="413"/>
        <v>476.33333333333331</v>
      </c>
      <c r="S659" s="8">
        <f t="shared" si="414"/>
        <v>24</v>
      </c>
      <c r="T659" s="8">
        <f t="shared" si="415"/>
        <v>24</v>
      </c>
      <c r="U659" s="8">
        <f t="shared" si="416"/>
        <v>27.2</v>
      </c>
      <c r="V659" s="8">
        <f t="shared" si="417"/>
        <v>12.563333333333333</v>
      </c>
      <c r="W659" s="8">
        <f t="shared" si="418"/>
        <v>43.2</v>
      </c>
      <c r="X659" s="3">
        <f t="shared" si="439"/>
        <v>412656.25</v>
      </c>
      <c r="Y659" s="3">
        <f t="shared" si="440"/>
        <v>412656.25</v>
      </c>
      <c r="Z659" s="3">
        <f t="shared" si="404"/>
        <v>3000</v>
      </c>
      <c r="AA659" s="3">
        <f t="shared" si="419"/>
        <v>3000</v>
      </c>
      <c r="AB659" s="3">
        <f t="shared" si="419"/>
        <v>3000</v>
      </c>
      <c r="AC659" s="3">
        <f t="shared" si="419"/>
        <v>3000</v>
      </c>
      <c r="AD659" s="3">
        <f t="shared" si="419"/>
        <v>3000</v>
      </c>
      <c r="AE659" s="3">
        <f t="shared" si="419"/>
        <v>3000</v>
      </c>
      <c r="AF659" s="3">
        <f t="shared" si="419"/>
        <v>3000</v>
      </c>
      <c r="AG659" s="3">
        <f t="shared" si="419"/>
        <v>3000</v>
      </c>
      <c r="AH659" s="3">
        <f t="shared" si="419"/>
        <v>3000</v>
      </c>
      <c r="AI659" s="3">
        <f t="shared" si="419"/>
        <v>3000</v>
      </c>
      <c r="AJ659" s="3">
        <f t="shared" si="419"/>
        <v>3000</v>
      </c>
      <c r="AK659" s="3">
        <f t="shared" si="419"/>
        <v>3000</v>
      </c>
      <c r="AL659" s="3">
        <f t="shared" si="419"/>
        <v>3000</v>
      </c>
      <c r="AM659" s="3">
        <f t="shared" si="419"/>
        <v>7999.9999999999854</v>
      </c>
      <c r="AN659" s="3">
        <f t="shared" si="419"/>
        <v>17528.888888888876</v>
      </c>
      <c r="AO659" s="3">
        <f t="shared" si="419"/>
        <v>28049.999999999985</v>
      </c>
      <c r="AP659" s="3">
        <f t="shared" si="420"/>
        <v>0</v>
      </c>
      <c r="AQ659" s="3">
        <f t="shared" si="421"/>
        <v>0</v>
      </c>
      <c r="AR659" s="3">
        <f t="shared" si="422"/>
        <v>0</v>
      </c>
      <c r="AS659" s="3">
        <f t="shared" si="423"/>
        <v>0</v>
      </c>
      <c r="AT659" s="3">
        <f t="shared" si="424"/>
        <v>0</v>
      </c>
      <c r="AU659" s="3">
        <f t="shared" si="425"/>
        <v>0</v>
      </c>
      <c r="AV659" s="3">
        <f t="shared" si="426"/>
        <v>0</v>
      </c>
      <c r="AW659" s="3">
        <f t="shared" si="427"/>
        <v>0</v>
      </c>
      <c r="AX659" s="3">
        <f t="shared" si="428"/>
        <v>3</v>
      </c>
      <c r="AY659" s="3">
        <f t="shared" si="429"/>
        <v>9</v>
      </c>
      <c r="AZ659" s="3">
        <f t="shared" si="430"/>
        <v>18</v>
      </c>
      <c r="BA659" s="3">
        <f t="shared" si="431"/>
        <v>30</v>
      </c>
      <c r="BB659" s="3">
        <f t="shared" si="432"/>
        <v>45</v>
      </c>
      <c r="BC659" s="3">
        <f t="shared" si="433"/>
        <v>0</v>
      </c>
      <c r="BD659" s="3">
        <f t="shared" si="434"/>
        <v>0</v>
      </c>
      <c r="BE659" s="3">
        <f t="shared" si="435"/>
        <v>0</v>
      </c>
      <c r="BF659" s="7">
        <f t="shared" si="436"/>
        <v>105</v>
      </c>
    </row>
    <row r="660" spans="9:58" x14ac:dyDescent="0.4">
      <c r="I660">
        <f t="shared" si="437"/>
        <v>657</v>
      </c>
      <c r="J660" s="3">
        <f t="shared" si="406"/>
        <v>13770612.5</v>
      </c>
      <c r="K660" s="3">
        <f t="shared" si="407"/>
        <v>755550</v>
      </c>
      <c r="L660">
        <f t="shared" si="408"/>
        <v>16</v>
      </c>
      <c r="M660" s="6">
        <f t="shared" si="409"/>
        <v>11</v>
      </c>
      <c r="N660" s="6">
        <f t="shared" si="410"/>
        <v>11</v>
      </c>
      <c r="O660" s="6">
        <f t="shared" si="411"/>
        <v>14.2</v>
      </c>
      <c r="P660" s="6">
        <f t="shared" si="412"/>
        <v>7.8</v>
      </c>
      <c r="Q660" s="7">
        <f t="shared" si="438"/>
        <v>39</v>
      </c>
      <c r="R660" s="10">
        <f t="shared" si="413"/>
        <v>477</v>
      </c>
      <c r="S660" s="8">
        <f t="shared" si="414"/>
        <v>24</v>
      </c>
      <c r="T660" s="8">
        <f t="shared" si="415"/>
        <v>24</v>
      </c>
      <c r="U660" s="8">
        <f t="shared" si="416"/>
        <v>27.2</v>
      </c>
      <c r="V660" s="8">
        <f t="shared" si="417"/>
        <v>12.57</v>
      </c>
      <c r="W660" s="8">
        <f t="shared" si="418"/>
        <v>43.2</v>
      </c>
      <c r="X660" s="3">
        <f t="shared" si="439"/>
        <v>413406.25</v>
      </c>
      <c r="Y660" s="3">
        <f t="shared" si="440"/>
        <v>413406.25</v>
      </c>
      <c r="Z660" s="3">
        <f t="shared" si="404"/>
        <v>3000</v>
      </c>
      <c r="AA660" s="3">
        <f t="shared" si="419"/>
        <v>3000</v>
      </c>
      <c r="AB660" s="3">
        <f t="shared" si="419"/>
        <v>3000</v>
      </c>
      <c r="AC660" s="3">
        <f t="shared" si="419"/>
        <v>3000</v>
      </c>
      <c r="AD660" s="3">
        <f t="shared" si="419"/>
        <v>3000</v>
      </c>
      <c r="AE660" s="3">
        <f t="shared" si="419"/>
        <v>3000</v>
      </c>
      <c r="AF660" s="3">
        <f t="shared" si="419"/>
        <v>3000</v>
      </c>
      <c r="AG660" s="3">
        <f t="shared" si="419"/>
        <v>3000</v>
      </c>
      <c r="AH660" s="3">
        <f t="shared" si="419"/>
        <v>3000</v>
      </c>
      <c r="AI660" s="3">
        <f t="shared" si="419"/>
        <v>3000</v>
      </c>
      <c r="AJ660" s="3">
        <f t="shared" si="419"/>
        <v>3000</v>
      </c>
      <c r="AK660" s="3">
        <f t="shared" si="419"/>
        <v>3000</v>
      </c>
      <c r="AL660" s="3">
        <f t="shared" si="419"/>
        <v>3000</v>
      </c>
      <c r="AM660" s="3">
        <f t="shared" si="419"/>
        <v>7999.9999999999854</v>
      </c>
      <c r="AN660" s="3">
        <f t="shared" si="419"/>
        <v>17528.888888888876</v>
      </c>
      <c r="AO660" s="3">
        <f t="shared" si="419"/>
        <v>28049.999999999985</v>
      </c>
      <c r="AP660" s="3">
        <f t="shared" si="420"/>
        <v>0</v>
      </c>
      <c r="AQ660" s="3">
        <f t="shared" si="421"/>
        <v>0</v>
      </c>
      <c r="AR660" s="3">
        <f t="shared" si="422"/>
        <v>0</v>
      </c>
      <c r="AS660" s="3">
        <f t="shared" si="423"/>
        <v>0</v>
      </c>
      <c r="AT660" s="3">
        <f t="shared" si="424"/>
        <v>0</v>
      </c>
      <c r="AU660" s="3">
        <f t="shared" si="425"/>
        <v>0</v>
      </c>
      <c r="AV660" s="3">
        <f t="shared" si="426"/>
        <v>0</v>
      </c>
      <c r="AW660" s="3">
        <f t="shared" si="427"/>
        <v>0</v>
      </c>
      <c r="AX660" s="3">
        <f t="shared" si="428"/>
        <v>3</v>
      </c>
      <c r="AY660" s="3">
        <f t="shared" si="429"/>
        <v>9</v>
      </c>
      <c r="AZ660" s="3">
        <f t="shared" si="430"/>
        <v>18</v>
      </c>
      <c r="BA660" s="3">
        <f t="shared" si="431"/>
        <v>30</v>
      </c>
      <c r="BB660" s="3">
        <f t="shared" si="432"/>
        <v>45</v>
      </c>
      <c r="BC660" s="3">
        <f t="shared" si="433"/>
        <v>0</v>
      </c>
      <c r="BD660" s="3">
        <f t="shared" si="434"/>
        <v>0</v>
      </c>
      <c r="BE660" s="3">
        <f t="shared" si="435"/>
        <v>0</v>
      </c>
      <c r="BF660" s="7">
        <f t="shared" si="436"/>
        <v>105</v>
      </c>
    </row>
    <row r="661" spans="9:58" x14ac:dyDescent="0.4">
      <c r="I661">
        <f t="shared" si="437"/>
        <v>658</v>
      </c>
      <c r="J661" s="3">
        <f t="shared" si="406"/>
        <v>13805418.055555558</v>
      </c>
      <c r="K661" s="3">
        <f t="shared" si="407"/>
        <v>756700</v>
      </c>
      <c r="L661">
        <f t="shared" si="408"/>
        <v>16</v>
      </c>
      <c r="M661" s="6">
        <f t="shared" si="409"/>
        <v>11</v>
      </c>
      <c r="N661" s="6">
        <f t="shared" si="410"/>
        <v>11</v>
      </c>
      <c r="O661" s="6">
        <f t="shared" si="411"/>
        <v>14.2</v>
      </c>
      <c r="P661" s="6">
        <f t="shared" si="412"/>
        <v>7.8</v>
      </c>
      <c r="Q661" s="7">
        <f t="shared" si="438"/>
        <v>39</v>
      </c>
      <c r="R661" s="10">
        <f t="shared" si="413"/>
        <v>477.66666666666669</v>
      </c>
      <c r="S661" s="8">
        <f t="shared" si="414"/>
        <v>24</v>
      </c>
      <c r="T661" s="8">
        <f t="shared" si="415"/>
        <v>24</v>
      </c>
      <c r="U661" s="8">
        <f t="shared" si="416"/>
        <v>27.2</v>
      </c>
      <c r="V661" s="8">
        <f t="shared" si="417"/>
        <v>12.576666666666668</v>
      </c>
      <c r="W661" s="8">
        <f t="shared" si="418"/>
        <v>43.2</v>
      </c>
      <c r="X661" s="3">
        <f t="shared" si="439"/>
        <v>414156.25</v>
      </c>
      <c r="Y661" s="3">
        <f t="shared" si="440"/>
        <v>414156.25</v>
      </c>
      <c r="Z661" s="3">
        <f t="shared" si="404"/>
        <v>3000</v>
      </c>
      <c r="AA661" s="3">
        <f t="shared" si="419"/>
        <v>3000</v>
      </c>
      <c r="AB661" s="3">
        <f t="shared" si="419"/>
        <v>3000</v>
      </c>
      <c r="AC661" s="3">
        <f t="shared" si="419"/>
        <v>3000</v>
      </c>
      <c r="AD661" s="3">
        <f t="shared" si="419"/>
        <v>3000</v>
      </c>
      <c r="AE661" s="3">
        <f t="shared" si="419"/>
        <v>3000</v>
      </c>
      <c r="AF661" s="3">
        <f t="shared" si="419"/>
        <v>3000</v>
      </c>
      <c r="AG661" s="3">
        <f t="shared" si="419"/>
        <v>3000</v>
      </c>
      <c r="AH661" s="3">
        <f t="shared" si="419"/>
        <v>3000</v>
      </c>
      <c r="AI661" s="3">
        <f t="shared" si="419"/>
        <v>3000</v>
      </c>
      <c r="AJ661" s="3">
        <f t="shared" si="419"/>
        <v>3000</v>
      </c>
      <c r="AK661" s="3">
        <f t="shared" si="419"/>
        <v>3000</v>
      </c>
      <c r="AL661" s="3">
        <f t="shared" si="419"/>
        <v>3000</v>
      </c>
      <c r="AM661" s="3">
        <f t="shared" si="419"/>
        <v>7999.9999999999854</v>
      </c>
      <c r="AN661" s="3">
        <f t="shared" si="419"/>
        <v>17528.888888888876</v>
      </c>
      <c r="AO661" s="3">
        <f t="shared" si="419"/>
        <v>28049.999999999985</v>
      </c>
      <c r="AP661" s="3">
        <f t="shared" si="420"/>
        <v>0</v>
      </c>
      <c r="AQ661" s="3">
        <f t="shared" si="421"/>
        <v>0</v>
      </c>
      <c r="AR661" s="3">
        <f t="shared" si="422"/>
        <v>0</v>
      </c>
      <c r="AS661" s="3">
        <f t="shared" si="423"/>
        <v>0</v>
      </c>
      <c r="AT661" s="3">
        <f t="shared" si="424"/>
        <v>0</v>
      </c>
      <c r="AU661" s="3">
        <f t="shared" si="425"/>
        <v>0</v>
      </c>
      <c r="AV661" s="3">
        <f t="shared" si="426"/>
        <v>0</v>
      </c>
      <c r="AW661" s="3">
        <f t="shared" si="427"/>
        <v>0</v>
      </c>
      <c r="AX661" s="3">
        <f t="shared" si="428"/>
        <v>3</v>
      </c>
      <c r="AY661" s="3">
        <f t="shared" si="429"/>
        <v>9</v>
      </c>
      <c r="AZ661" s="3">
        <f t="shared" si="430"/>
        <v>18</v>
      </c>
      <c r="BA661" s="3">
        <f t="shared" si="431"/>
        <v>30</v>
      </c>
      <c r="BB661" s="3">
        <f t="shared" si="432"/>
        <v>45</v>
      </c>
      <c r="BC661" s="3">
        <f t="shared" si="433"/>
        <v>0</v>
      </c>
      <c r="BD661" s="3">
        <f t="shared" si="434"/>
        <v>0</v>
      </c>
      <c r="BE661" s="3">
        <f t="shared" si="435"/>
        <v>0</v>
      </c>
      <c r="BF661" s="7">
        <f t="shared" si="436"/>
        <v>105</v>
      </c>
    </row>
    <row r="662" spans="9:58" x14ac:dyDescent="0.4">
      <c r="I662">
        <f t="shared" si="437"/>
        <v>659</v>
      </c>
      <c r="J662" s="3">
        <f t="shared" si="406"/>
        <v>13840268.055555554</v>
      </c>
      <c r="K662" s="3">
        <f t="shared" si="407"/>
        <v>757850</v>
      </c>
      <c r="L662">
        <f t="shared" si="408"/>
        <v>16</v>
      </c>
      <c r="M662" s="6">
        <f t="shared" si="409"/>
        <v>11</v>
      </c>
      <c r="N662" s="6">
        <f t="shared" si="410"/>
        <v>11</v>
      </c>
      <c r="O662" s="6">
        <f t="shared" si="411"/>
        <v>14.2</v>
      </c>
      <c r="P662" s="6">
        <f t="shared" si="412"/>
        <v>7.8</v>
      </c>
      <c r="Q662" s="7">
        <f t="shared" si="438"/>
        <v>39</v>
      </c>
      <c r="R662" s="10">
        <f t="shared" si="413"/>
        <v>478.33333333333331</v>
      </c>
      <c r="S662" s="8">
        <f t="shared" si="414"/>
        <v>24</v>
      </c>
      <c r="T662" s="8">
        <f t="shared" si="415"/>
        <v>24</v>
      </c>
      <c r="U662" s="8">
        <f t="shared" si="416"/>
        <v>27.2</v>
      </c>
      <c r="V662" s="8">
        <f t="shared" si="417"/>
        <v>12.583333333333332</v>
      </c>
      <c r="W662" s="8">
        <f t="shared" si="418"/>
        <v>43.2</v>
      </c>
      <c r="X662" s="3">
        <f t="shared" si="439"/>
        <v>414906.25</v>
      </c>
      <c r="Y662" s="3">
        <f t="shared" si="440"/>
        <v>414906.25</v>
      </c>
      <c r="Z662" s="3">
        <f t="shared" si="404"/>
        <v>3000</v>
      </c>
      <c r="AA662" s="3">
        <f t="shared" si="419"/>
        <v>3000</v>
      </c>
      <c r="AB662" s="3">
        <f t="shared" si="419"/>
        <v>3000</v>
      </c>
      <c r="AC662" s="3">
        <f t="shared" si="419"/>
        <v>3000</v>
      </c>
      <c r="AD662" s="3">
        <f t="shared" si="419"/>
        <v>3000</v>
      </c>
      <c r="AE662" s="3">
        <f t="shared" si="419"/>
        <v>3000</v>
      </c>
      <c r="AF662" s="3">
        <f t="shared" si="419"/>
        <v>3000</v>
      </c>
      <c r="AG662" s="3">
        <f t="shared" si="419"/>
        <v>3000</v>
      </c>
      <c r="AH662" s="3">
        <f t="shared" si="419"/>
        <v>3000</v>
      </c>
      <c r="AI662" s="3">
        <f t="shared" si="419"/>
        <v>3000</v>
      </c>
      <c r="AJ662" s="3">
        <f t="shared" si="419"/>
        <v>3000</v>
      </c>
      <c r="AK662" s="3">
        <f t="shared" si="419"/>
        <v>3000</v>
      </c>
      <c r="AL662" s="3">
        <f t="shared" si="419"/>
        <v>3000</v>
      </c>
      <c r="AM662" s="3">
        <f t="shared" si="419"/>
        <v>7999.9999999999854</v>
      </c>
      <c r="AN662" s="3">
        <f t="shared" si="419"/>
        <v>17528.888888888876</v>
      </c>
      <c r="AO662" s="3">
        <f t="shared" ref="AA662:AO679" si="441">MAX(AO$3-(AO$3/(AO$2*3))*($W662-4),3000)</f>
        <v>28049.999999999985</v>
      </c>
      <c r="AP662" s="3">
        <f t="shared" si="420"/>
        <v>0</v>
      </c>
      <c r="AQ662" s="3">
        <f t="shared" si="421"/>
        <v>0</v>
      </c>
      <c r="AR662" s="3">
        <f t="shared" si="422"/>
        <v>0</v>
      </c>
      <c r="AS662" s="3">
        <f t="shared" si="423"/>
        <v>0</v>
      </c>
      <c r="AT662" s="3">
        <f t="shared" si="424"/>
        <v>0</v>
      </c>
      <c r="AU662" s="3">
        <f t="shared" si="425"/>
        <v>0</v>
      </c>
      <c r="AV662" s="3">
        <f t="shared" si="426"/>
        <v>0</v>
      </c>
      <c r="AW662" s="3">
        <f t="shared" si="427"/>
        <v>0</v>
      </c>
      <c r="AX662" s="3">
        <f t="shared" si="428"/>
        <v>3</v>
      </c>
      <c r="AY662" s="3">
        <f t="shared" si="429"/>
        <v>9</v>
      </c>
      <c r="AZ662" s="3">
        <f t="shared" si="430"/>
        <v>18</v>
      </c>
      <c r="BA662" s="3">
        <f t="shared" si="431"/>
        <v>30</v>
      </c>
      <c r="BB662" s="3">
        <f t="shared" si="432"/>
        <v>45</v>
      </c>
      <c r="BC662" s="3">
        <f t="shared" si="433"/>
        <v>0</v>
      </c>
      <c r="BD662" s="3">
        <f t="shared" si="434"/>
        <v>0</v>
      </c>
      <c r="BE662" s="3">
        <f t="shared" si="435"/>
        <v>0</v>
      </c>
      <c r="BF662" s="7">
        <f t="shared" si="436"/>
        <v>105</v>
      </c>
    </row>
    <row r="663" spans="9:58" x14ac:dyDescent="0.4">
      <c r="I663">
        <f t="shared" si="437"/>
        <v>660</v>
      </c>
      <c r="J663" s="3">
        <f t="shared" si="406"/>
        <v>13875162.5</v>
      </c>
      <c r="K663" s="3">
        <f t="shared" si="407"/>
        <v>759000</v>
      </c>
      <c r="L663">
        <f t="shared" si="408"/>
        <v>16</v>
      </c>
      <c r="M663" s="6">
        <f t="shared" si="409"/>
        <v>11</v>
      </c>
      <c r="N663" s="6">
        <f t="shared" si="410"/>
        <v>11</v>
      </c>
      <c r="O663" s="6">
        <f t="shared" si="411"/>
        <v>14.2</v>
      </c>
      <c r="P663" s="6">
        <f t="shared" si="412"/>
        <v>7.8</v>
      </c>
      <c r="Q663" s="7">
        <f t="shared" si="438"/>
        <v>39</v>
      </c>
      <c r="R663" s="10">
        <f t="shared" si="413"/>
        <v>479</v>
      </c>
      <c r="S663" s="8">
        <f t="shared" si="414"/>
        <v>24</v>
      </c>
      <c r="T663" s="8">
        <f t="shared" si="415"/>
        <v>24</v>
      </c>
      <c r="U663" s="8">
        <f t="shared" si="416"/>
        <v>27.2</v>
      </c>
      <c r="V663" s="8">
        <f t="shared" si="417"/>
        <v>12.59</v>
      </c>
      <c r="W663" s="8">
        <f t="shared" si="418"/>
        <v>43.2</v>
      </c>
      <c r="X663" s="3">
        <f t="shared" si="439"/>
        <v>415656.25</v>
      </c>
      <c r="Y663" s="3">
        <f t="shared" si="440"/>
        <v>415656.25</v>
      </c>
      <c r="Z663" s="3">
        <f t="shared" si="404"/>
        <v>3000</v>
      </c>
      <c r="AA663" s="3">
        <f t="shared" si="441"/>
        <v>3000</v>
      </c>
      <c r="AB663" s="3">
        <f t="shared" si="441"/>
        <v>3000</v>
      </c>
      <c r="AC663" s="3">
        <f t="shared" si="441"/>
        <v>3000</v>
      </c>
      <c r="AD663" s="3">
        <f t="shared" si="441"/>
        <v>3000</v>
      </c>
      <c r="AE663" s="3">
        <f t="shared" si="441"/>
        <v>3000</v>
      </c>
      <c r="AF663" s="3">
        <f t="shared" si="441"/>
        <v>3000</v>
      </c>
      <c r="AG663" s="3">
        <f t="shared" si="441"/>
        <v>3000</v>
      </c>
      <c r="AH663" s="3">
        <f t="shared" si="441"/>
        <v>3000</v>
      </c>
      <c r="AI663" s="3">
        <f t="shared" si="441"/>
        <v>3000</v>
      </c>
      <c r="AJ663" s="3">
        <f t="shared" si="441"/>
        <v>3000</v>
      </c>
      <c r="AK663" s="3">
        <f t="shared" si="441"/>
        <v>3000</v>
      </c>
      <c r="AL663" s="3">
        <f t="shared" si="441"/>
        <v>3000</v>
      </c>
      <c r="AM663" s="3">
        <f t="shared" si="441"/>
        <v>7999.9999999999854</v>
      </c>
      <c r="AN663" s="3">
        <f t="shared" si="441"/>
        <v>17528.888888888876</v>
      </c>
      <c r="AO663" s="3">
        <f t="shared" si="441"/>
        <v>28049.999999999985</v>
      </c>
      <c r="AP663" s="3">
        <f t="shared" si="420"/>
        <v>0</v>
      </c>
      <c r="AQ663" s="3">
        <f t="shared" si="421"/>
        <v>0</v>
      </c>
      <c r="AR663" s="3">
        <f t="shared" si="422"/>
        <v>0</v>
      </c>
      <c r="AS663" s="3">
        <f t="shared" si="423"/>
        <v>0</v>
      </c>
      <c r="AT663" s="3">
        <f t="shared" si="424"/>
        <v>0</v>
      </c>
      <c r="AU663" s="3">
        <f t="shared" si="425"/>
        <v>0</v>
      </c>
      <c r="AV663" s="3">
        <f t="shared" si="426"/>
        <v>0</v>
      </c>
      <c r="AW663" s="3">
        <f t="shared" si="427"/>
        <v>0</v>
      </c>
      <c r="AX663" s="3">
        <f t="shared" si="428"/>
        <v>3</v>
      </c>
      <c r="AY663" s="3">
        <f t="shared" si="429"/>
        <v>9</v>
      </c>
      <c r="AZ663" s="3">
        <f t="shared" si="430"/>
        <v>18</v>
      </c>
      <c r="BA663" s="3">
        <f t="shared" si="431"/>
        <v>30</v>
      </c>
      <c r="BB663" s="3">
        <f t="shared" si="432"/>
        <v>45</v>
      </c>
      <c r="BC663" s="3">
        <f t="shared" si="433"/>
        <v>0</v>
      </c>
      <c r="BD663" s="3">
        <f t="shared" si="434"/>
        <v>0</v>
      </c>
      <c r="BE663" s="3">
        <f t="shared" si="435"/>
        <v>0</v>
      </c>
      <c r="BF663" s="7">
        <f t="shared" si="436"/>
        <v>105</v>
      </c>
    </row>
    <row r="664" spans="9:58" x14ac:dyDescent="0.4">
      <c r="I664">
        <f t="shared" si="437"/>
        <v>661</v>
      </c>
      <c r="J664" s="3">
        <f t="shared" si="406"/>
        <v>13910101.38888889</v>
      </c>
      <c r="K664" s="3">
        <f t="shared" si="407"/>
        <v>760150</v>
      </c>
      <c r="L664">
        <f t="shared" si="408"/>
        <v>16</v>
      </c>
      <c r="M664" s="6">
        <f t="shared" si="409"/>
        <v>11</v>
      </c>
      <c r="N664" s="6">
        <f t="shared" si="410"/>
        <v>11</v>
      </c>
      <c r="O664" s="6">
        <f t="shared" si="411"/>
        <v>14.2</v>
      </c>
      <c r="P664" s="6">
        <f t="shared" si="412"/>
        <v>7.8</v>
      </c>
      <c r="Q664" s="7">
        <f t="shared" si="438"/>
        <v>39</v>
      </c>
      <c r="R664" s="10">
        <f t="shared" si="413"/>
        <v>479.66666666666669</v>
      </c>
      <c r="S664" s="8">
        <f t="shared" si="414"/>
        <v>24</v>
      </c>
      <c r="T664" s="8">
        <f t="shared" si="415"/>
        <v>24</v>
      </c>
      <c r="U664" s="8">
        <f t="shared" si="416"/>
        <v>27.2</v>
      </c>
      <c r="V664" s="8">
        <f t="shared" si="417"/>
        <v>12.596666666666668</v>
      </c>
      <c r="W664" s="8">
        <f t="shared" si="418"/>
        <v>43.2</v>
      </c>
      <c r="X664" s="3">
        <f t="shared" si="439"/>
        <v>416406.25</v>
      </c>
      <c r="Y664" s="3">
        <f t="shared" si="440"/>
        <v>416406.25</v>
      </c>
      <c r="Z664" s="3">
        <f t="shared" si="404"/>
        <v>3000</v>
      </c>
      <c r="AA664" s="3">
        <f t="shared" si="441"/>
        <v>3000</v>
      </c>
      <c r="AB664" s="3">
        <f t="shared" si="441"/>
        <v>3000</v>
      </c>
      <c r="AC664" s="3">
        <f t="shared" si="441"/>
        <v>3000</v>
      </c>
      <c r="AD664" s="3">
        <f t="shared" si="441"/>
        <v>3000</v>
      </c>
      <c r="AE664" s="3">
        <f t="shared" si="441"/>
        <v>3000</v>
      </c>
      <c r="AF664" s="3">
        <f t="shared" si="441"/>
        <v>3000</v>
      </c>
      <c r="AG664" s="3">
        <f t="shared" si="441"/>
        <v>3000</v>
      </c>
      <c r="AH664" s="3">
        <f t="shared" si="441"/>
        <v>3000</v>
      </c>
      <c r="AI664" s="3">
        <f t="shared" si="441"/>
        <v>3000</v>
      </c>
      <c r="AJ664" s="3">
        <f t="shared" si="441"/>
        <v>3000</v>
      </c>
      <c r="AK664" s="3">
        <f t="shared" si="441"/>
        <v>3000</v>
      </c>
      <c r="AL664" s="3">
        <f t="shared" si="441"/>
        <v>3000</v>
      </c>
      <c r="AM664" s="3">
        <f t="shared" si="441"/>
        <v>7999.9999999999854</v>
      </c>
      <c r="AN664" s="3">
        <f t="shared" si="441"/>
        <v>17528.888888888876</v>
      </c>
      <c r="AO664" s="3">
        <f t="shared" si="441"/>
        <v>28049.999999999985</v>
      </c>
      <c r="AP664" s="3">
        <f t="shared" si="420"/>
        <v>0</v>
      </c>
      <c r="AQ664" s="3">
        <f t="shared" si="421"/>
        <v>0</v>
      </c>
      <c r="AR664" s="3">
        <f t="shared" si="422"/>
        <v>0</v>
      </c>
      <c r="AS664" s="3">
        <f t="shared" si="423"/>
        <v>0</v>
      </c>
      <c r="AT664" s="3">
        <f t="shared" si="424"/>
        <v>0</v>
      </c>
      <c r="AU664" s="3">
        <f t="shared" si="425"/>
        <v>0</v>
      </c>
      <c r="AV664" s="3">
        <f t="shared" si="426"/>
        <v>0</v>
      </c>
      <c r="AW664" s="3">
        <f t="shared" si="427"/>
        <v>0</v>
      </c>
      <c r="AX664" s="3">
        <f t="shared" si="428"/>
        <v>3</v>
      </c>
      <c r="AY664" s="3">
        <f t="shared" si="429"/>
        <v>9</v>
      </c>
      <c r="AZ664" s="3">
        <f t="shared" si="430"/>
        <v>18</v>
      </c>
      <c r="BA664" s="3">
        <f t="shared" si="431"/>
        <v>30</v>
      </c>
      <c r="BB664" s="3">
        <f t="shared" si="432"/>
        <v>45</v>
      </c>
      <c r="BC664" s="3">
        <f t="shared" si="433"/>
        <v>0</v>
      </c>
      <c r="BD664" s="3">
        <f t="shared" si="434"/>
        <v>0</v>
      </c>
      <c r="BE664" s="3">
        <f t="shared" si="435"/>
        <v>0</v>
      </c>
      <c r="BF664" s="7">
        <f t="shared" si="436"/>
        <v>105</v>
      </c>
    </row>
    <row r="665" spans="9:58" x14ac:dyDescent="0.4">
      <c r="I665">
        <f t="shared" si="437"/>
        <v>662</v>
      </c>
      <c r="J665" s="3">
        <f t="shared" si="406"/>
        <v>13945084.72222222</v>
      </c>
      <c r="K665" s="3">
        <f t="shared" si="407"/>
        <v>761300</v>
      </c>
      <c r="L665">
        <f t="shared" si="408"/>
        <v>16</v>
      </c>
      <c r="M665" s="6">
        <f t="shared" si="409"/>
        <v>11</v>
      </c>
      <c r="N665" s="6">
        <f t="shared" si="410"/>
        <v>11</v>
      </c>
      <c r="O665" s="6">
        <f t="shared" si="411"/>
        <v>14.2</v>
      </c>
      <c r="P665" s="6">
        <f t="shared" si="412"/>
        <v>7.8</v>
      </c>
      <c r="Q665" s="7">
        <f t="shared" si="438"/>
        <v>39</v>
      </c>
      <c r="R665" s="10">
        <f t="shared" si="413"/>
        <v>480.33333333333331</v>
      </c>
      <c r="S665" s="8">
        <f t="shared" si="414"/>
        <v>24</v>
      </c>
      <c r="T665" s="8">
        <f t="shared" si="415"/>
        <v>24</v>
      </c>
      <c r="U665" s="8">
        <f t="shared" si="416"/>
        <v>27.2</v>
      </c>
      <c r="V665" s="8">
        <f t="shared" si="417"/>
        <v>12.603333333333332</v>
      </c>
      <c r="W665" s="8">
        <f t="shared" si="418"/>
        <v>43.2</v>
      </c>
      <c r="X665" s="3">
        <f t="shared" si="439"/>
        <v>417156.25</v>
      </c>
      <c r="Y665" s="3">
        <f t="shared" si="440"/>
        <v>417156.25</v>
      </c>
      <c r="Z665" s="3">
        <f t="shared" si="404"/>
        <v>3000</v>
      </c>
      <c r="AA665" s="3">
        <f t="shared" si="441"/>
        <v>3000</v>
      </c>
      <c r="AB665" s="3">
        <f t="shared" si="441"/>
        <v>3000</v>
      </c>
      <c r="AC665" s="3">
        <f t="shared" si="441"/>
        <v>3000</v>
      </c>
      <c r="AD665" s="3">
        <f t="shared" si="441"/>
        <v>3000</v>
      </c>
      <c r="AE665" s="3">
        <f t="shared" si="441"/>
        <v>3000</v>
      </c>
      <c r="AF665" s="3">
        <f t="shared" si="441"/>
        <v>3000</v>
      </c>
      <c r="AG665" s="3">
        <f t="shared" si="441"/>
        <v>3000</v>
      </c>
      <c r="AH665" s="3">
        <f t="shared" si="441"/>
        <v>3000</v>
      </c>
      <c r="AI665" s="3">
        <f t="shared" si="441"/>
        <v>3000</v>
      </c>
      <c r="AJ665" s="3">
        <f t="shared" si="441"/>
        <v>3000</v>
      </c>
      <c r="AK665" s="3">
        <f t="shared" si="441"/>
        <v>3000</v>
      </c>
      <c r="AL665" s="3">
        <f t="shared" si="441"/>
        <v>3000</v>
      </c>
      <c r="AM665" s="3">
        <f t="shared" si="441"/>
        <v>7999.9999999999854</v>
      </c>
      <c r="AN665" s="3">
        <f t="shared" si="441"/>
        <v>17528.888888888876</v>
      </c>
      <c r="AO665" s="3">
        <f t="shared" si="441"/>
        <v>28049.999999999985</v>
      </c>
      <c r="AP665" s="3">
        <f t="shared" si="420"/>
        <v>0</v>
      </c>
      <c r="AQ665" s="3">
        <f t="shared" si="421"/>
        <v>0</v>
      </c>
      <c r="AR665" s="3">
        <f t="shared" si="422"/>
        <v>0</v>
      </c>
      <c r="AS665" s="3">
        <f t="shared" si="423"/>
        <v>0</v>
      </c>
      <c r="AT665" s="3">
        <f t="shared" si="424"/>
        <v>0</v>
      </c>
      <c r="AU665" s="3">
        <f t="shared" si="425"/>
        <v>0</v>
      </c>
      <c r="AV665" s="3">
        <f t="shared" si="426"/>
        <v>0</v>
      </c>
      <c r="AW665" s="3">
        <f t="shared" si="427"/>
        <v>0</v>
      </c>
      <c r="AX665" s="3">
        <f t="shared" si="428"/>
        <v>3</v>
      </c>
      <c r="AY665" s="3">
        <f t="shared" si="429"/>
        <v>9</v>
      </c>
      <c r="AZ665" s="3">
        <f t="shared" si="430"/>
        <v>18</v>
      </c>
      <c r="BA665" s="3">
        <f t="shared" si="431"/>
        <v>30</v>
      </c>
      <c r="BB665" s="3">
        <f t="shared" si="432"/>
        <v>45</v>
      </c>
      <c r="BC665" s="3">
        <f t="shared" si="433"/>
        <v>0</v>
      </c>
      <c r="BD665" s="3">
        <f t="shared" si="434"/>
        <v>0</v>
      </c>
      <c r="BE665" s="3">
        <f t="shared" si="435"/>
        <v>0</v>
      </c>
      <c r="BF665" s="7">
        <f t="shared" si="436"/>
        <v>105</v>
      </c>
    </row>
    <row r="666" spans="9:58" x14ac:dyDescent="0.4">
      <c r="I666">
        <f t="shared" si="437"/>
        <v>663</v>
      </c>
      <c r="J666" s="3">
        <f t="shared" si="406"/>
        <v>13980112.5</v>
      </c>
      <c r="K666" s="3">
        <f t="shared" si="407"/>
        <v>762450</v>
      </c>
      <c r="L666">
        <f t="shared" si="408"/>
        <v>16</v>
      </c>
      <c r="M666" s="6">
        <f t="shared" si="409"/>
        <v>11</v>
      </c>
      <c r="N666" s="6">
        <f t="shared" si="410"/>
        <v>11</v>
      </c>
      <c r="O666" s="6">
        <f t="shared" si="411"/>
        <v>14.2</v>
      </c>
      <c r="P666" s="6">
        <f t="shared" si="412"/>
        <v>7.8</v>
      </c>
      <c r="Q666" s="7">
        <f t="shared" si="438"/>
        <v>39</v>
      </c>
      <c r="R666" s="10">
        <f t="shared" si="413"/>
        <v>481</v>
      </c>
      <c r="S666" s="8">
        <f t="shared" si="414"/>
        <v>24</v>
      </c>
      <c r="T666" s="8">
        <f t="shared" si="415"/>
        <v>24</v>
      </c>
      <c r="U666" s="8">
        <f t="shared" si="416"/>
        <v>27.2</v>
      </c>
      <c r="V666" s="8">
        <f t="shared" si="417"/>
        <v>12.61</v>
      </c>
      <c r="W666" s="8">
        <f t="shared" si="418"/>
        <v>43.2</v>
      </c>
      <c r="X666" s="3">
        <f t="shared" si="439"/>
        <v>417906.25</v>
      </c>
      <c r="Y666" s="3">
        <f t="shared" si="440"/>
        <v>417906.25</v>
      </c>
      <c r="Z666" s="3">
        <f t="shared" si="404"/>
        <v>3000</v>
      </c>
      <c r="AA666" s="3">
        <f t="shared" si="441"/>
        <v>3000</v>
      </c>
      <c r="AB666" s="3">
        <f t="shared" si="441"/>
        <v>3000</v>
      </c>
      <c r="AC666" s="3">
        <f t="shared" si="441"/>
        <v>3000</v>
      </c>
      <c r="AD666" s="3">
        <f t="shared" si="441"/>
        <v>3000</v>
      </c>
      <c r="AE666" s="3">
        <f t="shared" si="441"/>
        <v>3000</v>
      </c>
      <c r="AF666" s="3">
        <f t="shared" si="441"/>
        <v>3000</v>
      </c>
      <c r="AG666" s="3">
        <f t="shared" si="441"/>
        <v>3000</v>
      </c>
      <c r="AH666" s="3">
        <f t="shared" si="441"/>
        <v>3000</v>
      </c>
      <c r="AI666" s="3">
        <f t="shared" si="441"/>
        <v>3000</v>
      </c>
      <c r="AJ666" s="3">
        <f t="shared" si="441"/>
        <v>3000</v>
      </c>
      <c r="AK666" s="3">
        <f t="shared" si="441"/>
        <v>3000</v>
      </c>
      <c r="AL666" s="3">
        <f t="shared" si="441"/>
        <v>3000</v>
      </c>
      <c r="AM666" s="3">
        <f t="shared" si="441"/>
        <v>7999.9999999999854</v>
      </c>
      <c r="AN666" s="3">
        <f t="shared" si="441"/>
        <v>17528.888888888876</v>
      </c>
      <c r="AO666" s="3">
        <f t="shared" si="441"/>
        <v>28049.999999999985</v>
      </c>
      <c r="AP666" s="3">
        <f t="shared" si="420"/>
        <v>0</v>
      </c>
      <c r="AQ666" s="3">
        <f t="shared" si="421"/>
        <v>0</v>
      </c>
      <c r="AR666" s="3">
        <f t="shared" si="422"/>
        <v>0</v>
      </c>
      <c r="AS666" s="3">
        <f t="shared" si="423"/>
        <v>0</v>
      </c>
      <c r="AT666" s="3">
        <f t="shared" si="424"/>
        <v>0</v>
      </c>
      <c r="AU666" s="3">
        <f t="shared" si="425"/>
        <v>0</v>
      </c>
      <c r="AV666" s="3">
        <f t="shared" si="426"/>
        <v>0</v>
      </c>
      <c r="AW666" s="3">
        <f t="shared" si="427"/>
        <v>0</v>
      </c>
      <c r="AX666" s="3">
        <f t="shared" si="428"/>
        <v>3</v>
      </c>
      <c r="AY666" s="3">
        <f t="shared" si="429"/>
        <v>9</v>
      </c>
      <c r="AZ666" s="3">
        <f t="shared" si="430"/>
        <v>18</v>
      </c>
      <c r="BA666" s="3">
        <f t="shared" si="431"/>
        <v>30</v>
      </c>
      <c r="BB666" s="3">
        <f t="shared" si="432"/>
        <v>45</v>
      </c>
      <c r="BC666" s="3">
        <f t="shared" si="433"/>
        <v>0</v>
      </c>
      <c r="BD666" s="3">
        <f t="shared" si="434"/>
        <v>0</v>
      </c>
      <c r="BE666" s="3">
        <f t="shared" si="435"/>
        <v>0</v>
      </c>
      <c r="BF666" s="7">
        <f t="shared" si="436"/>
        <v>105</v>
      </c>
    </row>
    <row r="667" spans="9:58" x14ac:dyDescent="0.4">
      <c r="I667">
        <f t="shared" si="437"/>
        <v>664</v>
      </c>
      <c r="J667" s="3">
        <f t="shared" si="406"/>
        <v>14015184.722222224</v>
      </c>
      <c r="K667" s="3">
        <f t="shared" si="407"/>
        <v>763600</v>
      </c>
      <c r="L667">
        <f t="shared" si="408"/>
        <v>16</v>
      </c>
      <c r="M667" s="6">
        <f t="shared" si="409"/>
        <v>11</v>
      </c>
      <c r="N667" s="6">
        <f t="shared" si="410"/>
        <v>11</v>
      </c>
      <c r="O667" s="6">
        <f t="shared" si="411"/>
        <v>14.2</v>
      </c>
      <c r="P667" s="6">
        <f t="shared" si="412"/>
        <v>7.8</v>
      </c>
      <c r="Q667" s="7">
        <f t="shared" si="438"/>
        <v>39</v>
      </c>
      <c r="R667" s="10">
        <f t="shared" si="413"/>
        <v>481.66666666666669</v>
      </c>
      <c r="S667" s="8">
        <f t="shared" si="414"/>
        <v>24</v>
      </c>
      <c r="T667" s="8">
        <f t="shared" si="415"/>
        <v>24</v>
      </c>
      <c r="U667" s="8">
        <f t="shared" si="416"/>
        <v>27.2</v>
      </c>
      <c r="V667" s="8">
        <f t="shared" si="417"/>
        <v>12.616666666666667</v>
      </c>
      <c r="W667" s="8">
        <f t="shared" si="418"/>
        <v>43.2</v>
      </c>
      <c r="X667" s="3">
        <f t="shared" si="439"/>
        <v>418656.25</v>
      </c>
      <c r="Y667" s="3">
        <f t="shared" si="440"/>
        <v>418656.25</v>
      </c>
      <c r="Z667" s="3">
        <f t="shared" si="404"/>
        <v>3000</v>
      </c>
      <c r="AA667" s="3">
        <f t="shared" si="441"/>
        <v>3000</v>
      </c>
      <c r="AB667" s="3">
        <f t="shared" si="441"/>
        <v>3000</v>
      </c>
      <c r="AC667" s="3">
        <f t="shared" si="441"/>
        <v>3000</v>
      </c>
      <c r="AD667" s="3">
        <f t="shared" si="441"/>
        <v>3000</v>
      </c>
      <c r="AE667" s="3">
        <f t="shared" si="441"/>
        <v>3000</v>
      </c>
      <c r="AF667" s="3">
        <f t="shared" si="441"/>
        <v>3000</v>
      </c>
      <c r="AG667" s="3">
        <f t="shared" si="441"/>
        <v>3000</v>
      </c>
      <c r="AH667" s="3">
        <f t="shared" si="441"/>
        <v>3000</v>
      </c>
      <c r="AI667" s="3">
        <f t="shared" si="441"/>
        <v>3000</v>
      </c>
      <c r="AJ667" s="3">
        <f t="shared" si="441"/>
        <v>3000</v>
      </c>
      <c r="AK667" s="3">
        <f t="shared" si="441"/>
        <v>3000</v>
      </c>
      <c r="AL667" s="3">
        <f t="shared" si="441"/>
        <v>3000</v>
      </c>
      <c r="AM667" s="3">
        <f t="shared" si="441"/>
        <v>7999.9999999999854</v>
      </c>
      <c r="AN667" s="3">
        <f t="shared" si="441"/>
        <v>17528.888888888876</v>
      </c>
      <c r="AO667" s="3">
        <f t="shared" si="441"/>
        <v>28049.999999999985</v>
      </c>
      <c r="AP667" s="3">
        <f t="shared" si="420"/>
        <v>0</v>
      </c>
      <c r="AQ667" s="3">
        <f t="shared" si="421"/>
        <v>0</v>
      </c>
      <c r="AR667" s="3">
        <f t="shared" si="422"/>
        <v>0</v>
      </c>
      <c r="AS667" s="3">
        <f t="shared" si="423"/>
        <v>0</v>
      </c>
      <c r="AT667" s="3">
        <f t="shared" si="424"/>
        <v>0</v>
      </c>
      <c r="AU667" s="3">
        <f t="shared" si="425"/>
        <v>0</v>
      </c>
      <c r="AV667" s="3">
        <f t="shared" si="426"/>
        <v>0</v>
      </c>
      <c r="AW667" s="3">
        <f t="shared" si="427"/>
        <v>0</v>
      </c>
      <c r="AX667" s="3">
        <f t="shared" si="428"/>
        <v>3</v>
      </c>
      <c r="AY667" s="3">
        <f t="shared" si="429"/>
        <v>9</v>
      </c>
      <c r="AZ667" s="3">
        <f t="shared" si="430"/>
        <v>18</v>
      </c>
      <c r="BA667" s="3">
        <f t="shared" si="431"/>
        <v>30</v>
      </c>
      <c r="BB667" s="3">
        <f t="shared" si="432"/>
        <v>45</v>
      </c>
      <c r="BC667" s="3">
        <f t="shared" si="433"/>
        <v>0</v>
      </c>
      <c r="BD667" s="3">
        <f t="shared" si="434"/>
        <v>0</v>
      </c>
      <c r="BE667" s="3">
        <f t="shared" si="435"/>
        <v>0</v>
      </c>
      <c r="BF667" s="7">
        <f t="shared" si="436"/>
        <v>105</v>
      </c>
    </row>
    <row r="668" spans="9:58" x14ac:dyDescent="0.4">
      <c r="I668">
        <f t="shared" si="437"/>
        <v>665</v>
      </c>
      <c r="J668" s="3">
        <f t="shared" si="406"/>
        <v>14050301.388888888</v>
      </c>
      <c r="K668" s="3">
        <f t="shared" si="407"/>
        <v>764750</v>
      </c>
      <c r="L668">
        <f t="shared" si="408"/>
        <v>16</v>
      </c>
      <c r="M668" s="6">
        <f t="shared" si="409"/>
        <v>11</v>
      </c>
      <c r="N668" s="6">
        <f t="shared" si="410"/>
        <v>11</v>
      </c>
      <c r="O668" s="6">
        <f t="shared" si="411"/>
        <v>14.2</v>
      </c>
      <c r="P668" s="6">
        <f t="shared" si="412"/>
        <v>7.8</v>
      </c>
      <c r="Q668" s="7">
        <f t="shared" si="438"/>
        <v>39</v>
      </c>
      <c r="R668" s="10">
        <f t="shared" si="413"/>
        <v>482.33333333333331</v>
      </c>
      <c r="S668" s="8">
        <f t="shared" si="414"/>
        <v>24</v>
      </c>
      <c r="T668" s="8">
        <f t="shared" si="415"/>
        <v>24</v>
      </c>
      <c r="U668" s="8">
        <f t="shared" si="416"/>
        <v>27.2</v>
      </c>
      <c r="V668" s="8">
        <f t="shared" si="417"/>
        <v>12.623333333333333</v>
      </c>
      <c r="W668" s="8">
        <f t="shared" si="418"/>
        <v>43.2</v>
      </c>
      <c r="X668" s="3">
        <f t="shared" si="439"/>
        <v>419406.25</v>
      </c>
      <c r="Y668" s="3">
        <f t="shared" si="440"/>
        <v>419406.25</v>
      </c>
      <c r="Z668" s="3">
        <f t="shared" si="404"/>
        <v>3000</v>
      </c>
      <c r="AA668" s="3">
        <f t="shared" si="441"/>
        <v>3000</v>
      </c>
      <c r="AB668" s="3">
        <f t="shared" si="441"/>
        <v>3000</v>
      </c>
      <c r="AC668" s="3">
        <f t="shared" si="441"/>
        <v>3000</v>
      </c>
      <c r="AD668" s="3">
        <f t="shared" si="441"/>
        <v>3000</v>
      </c>
      <c r="AE668" s="3">
        <f t="shared" si="441"/>
        <v>3000</v>
      </c>
      <c r="AF668" s="3">
        <f t="shared" si="441"/>
        <v>3000</v>
      </c>
      <c r="AG668" s="3">
        <f t="shared" si="441"/>
        <v>3000</v>
      </c>
      <c r="AH668" s="3">
        <f t="shared" si="441"/>
        <v>3000</v>
      </c>
      <c r="AI668" s="3">
        <f t="shared" si="441"/>
        <v>3000</v>
      </c>
      <c r="AJ668" s="3">
        <f t="shared" si="441"/>
        <v>3000</v>
      </c>
      <c r="AK668" s="3">
        <f t="shared" si="441"/>
        <v>3000</v>
      </c>
      <c r="AL668" s="3">
        <f t="shared" si="441"/>
        <v>3000</v>
      </c>
      <c r="AM668" s="3">
        <f t="shared" si="441"/>
        <v>7999.9999999999854</v>
      </c>
      <c r="AN668" s="3">
        <f t="shared" si="441"/>
        <v>17528.888888888876</v>
      </c>
      <c r="AO668" s="3">
        <f t="shared" si="441"/>
        <v>28049.999999999985</v>
      </c>
      <c r="AP668" s="3">
        <f t="shared" si="420"/>
        <v>0</v>
      </c>
      <c r="AQ668" s="3">
        <f t="shared" si="421"/>
        <v>0</v>
      </c>
      <c r="AR668" s="3">
        <f t="shared" si="422"/>
        <v>0</v>
      </c>
      <c r="AS668" s="3">
        <f t="shared" si="423"/>
        <v>0</v>
      </c>
      <c r="AT668" s="3">
        <f t="shared" si="424"/>
        <v>0</v>
      </c>
      <c r="AU668" s="3">
        <f t="shared" si="425"/>
        <v>0</v>
      </c>
      <c r="AV668" s="3">
        <f t="shared" si="426"/>
        <v>0</v>
      </c>
      <c r="AW668" s="3">
        <f t="shared" si="427"/>
        <v>0</v>
      </c>
      <c r="AX668" s="3">
        <f t="shared" si="428"/>
        <v>3</v>
      </c>
      <c r="AY668" s="3">
        <f t="shared" si="429"/>
        <v>9</v>
      </c>
      <c r="AZ668" s="3">
        <f t="shared" si="430"/>
        <v>18</v>
      </c>
      <c r="BA668" s="3">
        <f t="shared" si="431"/>
        <v>30</v>
      </c>
      <c r="BB668" s="3">
        <f t="shared" si="432"/>
        <v>45</v>
      </c>
      <c r="BC668" s="3">
        <f t="shared" si="433"/>
        <v>0</v>
      </c>
      <c r="BD668" s="3">
        <f t="shared" si="434"/>
        <v>0</v>
      </c>
      <c r="BE668" s="3">
        <f t="shared" si="435"/>
        <v>0</v>
      </c>
      <c r="BF668" s="7">
        <f t="shared" si="436"/>
        <v>105</v>
      </c>
    </row>
    <row r="669" spans="9:58" x14ac:dyDescent="0.4">
      <c r="I669">
        <f t="shared" si="437"/>
        <v>666</v>
      </c>
      <c r="J669" s="3">
        <f t="shared" si="406"/>
        <v>14085462.5</v>
      </c>
      <c r="K669" s="3">
        <f t="shared" si="407"/>
        <v>765900</v>
      </c>
      <c r="L669">
        <f t="shared" si="408"/>
        <v>16</v>
      </c>
      <c r="M669" s="6">
        <f t="shared" si="409"/>
        <v>11</v>
      </c>
      <c r="N669" s="6">
        <f t="shared" si="410"/>
        <v>11</v>
      </c>
      <c r="O669" s="6">
        <f t="shared" si="411"/>
        <v>14.2</v>
      </c>
      <c r="P669" s="6">
        <f t="shared" si="412"/>
        <v>7.8</v>
      </c>
      <c r="Q669" s="7">
        <f t="shared" si="438"/>
        <v>39</v>
      </c>
      <c r="R669" s="10">
        <f t="shared" si="413"/>
        <v>483</v>
      </c>
      <c r="S669" s="8">
        <f t="shared" si="414"/>
        <v>24</v>
      </c>
      <c r="T669" s="8">
        <f t="shared" si="415"/>
        <v>24</v>
      </c>
      <c r="U669" s="8">
        <f t="shared" si="416"/>
        <v>27.2</v>
      </c>
      <c r="V669" s="8">
        <f t="shared" si="417"/>
        <v>12.629999999999999</v>
      </c>
      <c r="W669" s="8">
        <f t="shared" si="418"/>
        <v>43.2</v>
      </c>
      <c r="X669" s="3">
        <f t="shared" si="439"/>
        <v>420156.25</v>
      </c>
      <c r="Y669" s="3">
        <f t="shared" si="440"/>
        <v>420156.25</v>
      </c>
      <c r="Z669" s="3">
        <f t="shared" si="404"/>
        <v>3000</v>
      </c>
      <c r="AA669" s="3">
        <f t="shared" si="441"/>
        <v>3000</v>
      </c>
      <c r="AB669" s="3">
        <f t="shared" si="441"/>
        <v>3000</v>
      </c>
      <c r="AC669" s="3">
        <f t="shared" si="441"/>
        <v>3000</v>
      </c>
      <c r="AD669" s="3">
        <f t="shared" si="441"/>
        <v>3000</v>
      </c>
      <c r="AE669" s="3">
        <f t="shared" si="441"/>
        <v>3000</v>
      </c>
      <c r="AF669" s="3">
        <f t="shared" si="441"/>
        <v>3000</v>
      </c>
      <c r="AG669" s="3">
        <f t="shared" si="441"/>
        <v>3000</v>
      </c>
      <c r="AH669" s="3">
        <f t="shared" si="441"/>
        <v>3000</v>
      </c>
      <c r="AI669" s="3">
        <f t="shared" si="441"/>
        <v>3000</v>
      </c>
      <c r="AJ669" s="3">
        <f t="shared" si="441"/>
        <v>3000</v>
      </c>
      <c r="AK669" s="3">
        <f t="shared" si="441"/>
        <v>3000</v>
      </c>
      <c r="AL669" s="3">
        <f t="shared" si="441"/>
        <v>3000</v>
      </c>
      <c r="AM669" s="3">
        <f t="shared" si="441"/>
        <v>7999.9999999999854</v>
      </c>
      <c r="AN669" s="3">
        <f t="shared" si="441"/>
        <v>17528.888888888876</v>
      </c>
      <c r="AO669" s="3">
        <f t="shared" si="441"/>
        <v>28049.999999999985</v>
      </c>
      <c r="AP669" s="3">
        <f t="shared" si="420"/>
        <v>0</v>
      </c>
      <c r="AQ669" s="3">
        <f t="shared" si="421"/>
        <v>0</v>
      </c>
      <c r="AR669" s="3">
        <f t="shared" si="422"/>
        <v>0</v>
      </c>
      <c r="AS669" s="3">
        <f t="shared" si="423"/>
        <v>0</v>
      </c>
      <c r="AT669" s="3">
        <f t="shared" si="424"/>
        <v>0</v>
      </c>
      <c r="AU669" s="3">
        <f t="shared" si="425"/>
        <v>0</v>
      </c>
      <c r="AV669" s="3">
        <f t="shared" si="426"/>
        <v>0</v>
      </c>
      <c r="AW669" s="3">
        <f t="shared" si="427"/>
        <v>0</v>
      </c>
      <c r="AX669" s="3">
        <f t="shared" si="428"/>
        <v>3</v>
      </c>
      <c r="AY669" s="3">
        <f t="shared" si="429"/>
        <v>9</v>
      </c>
      <c r="AZ669" s="3">
        <f t="shared" si="430"/>
        <v>18</v>
      </c>
      <c r="BA669" s="3">
        <f t="shared" si="431"/>
        <v>30</v>
      </c>
      <c r="BB669" s="3">
        <f t="shared" si="432"/>
        <v>45</v>
      </c>
      <c r="BC669" s="3">
        <f t="shared" si="433"/>
        <v>0</v>
      </c>
      <c r="BD669" s="3">
        <f t="shared" si="434"/>
        <v>0</v>
      </c>
      <c r="BE669" s="3">
        <f t="shared" si="435"/>
        <v>0</v>
      </c>
      <c r="BF669" s="7">
        <f t="shared" si="436"/>
        <v>105</v>
      </c>
    </row>
    <row r="670" spans="9:58" x14ac:dyDescent="0.4">
      <c r="I670">
        <f t="shared" si="437"/>
        <v>667</v>
      </c>
      <c r="J670" s="3">
        <f t="shared" si="406"/>
        <v>14120668.055555558</v>
      </c>
      <c r="K670" s="3">
        <f t="shared" si="407"/>
        <v>767050</v>
      </c>
      <c r="L670">
        <f t="shared" si="408"/>
        <v>16</v>
      </c>
      <c r="M670" s="6">
        <f t="shared" si="409"/>
        <v>11</v>
      </c>
      <c r="N670" s="6">
        <f t="shared" si="410"/>
        <v>11</v>
      </c>
      <c r="O670" s="6">
        <f t="shared" si="411"/>
        <v>14.2</v>
      </c>
      <c r="P670" s="6">
        <f t="shared" si="412"/>
        <v>7.8</v>
      </c>
      <c r="Q670" s="7">
        <f t="shared" si="438"/>
        <v>39</v>
      </c>
      <c r="R670" s="10">
        <f t="shared" si="413"/>
        <v>483.66666666666669</v>
      </c>
      <c r="S670" s="8">
        <f t="shared" si="414"/>
        <v>24</v>
      </c>
      <c r="T670" s="8">
        <f t="shared" si="415"/>
        <v>24</v>
      </c>
      <c r="U670" s="8">
        <f t="shared" si="416"/>
        <v>27.2</v>
      </c>
      <c r="V670" s="8">
        <f t="shared" si="417"/>
        <v>12.636666666666667</v>
      </c>
      <c r="W670" s="8">
        <f t="shared" si="418"/>
        <v>43.2</v>
      </c>
      <c r="X670" s="3">
        <f t="shared" si="439"/>
        <v>420906.25</v>
      </c>
      <c r="Y670" s="3">
        <f t="shared" si="440"/>
        <v>420906.25</v>
      </c>
      <c r="Z670" s="3">
        <f t="shared" si="404"/>
        <v>3000</v>
      </c>
      <c r="AA670" s="3">
        <f t="shared" si="441"/>
        <v>3000</v>
      </c>
      <c r="AB670" s="3">
        <f t="shared" si="441"/>
        <v>3000</v>
      </c>
      <c r="AC670" s="3">
        <f t="shared" si="441"/>
        <v>3000</v>
      </c>
      <c r="AD670" s="3">
        <f t="shared" si="441"/>
        <v>3000</v>
      </c>
      <c r="AE670" s="3">
        <f t="shared" si="441"/>
        <v>3000</v>
      </c>
      <c r="AF670" s="3">
        <f t="shared" si="441"/>
        <v>3000</v>
      </c>
      <c r="AG670" s="3">
        <f t="shared" si="441"/>
        <v>3000</v>
      </c>
      <c r="AH670" s="3">
        <f t="shared" si="441"/>
        <v>3000</v>
      </c>
      <c r="AI670" s="3">
        <f t="shared" si="441"/>
        <v>3000</v>
      </c>
      <c r="AJ670" s="3">
        <f t="shared" si="441"/>
        <v>3000</v>
      </c>
      <c r="AK670" s="3">
        <f t="shared" si="441"/>
        <v>3000</v>
      </c>
      <c r="AL670" s="3">
        <f t="shared" si="441"/>
        <v>3000</v>
      </c>
      <c r="AM670" s="3">
        <f t="shared" si="441"/>
        <v>7999.9999999999854</v>
      </c>
      <c r="AN670" s="3">
        <f t="shared" si="441"/>
        <v>17528.888888888876</v>
      </c>
      <c r="AO670" s="3">
        <f t="shared" si="441"/>
        <v>28049.999999999985</v>
      </c>
      <c r="AP670" s="3">
        <f t="shared" si="420"/>
        <v>0</v>
      </c>
      <c r="AQ670" s="3">
        <f t="shared" si="421"/>
        <v>0</v>
      </c>
      <c r="AR670" s="3">
        <f t="shared" si="422"/>
        <v>0</v>
      </c>
      <c r="AS670" s="3">
        <f t="shared" si="423"/>
        <v>0</v>
      </c>
      <c r="AT670" s="3">
        <f t="shared" si="424"/>
        <v>0</v>
      </c>
      <c r="AU670" s="3">
        <f t="shared" si="425"/>
        <v>0</v>
      </c>
      <c r="AV670" s="3">
        <f t="shared" si="426"/>
        <v>0</v>
      </c>
      <c r="AW670" s="3">
        <f t="shared" si="427"/>
        <v>0</v>
      </c>
      <c r="AX670" s="3">
        <f t="shared" si="428"/>
        <v>3</v>
      </c>
      <c r="AY670" s="3">
        <f t="shared" si="429"/>
        <v>9</v>
      </c>
      <c r="AZ670" s="3">
        <f t="shared" si="430"/>
        <v>18</v>
      </c>
      <c r="BA670" s="3">
        <f t="shared" si="431"/>
        <v>30</v>
      </c>
      <c r="BB670" s="3">
        <f t="shared" si="432"/>
        <v>45</v>
      </c>
      <c r="BC670" s="3">
        <f t="shared" si="433"/>
        <v>0</v>
      </c>
      <c r="BD670" s="3">
        <f t="shared" si="434"/>
        <v>0</v>
      </c>
      <c r="BE670" s="3">
        <f t="shared" si="435"/>
        <v>0</v>
      </c>
      <c r="BF670" s="7">
        <f t="shared" si="436"/>
        <v>105</v>
      </c>
    </row>
    <row r="671" spans="9:58" x14ac:dyDescent="0.4">
      <c r="I671">
        <f t="shared" si="437"/>
        <v>668</v>
      </c>
      <c r="J671" s="3">
        <f t="shared" si="406"/>
        <v>14155918.055555554</v>
      </c>
      <c r="K671" s="3">
        <f t="shared" si="407"/>
        <v>768200</v>
      </c>
      <c r="L671">
        <f t="shared" si="408"/>
        <v>16</v>
      </c>
      <c r="M671" s="6">
        <f t="shared" si="409"/>
        <v>11</v>
      </c>
      <c r="N671" s="6">
        <f t="shared" si="410"/>
        <v>11</v>
      </c>
      <c r="O671" s="6">
        <f t="shared" si="411"/>
        <v>14.2</v>
      </c>
      <c r="P671" s="6">
        <f t="shared" si="412"/>
        <v>7.8</v>
      </c>
      <c r="Q671" s="7">
        <f t="shared" si="438"/>
        <v>39</v>
      </c>
      <c r="R671" s="10">
        <f t="shared" si="413"/>
        <v>484.33333333333331</v>
      </c>
      <c r="S671" s="8">
        <f t="shared" si="414"/>
        <v>24</v>
      </c>
      <c r="T671" s="8">
        <f t="shared" si="415"/>
        <v>24</v>
      </c>
      <c r="U671" s="8">
        <f t="shared" si="416"/>
        <v>27.2</v>
      </c>
      <c r="V671" s="8">
        <f t="shared" si="417"/>
        <v>12.643333333333333</v>
      </c>
      <c r="W671" s="8">
        <f t="shared" si="418"/>
        <v>43.2</v>
      </c>
      <c r="X671" s="3">
        <f t="shared" si="439"/>
        <v>421656.25</v>
      </c>
      <c r="Y671" s="3">
        <f t="shared" si="440"/>
        <v>421656.25</v>
      </c>
      <c r="Z671" s="3">
        <f t="shared" si="404"/>
        <v>3000</v>
      </c>
      <c r="AA671" s="3">
        <f t="shared" si="441"/>
        <v>3000</v>
      </c>
      <c r="AB671" s="3">
        <f t="shared" si="441"/>
        <v>3000</v>
      </c>
      <c r="AC671" s="3">
        <f t="shared" si="441"/>
        <v>3000</v>
      </c>
      <c r="AD671" s="3">
        <f t="shared" si="441"/>
        <v>3000</v>
      </c>
      <c r="AE671" s="3">
        <f t="shared" si="441"/>
        <v>3000</v>
      </c>
      <c r="AF671" s="3">
        <f t="shared" si="441"/>
        <v>3000</v>
      </c>
      <c r="AG671" s="3">
        <f t="shared" si="441"/>
        <v>3000</v>
      </c>
      <c r="AH671" s="3">
        <f t="shared" si="441"/>
        <v>3000</v>
      </c>
      <c r="AI671" s="3">
        <f t="shared" si="441"/>
        <v>3000</v>
      </c>
      <c r="AJ671" s="3">
        <f t="shared" si="441"/>
        <v>3000</v>
      </c>
      <c r="AK671" s="3">
        <f t="shared" si="441"/>
        <v>3000</v>
      </c>
      <c r="AL671" s="3">
        <f t="shared" si="441"/>
        <v>3000</v>
      </c>
      <c r="AM671" s="3">
        <f t="shared" si="441"/>
        <v>7999.9999999999854</v>
      </c>
      <c r="AN671" s="3">
        <f t="shared" si="441"/>
        <v>17528.888888888876</v>
      </c>
      <c r="AO671" s="3">
        <f t="shared" si="441"/>
        <v>28049.999999999985</v>
      </c>
      <c r="AP671" s="3">
        <f t="shared" si="420"/>
        <v>0</v>
      </c>
      <c r="AQ671" s="3">
        <f t="shared" si="421"/>
        <v>0</v>
      </c>
      <c r="AR671" s="3">
        <f t="shared" si="422"/>
        <v>0</v>
      </c>
      <c r="AS671" s="3">
        <f t="shared" si="423"/>
        <v>0</v>
      </c>
      <c r="AT671" s="3">
        <f t="shared" si="424"/>
        <v>0</v>
      </c>
      <c r="AU671" s="3">
        <f t="shared" si="425"/>
        <v>0</v>
      </c>
      <c r="AV671" s="3">
        <f t="shared" si="426"/>
        <v>0</v>
      </c>
      <c r="AW671" s="3">
        <f t="shared" si="427"/>
        <v>0</v>
      </c>
      <c r="AX671" s="3">
        <f t="shared" si="428"/>
        <v>3</v>
      </c>
      <c r="AY671" s="3">
        <f t="shared" si="429"/>
        <v>9</v>
      </c>
      <c r="AZ671" s="3">
        <f t="shared" si="430"/>
        <v>18</v>
      </c>
      <c r="BA671" s="3">
        <f t="shared" si="431"/>
        <v>30</v>
      </c>
      <c r="BB671" s="3">
        <f t="shared" si="432"/>
        <v>45</v>
      </c>
      <c r="BC671" s="3">
        <f t="shared" si="433"/>
        <v>0</v>
      </c>
      <c r="BD671" s="3">
        <f t="shared" si="434"/>
        <v>0</v>
      </c>
      <c r="BE671" s="3">
        <f t="shared" si="435"/>
        <v>0</v>
      </c>
      <c r="BF671" s="7">
        <f t="shared" si="436"/>
        <v>105</v>
      </c>
    </row>
    <row r="672" spans="9:58" x14ac:dyDescent="0.4">
      <c r="I672">
        <f t="shared" si="437"/>
        <v>669</v>
      </c>
      <c r="J672" s="3">
        <f t="shared" si="406"/>
        <v>14191212.5</v>
      </c>
      <c r="K672" s="3">
        <f t="shared" si="407"/>
        <v>769350</v>
      </c>
      <c r="L672">
        <f t="shared" si="408"/>
        <v>16</v>
      </c>
      <c r="M672" s="6">
        <f t="shared" si="409"/>
        <v>11</v>
      </c>
      <c r="N672" s="6">
        <f t="shared" si="410"/>
        <v>11</v>
      </c>
      <c r="O672" s="6">
        <f t="shared" si="411"/>
        <v>14.2</v>
      </c>
      <c r="P672" s="6">
        <f t="shared" si="412"/>
        <v>7.8</v>
      </c>
      <c r="Q672" s="7">
        <f t="shared" si="438"/>
        <v>39</v>
      </c>
      <c r="R672" s="10">
        <f t="shared" si="413"/>
        <v>485</v>
      </c>
      <c r="S672" s="8">
        <f t="shared" si="414"/>
        <v>24</v>
      </c>
      <c r="T672" s="8">
        <f t="shared" si="415"/>
        <v>24</v>
      </c>
      <c r="U672" s="8">
        <f t="shared" si="416"/>
        <v>27.2</v>
      </c>
      <c r="V672" s="8">
        <f t="shared" si="417"/>
        <v>12.649999999999999</v>
      </c>
      <c r="W672" s="8">
        <f t="shared" si="418"/>
        <v>43.2</v>
      </c>
      <c r="X672" s="3">
        <f t="shared" si="439"/>
        <v>422406.25</v>
      </c>
      <c r="Y672" s="3">
        <f t="shared" si="440"/>
        <v>422406.25</v>
      </c>
      <c r="Z672" s="3">
        <f t="shared" si="404"/>
        <v>3000</v>
      </c>
      <c r="AA672" s="3">
        <f t="shared" si="441"/>
        <v>3000</v>
      </c>
      <c r="AB672" s="3">
        <f t="shared" si="441"/>
        <v>3000</v>
      </c>
      <c r="AC672" s="3">
        <f t="shared" si="441"/>
        <v>3000</v>
      </c>
      <c r="AD672" s="3">
        <f t="shared" si="441"/>
        <v>3000</v>
      </c>
      <c r="AE672" s="3">
        <f t="shared" si="441"/>
        <v>3000</v>
      </c>
      <c r="AF672" s="3">
        <f t="shared" si="441"/>
        <v>3000</v>
      </c>
      <c r="AG672" s="3">
        <f t="shared" si="441"/>
        <v>3000</v>
      </c>
      <c r="AH672" s="3">
        <f t="shared" si="441"/>
        <v>3000</v>
      </c>
      <c r="AI672" s="3">
        <f t="shared" si="441"/>
        <v>3000</v>
      </c>
      <c r="AJ672" s="3">
        <f t="shared" si="441"/>
        <v>3000</v>
      </c>
      <c r="AK672" s="3">
        <f t="shared" si="441"/>
        <v>3000</v>
      </c>
      <c r="AL672" s="3">
        <f t="shared" si="441"/>
        <v>3000</v>
      </c>
      <c r="AM672" s="3">
        <f t="shared" si="441"/>
        <v>7999.9999999999854</v>
      </c>
      <c r="AN672" s="3">
        <f t="shared" si="441"/>
        <v>17528.888888888876</v>
      </c>
      <c r="AO672" s="3">
        <f t="shared" si="441"/>
        <v>28049.999999999985</v>
      </c>
      <c r="AP672" s="3">
        <f t="shared" si="420"/>
        <v>0</v>
      </c>
      <c r="AQ672" s="3">
        <f t="shared" si="421"/>
        <v>0</v>
      </c>
      <c r="AR672" s="3">
        <f t="shared" si="422"/>
        <v>0</v>
      </c>
      <c r="AS672" s="3">
        <f t="shared" si="423"/>
        <v>0</v>
      </c>
      <c r="AT672" s="3">
        <f t="shared" si="424"/>
        <v>0</v>
      </c>
      <c r="AU672" s="3">
        <f t="shared" si="425"/>
        <v>0</v>
      </c>
      <c r="AV672" s="3">
        <f t="shared" si="426"/>
        <v>0</v>
      </c>
      <c r="AW672" s="3">
        <f t="shared" si="427"/>
        <v>0</v>
      </c>
      <c r="AX672" s="3">
        <f t="shared" si="428"/>
        <v>3</v>
      </c>
      <c r="AY672" s="3">
        <f t="shared" si="429"/>
        <v>9</v>
      </c>
      <c r="AZ672" s="3">
        <f t="shared" si="430"/>
        <v>18</v>
      </c>
      <c r="BA672" s="3">
        <f t="shared" si="431"/>
        <v>30</v>
      </c>
      <c r="BB672" s="3">
        <f t="shared" si="432"/>
        <v>45</v>
      </c>
      <c r="BC672" s="3">
        <f t="shared" si="433"/>
        <v>0</v>
      </c>
      <c r="BD672" s="3">
        <f t="shared" si="434"/>
        <v>0</v>
      </c>
      <c r="BE672" s="3">
        <f t="shared" si="435"/>
        <v>0</v>
      </c>
      <c r="BF672" s="7">
        <f t="shared" si="436"/>
        <v>105</v>
      </c>
    </row>
    <row r="673" spans="9:58" x14ac:dyDescent="0.4">
      <c r="I673">
        <f t="shared" si="437"/>
        <v>670</v>
      </c>
      <c r="J673" s="3">
        <f t="shared" si="406"/>
        <v>14226551.38888889</v>
      </c>
      <c r="K673" s="3">
        <f t="shared" si="407"/>
        <v>770500</v>
      </c>
      <c r="L673">
        <f t="shared" si="408"/>
        <v>16</v>
      </c>
      <c r="M673" s="6">
        <f t="shared" si="409"/>
        <v>11</v>
      </c>
      <c r="N673" s="6">
        <f t="shared" si="410"/>
        <v>11</v>
      </c>
      <c r="O673" s="6">
        <f t="shared" si="411"/>
        <v>14.2</v>
      </c>
      <c r="P673" s="6">
        <f t="shared" si="412"/>
        <v>7.8</v>
      </c>
      <c r="Q673" s="7">
        <f t="shared" si="438"/>
        <v>39</v>
      </c>
      <c r="R673" s="10">
        <f t="shared" si="413"/>
        <v>485.66666666666669</v>
      </c>
      <c r="S673" s="8">
        <f t="shared" si="414"/>
        <v>24</v>
      </c>
      <c r="T673" s="8">
        <f t="shared" si="415"/>
        <v>24</v>
      </c>
      <c r="U673" s="8">
        <f t="shared" si="416"/>
        <v>27.2</v>
      </c>
      <c r="V673" s="8">
        <f t="shared" si="417"/>
        <v>12.656666666666666</v>
      </c>
      <c r="W673" s="8">
        <f t="shared" si="418"/>
        <v>43.2</v>
      </c>
      <c r="X673" s="3">
        <f t="shared" si="439"/>
        <v>423156.25</v>
      </c>
      <c r="Y673" s="3">
        <f t="shared" si="440"/>
        <v>423156.25</v>
      </c>
      <c r="Z673" s="3">
        <f t="shared" si="404"/>
        <v>3000</v>
      </c>
      <c r="AA673" s="3">
        <f t="shared" si="441"/>
        <v>3000</v>
      </c>
      <c r="AB673" s="3">
        <f t="shared" si="441"/>
        <v>3000</v>
      </c>
      <c r="AC673" s="3">
        <f t="shared" si="441"/>
        <v>3000</v>
      </c>
      <c r="AD673" s="3">
        <f t="shared" si="441"/>
        <v>3000</v>
      </c>
      <c r="AE673" s="3">
        <f t="shared" si="441"/>
        <v>3000</v>
      </c>
      <c r="AF673" s="3">
        <f t="shared" si="441"/>
        <v>3000</v>
      </c>
      <c r="AG673" s="3">
        <f t="shared" si="441"/>
        <v>3000</v>
      </c>
      <c r="AH673" s="3">
        <f t="shared" si="441"/>
        <v>3000</v>
      </c>
      <c r="AI673" s="3">
        <f t="shared" si="441"/>
        <v>3000</v>
      </c>
      <c r="AJ673" s="3">
        <f t="shared" si="441"/>
        <v>3000</v>
      </c>
      <c r="AK673" s="3">
        <f t="shared" si="441"/>
        <v>3000</v>
      </c>
      <c r="AL673" s="3">
        <f t="shared" si="441"/>
        <v>3000</v>
      </c>
      <c r="AM673" s="3">
        <f t="shared" si="441"/>
        <v>7999.9999999999854</v>
      </c>
      <c r="AN673" s="3">
        <f t="shared" si="441"/>
        <v>17528.888888888876</v>
      </c>
      <c r="AO673" s="3">
        <f t="shared" si="441"/>
        <v>28049.999999999985</v>
      </c>
      <c r="AP673" s="3">
        <f t="shared" si="420"/>
        <v>0</v>
      </c>
      <c r="AQ673" s="3">
        <f t="shared" si="421"/>
        <v>0</v>
      </c>
      <c r="AR673" s="3">
        <f t="shared" si="422"/>
        <v>0</v>
      </c>
      <c r="AS673" s="3">
        <f t="shared" si="423"/>
        <v>0</v>
      </c>
      <c r="AT673" s="3">
        <f t="shared" si="424"/>
        <v>0</v>
      </c>
      <c r="AU673" s="3">
        <f t="shared" si="425"/>
        <v>0</v>
      </c>
      <c r="AV673" s="3">
        <f t="shared" si="426"/>
        <v>0</v>
      </c>
      <c r="AW673" s="3">
        <f t="shared" si="427"/>
        <v>0</v>
      </c>
      <c r="AX673" s="3">
        <f t="shared" si="428"/>
        <v>3</v>
      </c>
      <c r="AY673" s="3">
        <f t="shared" si="429"/>
        <v>9</v>
      </c>
      <c r="AZ673" s="3">
        <f t="shared" si="430"/>
        <v>18</v>
      </c>
      <c r="BA673" s="3">
        <f t="shared" si="431"/>
        <v>30</v>
      </c>
      <c r="BB673" s="3">
        <f t="shared" si="432"/>
        <v>45</v>
      </c>
      <c r="BC673" s="3">
        <f t="shared" si="433"/>
        <v>0</v>
      </c>
      <c r="BD673" s="3">
        <f t="shared" si="434"/>
        <v>0</v>
      </c>
      <c r="BE673" s="3">
        <f t="shared" si="435"/>
        <v>0</v>
      </c>
      <c r="BF673" s="7">
        <f t="shared" si="436"/>
        <v>105</v>
      </c>
    </row>
    <row r="674" spans="9:58" x14ac:dyDescent="0.4">
      <c r="I674">
        <f t="shared" si="437"/>
        <v>671</v>
      </c>
      <c r="J674" s="3">
        <f t="shared" si="406"/>
        <v>14261934.72222222</v>
      </c>
      <c r="K674" s="3">
        <f t="shared" si="407"/>
        <v>771650</v>
      </c>
      <c r="L674">
        <f t="shared" si="408"/>
        <v>16</v>
      </c>
      <c r="M674" s="6">
        <f t="shared" si="409"/>
        <v>11</v>
      </c>
      <c r="N674" s="6">
        <f t="shared" si="410"/>
        <v>11</v>
      </c>
      <c r="O674" s="6">
        <f t="shared" si="411"/>
        <v>14.2</v>
      </c>
      <c r="P674" s="6">
        <f t="shared" si="412"/>
        <v>7.8</v>
      </c>
      <c r="Q674" s="7">
        <f t="shared" si="438"/>
        <v>39</v>
      </c>
      <c r="R674" s="10">
        <f t="shared" si="413"/>
        <v>486.33333333333331</v>
      </c>
      <c r="S674" s="8">
        <f t="shared" si="414"/>
        <v>24</v>
      </c>
      <c r="T674" s="8">
        <f t="shared" si="415"/>
        <v>24</v>
      </c>
      <c r="U674" s="8">
        <f t="shared" si="416"/>
        <v>27.2</v>
      </c>
      <c r="V674" s="8">
        <f t="shared" si="417"/>
        <v>12.663333333333334</v>
      </c>
      <c r="W674" s="8">
        <f t="shared" si="418"/>
        <v>43.2</v>
      </c>
      <c r="X674" s="3">
        <f t="shared" si="439"/>
        <v>423906.25</v>
      </c>
      <c r="Y674" s="3">
        <f t="shared" si="440"/>
        <v>423906.25</v>
      </c>
      <c r="Z674" s="3">
        <f t="shared" si="404"/>
        <v>3000</v>
      </c>
      <c r="AA674" s="3">
        <f t="shared" si="441"/>
        <v>3000</v>
      </c>
      <c r="AB674" s="3">
        <f t="shared" si="441"/>
        <v>3000</v>
      </c>
      <c r="AC674" s="3">
        <f t="shared" si="441"/>
        <v>3000</v>
      </c>
      <c r="AD674" s="3">
        <f t="shared" si="441"/>
        <v>3000</v>
      </c>
      <c r="AE674" s="3">
        <f t="shared" si="441"/>
        <v>3000</v>
      </c>
      <c r="AF674" s="3">
        <f t="shared" si="441"/>
        <v>3000</v>
      </c>
      <c r="AG674" s="3">
        <f t="shared" si="441"/>
        <v>3000</v>
      </c>
      <c r="AH674" s="3">
        <f t="shared" si="441"/>
        <v>3000</v>
      </c>
      <c r="AI674" s="3">
        <f t="shared" si="441"/>
        <v>3000</v>
      </c>
      <c r="AJ674" s="3">
        <f t="shared" si="441"/>
        <v>3000</v>
      </c>
      <c r="AK674" s="3">
        <f t="shared" si="441"/>
        <v>3000</v>
      </c>
      <c r="AL674" s="3">
        <f t="shared" si="441"/>
        <v>3000</v>
      </c>
      <c r="AM674" s="3">
        <f t="shared" si="441"/>
        <v>7999.9999999999854</v>
      </c>
      <c r="AN674" s="3">
        <f t="shared" si="441"/>
        <v>17528.888888888876</v>
      </c>
      <c r="AO674" s="3">
        <f t="shared" si="441"/>
        <v>28049.999999999985</v>
      </c>
      <c r="AP674" s="3">
        <f t="shared" si="420"/>
        <v>0</v>
      </c>
      <c r="AQ674" s="3">
        <f t="shared" si="421"/>
        <v>0</v>
      </c>
      <c r="AR674" s="3">
        <f t="shared" si="422"/>
        <v>0</v>
      </c>
      <c r="AS674" s="3">
        <f t="shared" si="423"/>
        <v>0</v>
      </c>
      <c r="AT674" s="3">
        <f t="shared" si="424"/>
        <v>0</v>
      </c>
      <c r="AU674" s="3">
        <f t="shared" si="425"/>
        <v>0</v>
      </c>
      <c r="AV674" s="3">
        <f t="shared" si="426"/>
        <v>0</v>
      </c>
      <c r="AW674" s="3">
        <f t="shared" si="427"/>
        <v>0</v>
      </c>
      <c r="AX674" s="3">
        <f t="shared" si="428"/>
        <v>3</v>
      </c>
      <c r="AY674" s="3">
        <f t="shared" si="429"/>
        <v>9</v>
      </c>
      <c r="AZ674" s="3">
        <f t="shared" si="430"/>
        <v>18</v>
      </c>
      <c r="BA674" s="3">
        <f t="shared" si="431"/>
        <v>30</v>
      </c>
      <c r="BB674" s="3">
        <f t="shared" si="432"/>
        <v>45</v>
      </c>
      <c r="BC674" s="3">
        <f t="shared" si="433"/>
        <v>0</v>
      </c>
      <c r="BD674" s="3">
        <f t="shared" si="434"/>
        <v>0</v>
      </c>
      <c r="BE674" s="3">
        <f t="shared" si="435"/>
        <v>0</v>
      </c>
      <c r="BF674" s="7">
        <f t="shared" si="436"/>
        <v>105</v>
      </c>
    </row>
    <row r="675" spans="9:58" x14ac:dyDescent="0.4">
      <c r="I675">
        <f t="shared" si="437"/>
        <v>672</v>
      </c>
      <c r="J675" s="3">
        <f t="shared" si="406"/>
        <v>14297362.5</v>
      </c>
      <c r="K675" s="3">
        <f t="shared" si="407"/>
        <v>772800</v>
      </c>
      <c r="L675">
        <f t="shared" si="408"/>
        <v>16</v>
      </c>
      <c r="M675" s="6">
        <f t="shared" si="409"/>
        <v>11</v>
      </c>
      <c r="N675" s="6">
        <f t="shared" si="410"/>
        <v>11</v>
      </c>
      <c r="O675" s="6">
        <f t="shared" si="411"/>
        <v>14.2</v>
      </c>
      <c r="P675" s="6">
        <f t="shared" si="412"/>
        <v>7.8</v>
      </c>
      <c r="Q675" s="7">
        <f t="shared" si="438"/>
        <v>39</v>
      </c>
      <c r="R675" s="10">
        <f t="shared" si="413"/>
        <v>487</v>
      </c>
      <c r="S675" s="8">
        <f t="shared" si="414"/>
        <v>24</v>
      </c>
      <c r="T675" s="8">
        <f t="shared" si="415"/>
        <v>24</v>
      </c>
      <c r="U675" s="8">
        <f t="shared" si="416"/>
        <v>27.2</v>
      </c>
      <c r="V675" s="8">
        <f t="shared" si="417"/>
        <v>12.67</v>
      </c>
      <c r="W675" s="8">
        <f t="shared" si="418"/>
        <v>43.2</v>
      </c>
      <c r="X675" s="3">
        <f t="shared" si="439"/>
        <v>424656.25</v>
      </c>
      <c r="Y675" s="3">
        <f t="shared" si="440"/>
        <v>424656.25</v>
      </c>
      <c r="Z675" s="3">
        <f t="shared" si="404"/>
        <v>3000</v>
      </c>
      <c r="AA675" s="3">
        <f t="shared" si="441"/>
        <v>3000</v>
      </c>
      <c r="AB675" s="3">
        <f t="shared" si="441"/>
        <v>3000</v>
      </c>
      <c r="AC675" s="3">
        <f t="shared" si="441"/>
        <v>3000</v>
      </c>
      <c r="AD675" s="3">
        <f t="shared" si="441"/>
        <v>3000</v>
      </c>
      <c r="AE675" s="3">
        <f t="shared" si="441"/>
        <v>3000</v>
      </c>
      <c r="AF675" s="3">
        <f t="shared" si="441"/>
        <v>3000</v>
      </c>
      <c r="AG675" s="3">
        <f t="shared" si="441"/>
        <v>3000</v>
      </c>
      <c r="AH675" s="3">
        <f t="shared" si="441"/>
        <v>3000</v>
      </c>
      <c r="AI675" s="3">
        <f t="shared" si="441"/>
        <v>3000</v>
      </c>
      <c r="AJ675" s="3">
        <f t="shared" si="441"/>
        <v>3000</v>
      </c>
      <c r="AK675" s="3">
        <f t="shared" si="441"/>
        <v>3000</v>
      </c>
      <c r="AL675" s="3">
        <f t="shared" si="441"/>
        <v>3000</v>
      </c>
      <c r="AM675" s="3">
        <f t="shared" si="441"/>
        <v>7999.9999999999854</v>
      </c>
      <c r="AN675" s="3">
        <f t="shared" si="441"/>
        <v>17528.888888888876</v>
      </c>
      <c r="AO675" s="3">
        <f t="shared" si="441"/>
        <v>28049.999999999985</v>
      </c>
      <c r="AP675" s="3">
        <f t="shared" si="420"/>
        <v>0</v>
      </c>
      <c r="AQ675" s="3">
        <f t="shared" si="421"/>
        <v>0</v>
      </c>
      <c r="AR675" s="3">
        <f t="shared" si="422"/>
        <v>0</v>
      </c>
      <c r="AS675" s="3">
        <f t="shared" si="423"/>
        <v>0</v>
      </c>
      <c r="AT675" s="3">
        <f t="shared" si="424"/>
        <v>0</v>
      </c>
      <c r="AU675" s="3">
        <f t="shared" si="425"/>
        <v>0</v>
      </c>
      <c r="AV675" s="3">
        <f t="shared" si="426"/>
        <v>0</v>
      </c>
      <c r="AW675" s="3">
        <f t="shared" si="427"/>
        <v>0</v>
      </c>
      <c r="AX675" s="3">
        <f t="shared" si="428"/>
        <v>3</v>
      </c>
      <c r="AY675" s="3">
        <f t="shared" si="429"/>
        <v>9</v>
      </c>
      <c r="AZ675" s="3">
        <f t="shared" si="430"/>
        <v>18</v>
      </c>
      <c r="BA675" s="3">
        <f t="shared" si="431"/>
        <v>30</v>
      </c>
      <c r="BB675" s="3">
        <f t="shared" si="432"/>
        <v>45</v>
      </c>
      <c r="BC675" s="3">
        <f t="shared" si="433"/>
        <v>0</v>
      </c>
      <c r="BD675" s="3">
        <f t="shared" si="434"/>
        <v>0</v>
      </c>
      <c r="BE675" s="3">
        <f t="shared" si="435"/>
        <v>0</v>
      </c>
      <c r="BF675" s="7">
        <f t="shared" si="436"/>
        <v>105</v>
      </c>
    </row>
    <row r="676" spans="9:58" x14ac:dyDescent="0.4">
      <c r="I676">
        <f t="shared" si="437"/>
        <v>673</v>
      </c>
      <c r="J676" s="3">
        <f t="shared" si="406"/>
        <v>14332834.722222224</v>
      </c>
      <c r="K676" s="3">
        <f t="shared" si="407"/>
        <v>773950</v>
      </c>
      <c r="L676">
        <f t="shared" si="408"/>
        <v>16</v>
      </c>
      <c r="M676" s="6">
        <f t="shared" si="409"/>
        <v>11</v>
      </c>
      <c r="N676" s="6">
        <f t="shared" si="410"/>
        <v>11</v>
      </c>
      <c r="O676" s="6">
        <f t="shared" si="411"/>
        <v>14.2</v>
      </c>
      <c r="P676" s="6">
        <f t="shared" si="412"/>
        <v>7.8</v>
      </c>
      <c r="Q676" s="7">
        <f t="shared" si="438"/>
        <v>39</v>
      </c>
      <c r="R676" s="10">
        <f t="shared" si="413"/>
        <v>487.66666666666669</v>
      </c>
      <c r="S676" s="8">
        <f t="shared" si="414"/>
        <v>24</v>
      </c>
      <c r="T676" s="8">
        <f t="shared" si="415"/>
        <v>24</v>
      </c>
      <c r="U676" s="8">
        <f t="shared" si="416"/>
        <v>27.2</v>
      </c>
      <c r="V676" s="8">
        <f t="shared" si="417"/>
        <v>12.676666666666666</v>
      </c>
      <c r="W676" s="8">
        <f t="shared" si="418"/>
        <v>43.2</v>
      </c>
      <c r="X676" s="3">
        <f t="shared" si="439"/>
        <v>425406.25</v>
      </c>
      <c r="Y676" s="3">
        <f t="shared" si="440"/>
        <v>425406.25</v>
      </c>
      <c r="Z676" s="3">
        <f t="shared" si="404"/>
        <v>3000</v>
      </c>
      <c r="AA676" s="3">
        <f t="shared" si="441"/>
        <v>3000</v>
      </c>
      <c r="AB676" s="3">
        <f t="shared" si="441"/>
        <v>3000</v>
      </c>
      <c r="AC676" s="3">
        <f t="shared" si="441"/>
        <v>3000</v>
      </c>
      <c r="AD676" s="3">
        <f t="shared" si="441"/>
        <v>3000</v>
      </c>
      <c r="AE676" s="3">
        <f t="shared" si="441"/>
        <v>3000</v>
      </c>
      <c r="AF676" s="3">
        <f t="shared" si="441"/>
        <v>3000</v>
      </c>
      <c r="AG676" s="3">
        <f t="shared" si="441"/>
        <v>3000</v>
      </c>
      <c r="AH676" s="3">
        <f t="shared" si="441"/>
        <v>3000</v>
      </c>
      <c r="AI676" s="3">
        <f t="shared" si="441"/>
        <v>3000</v>
      </c>
      <c r="AJ676" s="3">
        <f t="shared" si="441"/>
        <v>3000</v>
      </c>
      <c r="AK676" s="3">
        <f t="shared" si="441"/>
        <v>3000</v>
      </c>
      <c r="AL676" s="3">
        <f t="shared" si="441"/>
        <v>3000</v>
      </c>
      <c r="AM676" s="3">
        <f t="shared" si="441"/>
        <v>7999.9999999999854</v>
      </c>
      <c r="AN676" s="3">
        <f t="shared" si="441"/>
        <v>17528.888888888876</v>
      </c>
      <c r="AO676" s="3">
        <f t="shared" si="441"/>
        <v>28049.999999999985</v>
      </c>
      <c r="AP676" s="3">
        <f t="shared" si="420"/>
        <v>0</v>
      </c>
      <c r="AQ676" s="3">
        <f t="shared" si="421"/>
        <v>0</v>
      </c>
      <c r="AR676" s="3">
        <f t="shared" si="422"/>
        <v>0</v>
      </c>
      <c r="AS676" s="3">
        <f t="shared" si="423"/>
        <v>0</v>
      </c>
      <c r="AT676" s="3">
        <f t="shared" si="424"/>
        <v>0</v>
      </c>
      <c r="AU676" s="3">
        <f t="shared" si="425"/>
        <v>0</v>
      </c>
      <c r="AV676" s="3">
        <f t="shared" si="426"/>
        <v>0</v>
      </c>
      <c r="AW676" s="3">
        <f t="shared" si="427"/>
        <v>0</v>
      </c>
      <c r="AX676" s="3">
        <f t="shared" si="428"/>
        <v>3</v>
      </c>
      <c r="AY676" s="3">
        <f t="shared" si="429"/>
        <v>9</v>
      </c>
      <c r="AZ676" s="3">
        <f t="shared" si="430"/>
        <v>18</v>
      </c>
      <c r="BA676" s="3">
        <f t="shared" si="431"/>
        <v>30</v>
      </c>
      <c r="BB676" s="3">
        <f t="shared" si="432"/>
        <v>45</v>
      </c>
      <c r="BC676" s="3">
        <f t="shared" si="433"/>
        <v>0</v>
      </c>
      <c r="BD676" s="3">
        <f t="shared" si="434"/>
        <v>0</v>
      </c>
      <c r="BE676" s="3">
        <f t="shared" si="435"/>
        <v>0</v>
      </c>
      <c r="BF676" s="7">
        <f t="shared" si="436"/>
        <v>105</v>
      </c>
    </row>
    <row r="677" spans="9:58" x14ac:dyDescent="0.4">
      <c r="I677">
        <f t="shared" si="437"/>
        <v>674</v>
      </c>
      <c r="J677" s="3">
        <f t="shared" si="406"/>
        <v>14368351.388888888</v>
      </c>
      <c r="K677" s="3">
        <f t="shared" si="407"/>
        <v>775100</v>
      </c>
      <c r="L677">
        <f t="shared" si="408"/>
        <v>16</v>
      </c>
      <c r="M677" s="6">
        <f t="shared" si="409"/>
        <v>11</v>
      </c>
      <c r="N677" s="6">
        <f t="shared" si="410"/>
        <v>11</v>
      </c>
      <c r="O677" s="6">
        <f t="shared" si="411"/>
        <v>14.2</v>
      </c>
      <c r="P677" s="6">
        <f t="shared" si="412"/>
        <v>7.8</v>
      </c>
      <c r="Q677" s="7">
        <f t="shared" si="438"/>
        <v>39</v>
      </c>
      <c r="R677" s="10">
        <f t="shared" si="413"/>
        <v>488.33333333333331</v>
      </c>
      <c r="S677" s="8">
        <f t="shared" si="414"/>
        <v>24</v>
      </c>
      <c r="T677" s="8">
        <f t="shared" si="415"/>
        <v>24</v>
      </c>
      <c r="U677" s="8">
        <f t="shared" si="416"/>
        <v>27.2</v>
      </c>
      <c r="V677" s="8">
        <f t="shared" si="417"/>
        <v>12.683333333333334</v>
      </c>
      <c r="W677" s="8">
        <f t="shared" si="418"/>
        <v>43.2</v>
      </c>
      <c r="X677" s="3">
        <f t="shared" si="439"/>
        <v>426156.25</v>
      </c>
      <c r="Y677" s="3">
        <f t="shared" si="440"/>
        <v>426156.25</v>
      </c>
      <c r="Z677" s="3">
        <f t="shared" si="404"/>
        <v>3000</v>
      </c>
      <c r="AA677" s="3">
        <f t="shared" si="441"/>
        <v>3000</v>
      </c>
      <c r="AB677" s="3">
        <f t="shared" si="441"/>
        <v>3000</v>
      </c>
      <c r="AC677" s="3">
        <f t="shared" si="441"/>
        <v>3000</v>
      </c>
      <c r="AD677" s="3">
        <f t="shared" si="441"/>
        <v>3000</v>
      </c>
      <c r="AE677" s="3">
        <f t="shared" si="441"/>
        <v>3000</v>
      </c>
      <c r="AF677" s="3">
        <f t="shared" si="441"/>
        <v>3000</v>
      </c>
      <c r="AG677" s="3">
        <f t="shared" si="441"/>
        <v>3000</v>
      </c>
      <c r="AH677" s="3">
        <f t="shared" si="441"/>
        <v>3000</v>
      </c>
      <c r="AI677" s="3">
        <f t="shared" si="441"/>
        <v>3000</v>
      </c>
      <c r="AJ677" s="3">
        <f t="shared" si="441"/>
        <v>3000</v>
      </c>
      <c r="AK677" s="3">
        <f t="shared" si="441"/>
        <v>3000</v>
      </c>
      <c r="AL677" s="3">
        <f t="shared" si="441"/>
        <v>3000</v>
      </c>
      <c r="AM677" s="3">
        <f t="shared" si="441"/>
        <v>7999.9999999999854</v>
      </c>
      <c r="AN677" s="3">
        <f t="shared" si="441"/>
        <v>17528.888888888876</v>
      </c>
      <c r="AO677" s="3">
        <f t="shared" si="441"/>
        <v>28049.999999999985</v>
      </c>
      <c r="AP677" s="3">
        <f t="shared" si="420"/>
        <v>0</v>
      </c>
      <c r="AQ677" s="3">
        <f t="shared" si="421"/>
        <v>0</v>
      </c>
      <c r="AR677" s="3">
        <f t="shared" si="422"/>
        <v>0</v>
      </c>
      <c r="AS677" s="3">
        <f t="shared" si="423"/>
        <v>0</v>
      </c>
      <c r="AT677" s="3">
        <f t="shared" si="424"/>
        <v>0</v>
      </c>
      <c r="AU677" s="3">
        <f t="shared" si="425"/>
        <v>0</v>
      </c>
      <c r="AV677" s="3">
        <f t="shared" si="426"/>
        <v>0</v>
      </c>
      <c r="AW677" s="3">
        <f t="shared" si="427"/>
        <v>0</v>
      </c>
      <c r="AX677" s="3">
        <f t="shared" si="428"/>
        <v>3</v>
      </c>
      <c r="AY677" s="3">
        <f t="shared" si="429"/>
        <v>9</v>
      </c>
      <c r="AZ677" s="3">
        <f t="shared" si="430"/>
        <v>18</v>
      </c>
      <c r="BA677" s="3">
        <f t="shared" si="431"/>
        <v>30</v>
      </c>
      <c r="BB677" s="3">
        <f t="shared" si="432"/>
        <v>45</v>
      </c>
      <c r="BC677" s="3">
        <f t="shared" si="433"/>
        <v>0</v>
      </c>
      <c r="BD677" s="3">
        <f t="shared" si="434"/>
        <v>0</v>
      </c>
      <c r="BE677" s="3">
        <f t="shared" si="435"/>
        <v>0</v>
      </c>
      <c r="BF677" s="7">
        <f t="shared" si="436"/>
        <v>105</v>
      </c>
    </row>
    <row r="678" spans="9:58" x14ac:dyDescent="0.4">
      <c r="I678">
        <f t="shared" si="437"/>
        <v>675</v>
      </c>
      <c r="J678" s="3">
        <f t="shared" si="406"/>
        <v>14403912.5</v>
      </c>
      <c r="K678" s="3">
        <f t="shared" si="407"/>
        <v>776250</v>
      </c>
      <c r="L678">
        <f t="shared" si="408"/>
        <v>16</v>
      </c>
      <c r="M678" s="6">
        <f t="shared" si="409"/>
        <v>11</v>
      </c>
      <c r="N678" s="6">
        <f t="shared" si="410"/>
        <v>11</v>
      </c>
      <c r="O678" s="6">
        <f t="shared" si="411"/>
        <v>14.2</v>
      </c>
      <c r="P678" s="6">
        <f t="shared" si="412"/>
        <v>7.8</v>
      </c>
      <c r="Q678" s="7">
        <f t="shared" si="438"/>
        <v>39</v>
      </c>
      <c r="R678" s="10">
        <f t="shared" si="413"/>
        <v>489</v>
      </c>
      <c r="S678" s="8">
        <f t="shared" si="414"/>
        <v>24</v>
      </c>
      <c r="T678" s="8">
        <f t="shared" si="415"/>
        <v>24</v>
      </c>
      <c r="U678" s="8">
        <f t="shared" si="416"/>
        <v>27.2</v>
      </c>
      <c r="V678" s="8">
        <f t="shared" si="417"/>
        <v>12.69</v>
      </c>
      <c r="W678" s="8">
        <f t="shared" si="418"/>
        <v>43.2</v>
      </c>
      <c r="X678" s="3">
        <f t="shared" si="439"/>
        <v>426906.25</v>
      </c>
      <c r="Y678" s="3">
        <f t="shared" si="440"/>
        <v>426906.25</v>
      </c>
      <c r="Z678" s="3">
        <f t="shared" si="404"/>
        <v>3000</v>
      </c>
      <c r="AA678" s="3">
        <f t="shared" si="441"/>
        <v>3000</v>
      </c>
      <c r="AB678" s="3">
        <f t="shared" si="441"/>
        <v>3000</v>
      </c>
      <c r="AC678" s="3">
        <f t="shared" si="441"/>
        <v>3000</v>
      </c>
      <c r="AD678" s="3">
        <f t="shared" si="441"/>
        <v>3000</v>
      </c>
      <c r="AE678" s="3">
        <f t="shared" si="441"/>
        <v>3000</v>
      </c>
      <c r="AF678" s="3">
        <f t="shared" si="441"/>
        <v>3000</v>
      </c>
      <c r="AG678" s="3">
        <f t="shared" si="441"/>
        <v>3000</v>
      </c>
      <c r="AH678" s="3">
        <f t="shared" si="441"/>
        <v>3000</v>
      </c>
      <c r="AI678" s="3">
        <f t="shared" si="441"/>
        <v>3000</v>
      </c>
      <c r="AJ678" s="3">
        <f t="shared" si="441"/>
        <v>3000</v>
      </c>
      <c r="AK678" s="3">
        <f t="shared" si="441"/>
        <v>3000</v>
      </c>
      <c r="AL678" s="3">
        <f t="shared" si="441"/>
        <v>3000</v>
      </c>
      <c r="AM678" s="3">
        <f t="shared" si="441"/>
        <v>7999.9999999999854</v>
      </c>
      <c r="AN678" s="3">
        <f t="shared" si="441"/>
        <v>17528.888888888876</v>
      </c>
      <c r="AO678" s="3">
        <f t="shared" si="441"/>
        <v>28049.999999999985</v>
      </c>
      <c r="AP678" s="3">
        <f t="shared" si="420"/>
        <v>0</v>
      </c>
      <c r="AQ678" s="3">
        <f t="shared" si="421"/>
        <v>0</v>
      </c>
      <c r="AR678" s="3">
        <f t="shared" si="422"/>
        <v>0</v>
      </c>
      <c r="AS678" s="3">
        <f t="shared" si="423"/>
        <v>0</v>
      </c>
      <c r="AT678" s="3">
        <f t="shared" si="424"/>
        <v>0</v>
      </c>
      <c r="AU678" s="3">
        <f t="shared" si="425"/>
        <v>0</v>
      </c>
      <c r="AV678" s="3">
        <f t="shared" si="426"/>
        <v>0</v>
      </c>
      <c r="AW678" s="3">
        <f t="shared" si="427"/>
        <v>0</v>
      </c>
      <c r="AX678" s="3">
        <f t="shared" si="428"/>
        <v>3</v>
      </c>
      <c r="AY678" s="3">
        <f t="shared" si="429"/>
        <v>9</v>
      </c>
      <c r="AZ678" s="3">
        <f t="shared" si="430"/>
        <v>18</v>
      </c>
      <c r="BA678" s="3">
        <f t="shared" si="431"/>
        <v>30</v>
      </c>
      <c r="BB678" s="3">
        <f t="shared" si="432"/>
        <v>45</v>
      </c>
      <c r="BC678" s="3">
        <f t="shared" si="433"/>
        <v>0</v>
      </c>
      <c r="BD678" s="3">
        <f t="shared" si="434"/>
        <v>0</v>
      </c>
      <c r="BE678" s="3">
        <f t="shared" si="435"/>
        <v>0</v>
      </c>
      <c r="BF678" s="7">
        <f t="shared" si="436"/>
        <v>105</v>
      </c>
    </row>
    <row r="679" spans="9:58" x14ac:dyDescent="0.4">
      <c r="I679">
        <f t="shared" si="437"/>
        <v>676</v>
      </c>
      <c r="J679" s="3">
        <f t="shared" si="406"/>
        <v>14439518.055555558</v>
      </c>
      <c r="K679" s="3">
        <f t="shared" si="407"/>
        <v>777400</v>
      </c>
      <c r="L679">
        <f t="shared" si="408"/>
        <v>16</v>
      </c>
      <c r="M679" s="6">
        <f t="shared" si="409"/>
        <v>11</v>
      </c>
      <c r="N679" s="6">
        <f t="shared" si="410"/>
        <v>11</v>
      </c>
      <c r="O679" s="6">
        <f t="shared" si="411"/>
        <v>14.2</v>
      </c>
      <c r="P679" s="6">
        <f t="shared" si="412"/>
        <v>7.8</v>
      </c>
      <c r="Q679" s="7">
        <f t="shared" si="438"/>
        <v>39</v>
      </c>
      <c r="R679" s="10">
        <f t="shared" si="413"/>
        <v>489.66666666666669</v>
      </c>
      <c r="S679" s="8">
        <f t="shared" si="414"/>
        <v>24</v>
      </c>
      <c r="T679" s="8">
        <f t="shared" si="415"/>
        <v>24</v>
      </c>
      <c r="U679" s="8">
        <f t="shared" si="416"/>
        <v>27.2</v>
      </c>
      <c r="V679" s="8">
        <f t="shared" si="417"/>
        <v>12.696666666666665</v>
      </c>
      <c r="W679" s="8">
        <f t="shared" si="418"/>
        <v>43.2</v>
      </c>
      <c r="X679" s="3">
        <f t="shared" si="439"/>
        <v>427656.25</v>
      </c>
      <c r="Y679" s="3">
        <f t="shared" si="440"/>
        <v>427656.25</v>
      </c>
      <c r="Z679" s="3">
        <f t="shared" si="404"/>
        <v>3000</v>
      </c>
      <c r="AA679" s="3">
        <f t="shared" si="441"/>
        <v>3000</v>
      </c>
      <c r="AB679" s="3">
        <f t="shared" si="441"/>
        <v>3000</v>
      </c>
      <c r="AC679" s="3">
        <f t="shared" si="441"/>
        <v>3000</v>
      </c>
      <c r="AD679" s="3">
        <f t="shared" si="441"/>
        <v>3000</v>
      </c>
      <c r="AE679" s="3">
        <f t="shared" si="441"/>
        <v>3000</v>
      </c>
      <c r="AF679" s="3">
        <f t="shared" si="441"/>
        <v>3000</v>
      </c>
      <c r="AG679" s="3">
        <f t="shared" si="441"/>
        <v>3000</v>
      </c>
      <c r="AH679" s="3">
        <f t="shared" si="441"/>
        <v>3000</v>
      </c>
      <c r="AI679" s="3">
        <f t="shared" si="441"/>
        <v>3000</v>
      </c>
      <c r="AJ679" s="3">
        <f t="shared" si="441"/>
        <v>3000</v>
      </c>
      <c r="AK679" s="3">
        <f t="shared" si="441"/>
        <v>3000</v>
      </c>
      <c r="AL679" s="3">
        <f t="shared" si="441"/>
        <v>3000</v>
      </c>
      <c r="AM679" s="3">
        <f t="shared" si="441"/>
        <v>7999.9999999999854</v>
      </c>
      <c r="AN679" s="3">
        <f t="shared" si="441"/>
        <v>17528.888888888876</v>
      </c>
      <c r="AO679" s="3">
        <f t="shared" ref="AA679:AO696" si="442">MAX(AO$3-(AO$3/(AO$2*3))*($W679-4),3000)</f>
        <v>28049.999999999985</v>
      </c>
      <c r="AP679" s="3">
        <f t="shared" si="420"/>
        <v>0</v>
      </c>
      <c r="AQ679" s="3">
        <f t="shared" si="421"/>
        <v>0</v>
      </c>
      <c r="AR679" s="3">
        <f t="shared" si="422"/>
        <v>0</v>
      </c>
      <c r="AS679" s="3">
        <f t="shared" si="423"/>
        <v>0</v>
      </c>
      <c r="AT679" s="3">
        <f t="shared" si="424"/>
        <v>0</v>
      </c>
      <c r="AU679" s="3">
        <f t="shared" si="425"/>
        <v>0</v>
      </c>
      <c r="AV679" s="3">
        <f t="shared" si="426"/>
        <v>0</v>
      </c>
      <c r="AW679" s="3">
        <f t="shared" si="427"/>
        <v>0</v>
      </c>
      <c r="AX679" s="3">
        <f t="shared" si="428"/>
        <v>3</v>
      </c>
      <c r="AY679" s="3">
        <f t="shared" si="429"/>
        <v>9</v>
      </c>
      <c r="AZ679" s="3">
        <f t="shared" si="430"/>
        <v>18</v>
      </c>
      <c r="BA679" s="3">
        <f t="shared" si="431"/>
        <v>30</v>
      </c>
      <c r="BB679" s="3">
        <f t="shared" si="432"/>
        <v>45</v>
      </c>
      <c r="BC679" s="3">
        <f t="shared" si="433"/>
        <v>0</v>
      </c>
      <c r="BD679" s="3">
        <f t="shared" si="434"/>
        <v>0</v>
      </c>
      <c r="BE679" s="3">
        <f t="shared" si="435"/>
        <v>0</v>
      </c>
      <c r="BF679" s="7">
        <f t="shared" si="436"/>
        <v>105</v>
      </c>
    </row>
    <row r="680" spans="9:58" x14ac:dyDescent="0.4">
      <c r="I680">
        <f t="shared" si="437"/>
        <v>677</v>
      </c>
      <c r="J680" s="3">
        <f t="shared" si="406"/>
        <v>14475168.055555554</v>
      </c>
      <c r="K680" s="3">
        <f t="shared" si="407"/>
        <v>778550</v>
      </c>
      <c r="L680">
        <f t="shared" si="408"/>
        <v>16</v>
      </c>
      <c r="M680" s="6">
        <f t="shared" si="409"/>
        <v>11</v>
      </c>
      <c r="N680" s="6">
        <f t="shared" si="410"/>
        <v>11</v>
      </c>
      <c r="O680" s="6">
        <f t="shared" si="411"/>
        <v>14.2</v>
      </c>
      <c r="P680" s="6">
        <f t="shared" si="412"/>
        <v>7.8</v>
      </c>
      <c r="Q680" s="7">
        <f t="shared" si="438"/>
        <v>39</v>
      </c>
      <c r="R680" s="10">
        <f t="shared" si="413"/>
        <v>490.33333333333331</v>
      </c>
      <c r="S680" s="8">
        <f t="shared" si="414"/>
        <v>24</v>
      </c>
      <c r="T680" s="8">
        <f t="shared" si="415"/>
        <v>24</v>
      </c>
      <c r="U680" s="8">
        <f t="shared" si="416"/>
        <v>27.2</v>
      </c>
      <c r="V680" s="8">
        <f t="shared" si="417"/>
        <v>12.703333333333333</v>
      </c>
      <c r="W680" s="8">
        <f t="shared" si="418"/>
        <v>43.2</v>
      </c>
      <c r="X680" s="3">
        <f t="shared" si="439"/>
        <v>428406.25</v>
      </c>
      <c r="Y680" s="3">
        <f t="shared" si="440"/>
        <v>428406.25</v>
      </c>
      <c r="Z680" s="3">
        <f t="shared" si="404"/>
        <v>3000</v>
      </c>
      <c r="AA680" s="3">
        <f t="shared" si="442"/>
        <v>3000</v>
      </c>
      <c r="AB680" s="3">
        <f t="shared" si="442"/>
        <v>3000</v>
      </c>
      <c r="AC680" s="3">
        <f t="shared" si="442"/>
        <v>3000</v>
      </c>
      <c r="AD680" s="3">
        <f t="shared" si="442"/>
        <v>3000</v>
      </c>
      <c r="AE680" s="3">
        <f t="shared" si="442"/>
        <v>3000</v>
      </c>
      <c r="AF680" s="3">
        <f t="shared" si="442"/>
        <v>3000</v>
      </c>
      <c r="AG680" s="3">
        <f t="shared" si="442"/>
        <v>3000</v>
      </c>
      <c r="AH680" s="3">
        <f t="shared" si="442"/>
        <v>3000</v>
      </c>
      <c r="AI680" s="3">
        <f t="shared" si="442"/>
        <v>3000</v>
      </c>
      <c r="AJ680" s="3">
        <f t="shared" si="442"/>
        <v>3000</v>
      </c>
      <c r="AK680" s="3">
        <f t="shared" si="442"/>
        <v>3000</v>
      </c>
      <c r="AL680" s="3">
        <f t="shared" si="442"/>
        <v>3000</v>
      </c>
      <c r="AM680" s="3">
        <f t="shared" si="442"/>
        <v>7999.9999999999854</v>
      </c>
      <c r="AN680" s="3">
        <f t="shared" si="442"/>
        <v>17528.888888888876</v>
      </c>
      <c r="AO680" s="3">
        <f t="shared" si="442"/>
        <v>28049.999999999985</v>
      </c>
      <c r="AP680" s="3">
        <f t="shared" si="420"/>
        <v>0</v>
      </c>
      <c r="AQ680" s="3">
        <f t="shared" si="421"/>
        <v>0</v>
      </c>
      <c r="AR680" s="3">
        <f t="shared" si="422"/>
        <v>0</v>
      </c>
      <c r="AS680" s="3">
        <f t="shared" si="423"/>
        <v>0</v>
      </c>
      <c r="AT680" s="3">
        <f t="shared" si="424"/>
        <v>0</v>
      </c>
      <c r="AU680" s="3">
        <f t="shared" si="425"/>
        <v>0</v>
      </c>
      <c r="AV680" s="3">
        <f t="shared" si="426"/>
        <v>0</v>
      </c>
      <c r="AW680" s="3">
        <f t="shared" si="427"/>
        <v>0</v>
      </c>
      <c r="AX680" s="3">
        <f t="shared" si="428"/>
        <v>3</v>
      </c>
      <c r="AY680" s="3">
        <f t="shared" si="429"/>
        <v>9</v>
      </c>
      <c r="AZ680" s="3">
        <f t="shared" si="430"/>
        <v>18</v>
      </c>
      <c r="BA680" s="3">
        <f t="shared" si="431"/>
        <v>30</v>
      </c>
      <c r="BB680" s="3">
        <f t="shared" si="432"/>
        <v>45</v>
      </c>
      <c r="BC680" s="3">
        <f t="shared" si="433"/>
        <v>0</v>
      </c>
      <c r="BD680" s="3">
        <f t="shared" si="434"/>
        <v>0</v>
      </c>
      <c r="BE680" s="3">
        <f t="shared" si="435"/>
        <v>0</v>
      </c>
      <c r="BF680" s="7">
        <f t="shared" si="436"/>
        <v>105</v>
      </c>
    </row>
    <row r="681" spans="9:58" x14ac:dyDescent="0.4">
      <c r="I681">
        <f t="shared" si="437"/>
        <v>678</v>
      </c>
      <c r="J681" s="3">
        <f t="shared" si="406"/>
        <v>14510862.5</v>
      </c>
      <c r="K681" s="3">
        <f t="shared" si="407"/>
        <v>779700</v>
      </c>
      <c r="L681">
        <f t="shared" si="408"/>
        <v>16</v>
      </c>
      <c r="M681" s="6">
        <f t="shared" si="409"/>
        <v>11</v>
      </c>
      <c r="N681" s="6">
        <f t="shared" si="410"/>
        <v>11</v>
      </c>
      <c r="O681" s="6">
        <f t="shared" si="411"/>
        <v>14.2</v>
      </c>
      <c r="P681" s="6">
        <f t="shared" si="412"/>
        <v>7.8</v>
      </c>
      <c r="Q681" s="7">
        <f t="shared" si="438"/>
        <v>39</v>
      </c>
      <c r="R681" s="10">
        <f t="shared" si="413"/>
        <v>491</v>
      </c>
      <c r="S681" s="8">
        <f t="shared" si="414"/>
        <v>24</v>
      </c>
      <c r="T681" s="8">
        <f t="shared" si="415"/>
        <v>24</v>
      </c>
      <c r="U681" s="8">
        <f t="shared" si="416"/>
        <v>27.2</v>
      </c>
      <c r="V681" s="8">
        <f t="shared" si="417"/>
        <v>12.71</v>
      </c>
      <c r="W681" s="8">
        <f t="shared" si="418"/>
        <v>43.2</v>
      </c>
      <c r="X681" s="3">
        <f t="shared" si="439"/>
        <v>429156.25</v>
      </c>
      <c r="Y681" s="3">
        <f t="shared" si="440"/>
        <v>429156.25</v>
      </c>
      <c r="Z681" s="3">
        <f t="shared" si="404"/>
        <v>3000</v>
      </c>
      <c r="AA681" s="3">
        <f t="shared" si="442"/>
        <v>3000</v>
      </c>
      <c r="AB681" s="3">
        <f t="shared" si="442"/>
        <v>3000</v>
      </c>
      <c r="AC681" s="3">
        <f t="shared" si="442"/>
        <v>3000</v>
      </c>
      <c r="AD681" s="3">
        <f t="shared" si="442"/>
        <v>3000</v>
      </c>
      <c r="AE681" s="3">
        <f t="shared" si="442"/>
        <v>3000</v>
      </c>
      <c r="AF681" s="3">
        <f t="shared" si="442"/>
        <v>3000</v>
      </c>
      <c r="AG681" s="3">
        <f t="shared" si="442"/>
        <v>3000</v>
      </c>
      <c r="AH681" s="3">
        <f t="shared" si="442"/>
        <v>3000</v>
      </c>
      <c r="AI681" s="3">
        <f t="shared" si="442"/>
        <v>3000</v>
      </c>
      <c r="AJ681" s="3">
        <f t="shared" si="442"/>
        <v>3000</v>
      </c>
      <c r="AK681" s="3">
        <f t="shared" si="442"/>
        <v>3000</v>
      </c>
      <c r="AL681" s="3">
        <f t="shared" si="442"/>
        <v>3000</v>
      </c>
      <c r="AM681" s="3">
        <f t="shared" si="442"/>
        <v>7999.9999999999854</v>
      </c>
      <c r="AN681" s="3">
        <f t="shared" si="442"/>
        <v>17528.888888888876</v>
      </c>
      <c r="AO681" s="3">
        <f t="shared" si="442"/>
        <v>28049.999999999985</v>
      </c>
      <c r="AP681" s="3">
        <f t="shared" si="420"/>
        <v>0</v>
      </c>
      <c r="AQ681" s="3">
        <f t="shared" si="421"/>
        <v>0</v>
      </c>
      <c r="AR681" s="3">
        <f t="shared" si="422"/>
        <v>0</v>
      </c>
      <c r="AS681" s="3">
        <f t="shared" si="423"/>
        <v>0</v>
      </c>
      <c r="AT681" s="3">
        <f t="shared" si="424"/>
        <v>0</v>
      </c>
      <c r="AU681" s="3">
        <f t="shared" si="425"/>
        <v>0</v>
      </c>
      <c r="AV681" s="3">
        <f t="shared" si="426"/>
        <v>0</v>
      </c>
      <c r="AW681" s="3">
        <f t="shared" si="427"/>
        <v>0</v>
      </c>
      <c r="AX681" s="3">
        <f t="shared" si="428"/>
        <v>3</v>
      </c>
      <c r="AY681" s="3">
        <f t="shared" si="429"/>
        <v>9</v>
      </c>
      <c r="AZ681" s="3">
        <f t="shared" si="430"/>
        <v>18</v>
      </c>
      <c r="BA681" s="3">
        <f t="shared" si="431"/>
        <v>30</v>
      </c>
      <c r="BB681" s="3">
        <f t="shared" si="432"/>
        <v>45</v>
      </c>
      <c r="BC681" s="3">
        <f t="shared" si="433"/>
        <v>0</v>
      </c>
      <c r="BD681" s="3">
        <f t="shared" si="434"/>
        <v>0</v>
      </c>
      <c r="BE681" s="3">
        <f t="shared" si="435"/>
        <v>0</v>
      </c>
      <c r="BF681" s="7">
        <f t="shared" si="436"/>
        <v>105</v>
      </c>
    </row>
    <row r="682" spans="9:58" x14ac:dyDescent="0.4">
      <c r="I682">
        <f t="shared" si="437"/>
        <v>679</v>
      </c>
      <c r="J682" s="3">
        <f t="shared" si="406"/>
        <v>14546601.38888889</v>
      </c>
      <c r="K682" s="3">
        <f t="shared" si="407"/>
        <v>780850</v>
      </c>
      <c r="L682">
        <f t="shared" si="408"/>
        <v>16</v>
      </c>
      <c r="M682" s="6">
        <f t="shared" si="409"/>
        <v>11</v>
      </c>
      <c r="N682" s="6">
        <f t="shared" si="410"/>
        <v>11</v>
      </c>
      <c r="O682" s="6">
        <f t="shared" si="411"/>
        <v>14.2</v>
      </c>
      <c r="P682" s="6">
        <f t="shared" si="412"/>
        <v>7.8</v>
      </c>
      <c r="Q682" s="7">
        <f t="shared" si="438"/>
        <v>39</v>
      </c>
      <c r="R682" s="10">
        <f t="shared" si="413"/>
        <v>491.66666666666669</v>
      </c>
      <c r="S682" s="8">
        <f t="shared" si="414"/>
        <v>24</v>
      </c>
      <c r="T682" s="8">
        <f t="shared" si="415"/>
        <v>24</v>
      </c>
      <c r="U682" s="8">
        <f t="shared" si="416"/>
        <v>27.2</v>
      </c>
      <c r="V682" s="8">
        <f t="shared" si="417"/>
        <v>12.716666666666667</v>
      </c>
      <c r="W682" s="8">
        <f t="shared" si="418"/>
        <v>43.2</v>
      </c>
      <c r="X682" s="3">
        <f t="shared" si="439"/>
        <v>429906.25</v>
      </c>
      <c r="Y682" s="3">
        <f t="shared" si="440"/>
        <v>429906.25</v>
      </c>
      <c r="Z682" s="3">
        <f t="shared" si="404"/>
        <v>3000</v>
      </c>
      <c r="AA682" s="3">
        <f t="shared" si="442"/>
        <v>3000</v>
      </c>
      <c r="AB682" s="3">
        <f t="shared" si="442"/>
        <v>3000</v>
      </c>
      <c r="AC682" s="3">
        <f t="shared" si="442"/>
        <v>3000</v>
      </c>
      <c r="AD682" s="3">
        <f t="shared" si="442"/>
        <v>3000</v>
      </c>
      <c r="AE682" s="3">
        <f t="shared" si="442"/>
        <v>3000</v>
      </c>
      <c r="AF682" s="3">
        <f t="shared" si="442"/>
        <v>3000</v>
      </c>
      <c r="AG682" s="3">
        <f t="shared" si="442"/>
        <v>3000</v>
      </c>
      <c r="AH682" s="3">
        <f t="shared" si="442"/>
        <v>3000</v>
      </c>
      <c r="AI682" s="3">
        <f t="shared" si="442"/>
        <v>3000</v>
      </c>
      <c r="AJ682" s="3">
        <f t="shared" si="442"/>
        <v>3000</v>
      </c>
      <c r="AK682" s="3">
        <f t="shared" si="442"/>
        <v>3000</v>
      </c>
      <c r="AL682" s="3">
        <f t="shared" si="442"/>
        <v>3000</v>
      </c>
      <c r="AM682" s="3">
        <f t="shared" si="442"/>
        <v>7999.9999999999854</v>
      </c>
      <c r="AN682" s="3">
        <f t="shared" si="442"/>
        <v>17528.888888888876</v>
      </c>
      <c r="AO682" s="3">
        <f t="shared" si="442"/>
        <v>28049.999999999985</v>
      </c>
      <c r="AP682" s="3">
        <f t="shared" si="420"/>
        <v>0</v>
      </c>
      <c r="AQ682" s="3">
        <f t="shared" si="421"/>
        <v>0</v>
      </c>
      <c r="AR682" s="3">
        <f t="shared" si="422"/>
        <v>0</v>
      </c>
      <c r="AS682" s="3">
        <f t="shared" si="423"/>
        <v>0</v>
      </c>
      <c r="AT682" s="3">
        <f t="shared" si="424"/>
        <v>0</v>
      </c>
      <c r="AU682" s="3">
        <f t="shared" si="425"/>
        <v>0</v>
      </c>
      <c r="AV682" s="3">
        <f t="shared" si="426"/>
        <v>0</v>
      </c>
      <c r="AW682" s="3">
        <f t="shared" si="427"/>
        <v>0</v>
      </c>
      <c r="AX682" s="3">
        <f t="shared" si="428"/>
        <v>3</v>
      </c>
      <c r="AY682" s="3">
        <f t="shared" si="429"/>
        <v>9</v>
      </c>
      <c r="AZ682" s="3">
        <f t="shared" si="430"/>
        <v>18</v>
      </c>
      <c r="BA682" s="3">
        <f t="shared" si="431"/>
        <v>30</v>
      </c>
      <c r="BB682" s="3">
        <f t="shared" si="432"/>
        <v>45</v>
      </c>
      <c r="BC682" s="3">
        <f t="shared" si="433"/>
        <v>0</v>
      </c>
      <c r="BD682" s="3">
        <f t="shared" si="434"/>
        <v>0</v>
      </c>
      <c r="BE682" s="3">
        <f t="shared" si="435"/>
        <v>0</v>
      </c>
      <c r="BF682" s="7">
        <f t="shared" si="436"/>
        <v>105</v>
      </c>
    </row>
    <row r="683" spans="9:58" x14ac:dyDescent="0.4">
      <c r="I683">
        <f t="shared" si="437"/>
        <v>680</v>
      </c>
      <c r="J683" s="3">
        <f t="shared" si="406"/>
        <v>14582384.72222222</v>
      </c>
      <c r="K683" s="3">
        <f t="shared" si="407"/>
        <v>782000</v>
      </c>
      <c r="L683">
        <f t="shared" si="408"/>
        <v>16</v>
      </c>
      <c r="M683" s="6">
        <f t="shared" si="409"/>
        <v>11</v>
      </c>
      <c r="N683" s="6">
        <f t="shared" si="410"/>
        <v>11</v>
      </c>
      <c r="O683" s="6">
        <f t="shared" si="411"/>
        <v>14.2</v>
      </c>
      <c r="P683" s="6">
        <f t="shared" si="412"/>
        <v>7.8</v>
      </c>
      <c r="Q683" s="7">
        <f t="shared" si="438"/>
        <v>39</v>
      </c>
      <c r="R683" s="10">
        <f t="shared" si="413"/>
        <v>492.33333333333331</v>
      </c>
      <c r="S683" s="8">
        <f t="shared" si="414"/>
        <v>24</v>
      </c>
      <c r="T683" s="8">
        <f t="shared" si="415"/>
        <v>24</v>
      </c>
      <c r="U683" s="8">
        <f t="shared" si="416"/>
        <v>27.2</v>
      </c>
      <c r="V683" s="8">
        <f t="shared" si="417"/>
        <v>12.723333333333333</v>
      </c>
      <c r="W683" s="8">
        <f t="shared" si="418"/>
        <v>43.2</v>
      </c>
      <c r="X683" s="3">
        <f t="shared" si="439"/>
        <v>430656.25</v>
      </c>
      <c r="Y683" s="3">
        <f t="shared" si="440"/>
        <v>430656.25</v>
      </c>
      <c r="Z683" s="3">
        <f t="shared" si="404"/>
        <v>3000</v>
      </c>
      <c r="AA683" s="3">
        <f t="shared" si="442"/>
        <v>3000</v>
      </c>
      <c r="AB683" s="3">
        <f t="shared" si="442"/>
        <v>3000</v>
      </c>
      <c r="AC683" s="3">
        <f t="shared" si="442"/>
        <v>3000</v>
      </c>
      <c r="AD683" s="3">
        <f t="shared" si="442"/>
        <v>3000</v>
      </c>
      <c r="AE683" s="3">
        <f t="shared" si="442"/>
        <v>3000</v>
      </c>
      <c r="AF683" s="3">
        <f t="shared" si="442"/>
        <v>3000</v>
      </c>
      <c r="AG683" s="3">
        <f t="shared" si="442"/>
        <v>3000</v>
      </c>
      <c r="AH683" s="3">
        <f t="shared" si="442"/>
        <v>3000</v>
      </c>
      <c r="AI683" s="3">
        <f t="shared" si="442"/>
        <v>3000</v>
      </c>
      <c r="AJ683" s="3">
        <f t="shared" si="442"/>
        <v>3000</v>
      </c>
      <c r="AK683" s="3">
        <f t="shared" si="442"/>
        <v>3000</v>
      </c>
      <c r="AL683" s="3">
        <f t="shared" si="442"/>
        <v>3000</v>
      </c>
      <c r="AM683" s="3">
        <f t="shared" si="442"/>
        <v>7999.9999999999854</v>
      </c>
      <c r="AN683" s="3">
        <f t="shared" si="442"/>
        <v>17528.888888888876</v>
      </c>
      <c r="AO683" s="3">
        <f t="shared" si="442"/>
        <v>28049.999999999985</v>
      </c>
      <c r="AP683" s="3">
        <f t="shared" si="420"/>
        <v>0</v>
      </c>
      <c r="AQ683" s="3">
        <f t="shared" si="421"/>
        <v>0</v>
      </c>
      <c r="AR683" s="3">
        <f t="shared" si="422"/>
        <v>0</v>
      </c>
      <c r="AS683" s="3">
        <f t="shared" si="423"/>
        <v>0</v>
      </c>
      <c r="AT683" s="3">
        <f t="shared" si="424"/>
        <v>0</v>
      </c>
      <c r="AU683" s="3">
        <f t="shared" si="425"/>
        <v>0</v>
      </c>
      <c r="AV683" s="3">
        <f t="shared" si="426"/>
        <v>0</v>
      </c>
      <c r="AW683" s="3">
        <f t="shared" si="427"/>
        <v>0</v>
      </c>
      <c r="AX683" s="3">
        <f t="shared" si="428"/>
        <v>3</v>
      </c>
      <c r="AY683" s="3">
        <f t="shared" si="429"/>
        <v>9</v>
      </c>
      <c r="AZ683" s="3">
        <f t="shared" si="430"/>
        <v>18</v>
      </c>
      <c r="BA683" s="3">
        <f t="shared" si="431"/>
        <v>30</v>
      </c>
      <c r="BB683" s="3">
        <f t="shared" si="432"/>
        <v>45</v>
      </c>
      <c r="BC683" s="3">
        <f t="shared" si="433"/>
        <v>0</v>
      </c>
      <c r="BD683" s="3">
        <f t="shared" si="434"/>
        <v>0</v>
      </c>
      <c r="BE683" s="3">
        <f t="shared" si="435"/>
        <v>0</v>
      </c>
      <c r="BF683" s="7">
        <f t="shared" si="436"/>
        <v>105</v>
      </c>
    </row>
    <row r="684" spans="9:58" x14ac:dyDescent="0.4">
      <c r="I684">
        <f t="shared" si="437"/>
        <v>681</v>
      </c>
      <c r="J684" s="3">
        <f t="shared" si="406"/>
        <v>14618212.5</v>
      </c>
      <c r="K684" s="3">
        <f t="shared" si="407"/>
        <v>783150</v>
      </c>
      <c r="L684">
        <f t="shared" si="408"/>
        <v>16</v>
      </c>
      <c r="M684" s="6">
        <f t="shared" si="409"/>
        <v>11</v>
      </c>
      <c r="N684" s="6">
        <f t="shared" si="410"/>
        <v>11</v>
      </c>
      <c r="O684" s="6">
        <f t="shared" si="411"/>
        <v>14.2</v>
      </c>
      <c r="P684" s="6">
        <f t="shared" si="412"/>
        <v>7.8</v>
      </c>
      <c r="Q684" s="7">
        <f t="shared" si="438"/>
        <v>39</v>
      </c>
      <c r="R684" s="10">
        <f t="shared" si="413"/>
        <v>493</v>
      </c>
      <c r="S684" s="8">
        <f t="shared" si="414"/>
        <v>24</v>
      </c>
      <c r="T684" s="8">
        <f t="shared" si="415"/>
        <v>24</v>
      </c>
      <c r="U684" s="8">
        <f t="shared" si="416"/>
        <v>27.2</v>
      </c>
      <c r="V684" s="8">
        <f t="shared" si="417"/>
        <v>12.73</v>
      </c>
      <c r="W684" s="8">
        <f t="shared" si="418"/>
        <v>43.2</v>
      </c>
      <c r="X684" s="3">
        <f t="shared" si="439"/>
        <v>431406.25</v>
      </c>
      <c r="Y684" s="3">
        <f t="shared" si="440"/>
        <v>431406.25</v>
      </c>
      <c r="Z684" s="3">
        <f t="shared" si="404"/>
        <v>3000</v>
      </c>
      <c r="AA684" s="3">
        <f t="shared" si="442"/>
        <v>3000</v>
      </c>
      <c r="AB684" s="3">
        <f t="shared" si="442"/>
        <v>3000</v>
      </c>
      <c r="AC684" s="3">
        <f t="shared" si="442"/>
        <v>3000</v>
      </c>
      <c r="AD684" s="3">
        <f t="shared" si="442"/>
        <v>3000</v>
      </c>
      <c r="AE684" s="3">
        <f t="shared" si="442"/>
        <v>3000</v>
      </c>
      <c r="AF684" s="3">
        <f t="shared" si="442"/>
        <v>3000</v>
      </c>
      <c r="AG684" s="3">
        <f t="shared" si="442"/>
        <v>3000</v>
      </c>
      <c r="AH684" s="3">
        <f t="shared" si="442"/>
        <v>3000</v>
      </c>
      <c r="AI684" s="3">
        <f t="shared" si="442"/>
        <v>3000</v>
      </c>
      <c r="AJ684" s="3">
        <f t="shared" si="442"/>
        <v>3000</v>
      </c>
      <c r="AK684" s="3">
        <f t="shared" si="442"/>
        <v>3000</v>
      </c>
      <c r="AL684" s="3">
        <f t="shared" si="442"/>
        <v>3000</v>
      </c>
      <c r="AM684" s="3">
        <f t="shared" si="442"/>
        <v>7999.9999999999854</v>
      </c>
      <c r="AN684" s="3">
        <f t="shared" si="442"/>
        <v>17528.888888888876</v>
      </c>
      <c r="AO684" s="3">
        <f t="shared" si="442"/>
        <v>28049.999999999985</v>
      </c>
      <c r="AP684" s="3">
        <f t="shared" si="420"/>
        <v>0</v>
      </c>
      <c r="AQ684" s="3">
        <f t="shared" si="421"/>
        <v>0</v>
      </c>
      <c r="AR684" s="3">
        <f t="shared" si="422"/>
        <v>0</v>
      </c>
      <c r="AS684" s="3">
        <f t="shared" si="423"/>
        <v>0</v>
      </c>
      <c r="AT684" s="3">
        <f t="shared" si="424"/>
        <v>0</v>
      </c>
      <c r="AU684" s="3">
        <f t="shared" si="425"/>
        <v>0</v>
      </c>
      <c r="AV684" s="3">
        <f t="shared" si="426"/>
        <v>0</v>
      </c>
      <c r="AW684" s="3">
        <f t="shared" si="427"/>
        <v>0</v>
      </c>
      <c r="AX684" s="3">
        <f t="shared" si="428"/>
        <v>3</v>
      </c>
      <c r="AY684" s="3">
        <f t="shared" si="429"/>
        <v>9</v>
      </c>
      <c r="AZ684" s="3">
        <f t="shared" si="430"/>
        <v>18</v>
      </c>
      <c r="BA684" s="3">
        <f t="shared" si="431"/>
        <v>30</v>
      </c>
      <c r="BB684" s="3">
        <f t="shared" si="432"/>
        <v>45</v>
      </c>
      <c r="BC684" s="3">
        <f t="shared" si="433"/>
        <v>0</v>
      </c>
      <c r="BD684" s="3">
        <f t="shared" si="434"/>
        <v>0</v>
      </c>
      <c r="BE684" s="3">
        <f t="shared" si="435"/>
        <v>0</v>
      </c>
      <c r="BF684" s="7">
        <f t="shared" si="436"/>
        <v>105</v>
      </c>
    </row>
    <row r="685" spans="9:58" x14ac:dyDescent="0.4">
      <c r="I685">
        <f t="shared" si="437"/>
        <v>682</v>
      </c>
      <c r="J685" s="3">
        <f t="shared" si="406"/>
        <v>14654084.722222224</v>
      </c>
      <c r="K685" s="3">
        <f t="shared" si="407"/>
        <v>784300</v>
      </c>
      <c r="L685">
        <f t="shared" si="408"/>
        <v>16</v>
      </c>
      <c r="M685" s="6">
        <f t="shared" si="409"/>
        <v>11</v>
      </c>
      <c r="N685" s="6">
        <f t="shared" si="410"/>
        <v>11</v>
      </c>
      <c r="O685" s="6">
        <f t="shared" si="411"/>
        <v>14.2</v>
      </c>
      <c r="P685" s="6">
        <f t="shared" si="412"/>
        <v>7.8</v>
      </c>
      <c r="Q685" s="7">
        <f t="shared" si="438"/>
        <v>39</v>
      </c>
      <c r="R685" s="10">
        <f t="shared" si="413"/>
        <v>493.66666666666669</v>
      </c>
      <c r="S685" s="8">
        <f t="shared" si="414"/>
        <v>24</v>
      </c>
      <c r="T685" s="8">
        <f t="shared" si="415"/>
        <v>24</v>
      </c>
      <c r="U685" s="8">
        <f t="shared" si="416"/>
        <v>27.2</v>
      </c>
      <c r="V685" s="8">
        <f t="shared" si="417"/>
        <v>12.736666666666666</v>
      </c>
      <c r="W685" s="8">
        <f t="shared" si="418"/>
        <v>43.2</v>
      </c>
      <c r="X685" s="3">
        <f t="shared" si="439"/>
        <v>432156.25</v>
      </c>
      <c r="Y685" s="3">
        <f t="shared" si="440"/>
        <v>432156.25</v>
      </c>
      <c r="Z685" s="3">
        <f t="shared" si="404"/>
        <v>3000</v>
      </c>
      <c r="AA685" s="3">
        <f t="shared" si="442"/>
        <v>3000</v>
      </c>
      <c r="AB685" s="3">
        <f t="shared" si="442"/>
        <v>3000</v>
      </c>
      <c r="AC685" s="3">
        <f t="shared" si="442"/>
        <v>3000</v>
      </c>
      <c r="AD685" s="3">
        <f t="shared" si="442"/>
        <v>3000</v>
      </c>
      <c r="AE685" s="3">
        <f t="shared" si="442"/>
        <v>3000</v>
      </c>
      <c r="AF685" s="3">
        <f t="shared" si="442"/>
        <v>3000</v>
      </c>
      <c r="AG685" s="3">
        <f t="shared" si="442"/>
        <v>3000</v>
      </c>
      <c r="AH685" s="3">
        <f t="shared" si="442"/>
        <v>3000</v>
      </c>
      <c r="AI685" s="3">
        <f t="shared" si="442"/>
        <v>3000</v>
      </c>
      <c r="AJ685" s="3">
        <f t="shared" si="442"/>
        <v>3000</v>
      </c>
      <c r="AK685" s="3">
        <f t="shared" si="442"/>
        <v>3000</v>
      </c>
      <c r="AL685" s="3">
        <f t="shared" si="442"/>
        <v>3000</v>
      </c>
      <c r="AM685" s="3">
        <f t="shared" si="442"/>
        <v>7999.9999999999854</v>
      </c>
      <c r="AN685" s="3">
        <f t="shared" si="442"/>
        <v>17528.888888888876</v>
      </c>
      <c r="AO685" s="3">
        <f t="shared" si="442"/>
        <v>28049.999999999985</v>
      </c>
      <c r="AP685" s="3">
        <f t="shared" si="420"/>
        <v>0</v>
      </c>
      <c r="AQ685" s="3">
        <f t="shared" si="421"/>
        <v>0</v>
      </c>
      <c r="AR685" s="3">
        <f t="shared" si="422"/>
        <v>0</v>
      </c>
      <c r="AS685" s="3">
        <f t="shared" si="423"/>
        <v>0</v>
      </c>
      <c r="AT685" s="3">
        <f t="shared" si="424"/>
        <v>0</v>
      </c>
      <c r="AU685" s="3">
        <f t="shared" si="425"/>
        <v>0</v>
      </c>
      <c r="AV685" s="3">
        <f t="shared" si="426"/>
        <v>0</v>
      </c>
      <c r="AW685" s="3">
        <f t="shared" si="427"/>
        <v>0</v>
      </c>
      <c r="AX685" s="3">
        <f t="shared" si="428"/>
        <v>3</v>
      </c>
      <c r="AY685" s="3">
        <f t="shared" si="429"/>
        <v>9</v>
      </c>
      <c r="AZ685" s="3">
        <f t="shared" si="430"/>
        <v>18</v>
      </c>
      <c r="BA685" s="3">
        <f t="shared" si="431"/>
        <v>30</v>
      </c>
      <c r="BB685" s="3">
        <f t="shared" si="432"/>
        <v>45</v>
      </c>
      <c r="BC685" s="3">
        <f t="shared" si="433"/>
        <v>0</v>
      </c>
      <c r="BD685" s="3">
        <f t="shared" si="434"/>
        <v>0</v>
      </c>
      <c r="BE685" s="3">
        <f t="shared" si="435"/>
        <v>0</v>
      </c>
      <c r="BF685" s="7">
        <f t="shared" si="436"/>
        <v>105</v>
      </c>
    </row>
    <row r="686" spans="9:58" x14ac:dyDescent="0.4">
      <c r="I686">
        <f t="shared" si="437"/>
        <v>683</v>
      </c>
      <c r="J686" s="3">
        <f t="shared" si="406"/>
        <v>14690001.388888888</v>
      </c>
      <c r="K686" s="3">
        <f t="shared" si="407"/>
        <v>785450</v>
      </c>
      <c r="L686">
        <f t="shared" si="408"/>
        <v>16</v>
      </c>
      <c r="M686" s="6">
        <f t="shared" si="409"/>
        <v>11</v>
      </c>
      <c r="N686" s="6">
        <f t="shared" si="410"/>
        <v>11</v>
      </c>
      <c r="O686" s="6">
        <f t="shared" si="411"/>
        <v>14.2</v>
      </c>
      <c r="P686" s="6">
        <f t="shared" si="412"/>
        <v>7.8</v>
      </c>
      <c r="Q686" s="7">
        <f t="shared" si="438"/>
        <v>39</v>
      </c>
      <c r="R686" s="10">
        <f t="shared" si="413"/>
        <v>494.33333333333331</v>
      </c>
      <c r="S686" s="8">
        <f t="shared" si="414"/>
        <v>24</v>
      </c>
      <c r="T686" s="8">
        <f t="shared" si="415"/>
        <v>24</v>
      </c>
      <c r="U686" s="8">
        <f t="shared" si="416"/>
        <v>27.2</v>
      </c>
      <c r="V686" s="8">
        <f t="shared" si="417"/>
        <v>12.743333333333332</v>
      </c>
      <c r="W686" s="8">
        <f t="shared" si="418"/>
        <v>43.2</v>
      </c>
      <c r="X686" s="3">
        <f t="shared" si="439"/>
        <v>432906.25</v>
      </c>
      <c r="Y686" s="3">
        <f t="shared" si="440"/>
        <v>432906.25</v>
      </c>
      <c r="Z686" s="3">
        <f t="shared" si="404"/>
        <v>3000</v>
      </c>
      <c r="AA686" s="3">
        <f t="shared" si="442"/>
        <v>3000</v>
      </c>
      <c r="AB686" s="3">
        <f t="shared" si="442"/>
        <v>3000</v>
      </c>
      <c r="AC686" s="3">
        <f t="shared" si="442"/>
        <v>3000</v>
      </c>
      <c r="AD686" s="3">
        <f t="shared" si="442"/>
        <v>3000</v>
      </c>
      <c r="AE686" s="3">
        <f t="shared" si="442"/>
        <v>3000</v>
      </c>
      <c r="AF686" s="3">
        <f t="shared" si="442"/>
        <v>3000</v>
      </c>
      <c r="AG686" s="3">
        <f t="shared" si="442"/>
        <v>3000</v>
      </c>
      <c r="AH686" s="3">
        <f t="shared" si="442"/>
        <v>3000</v>
      </c>
      <c r="AI686" s="3">
        <f t="shared" si="442"/>
        <v>3000</v>
      </c>
      <c r="AJ686" s="3">
        <f t="shared" si="442"/>
        <v>3000</v>
      </c>
      <c r="AK686" s="3">
        <f t="shared" si="442"/>
        <v>3000</v>
      </c>
      <c r="AL686" s="3">
        <f t="shared" si="442"/>
        <v>3000</v>
      </c>
      <c r="AM686" s="3">
        <f t="shared" si="442"/>
        <v>7999.9999999999854</v>
      </c>
      <c r="AN686" s="3">
        <f t="shared" si="442"/>
        <v>17528.888888888876</v>
      </c>
      <c r="AO686" s="3">
        <f t="shared" si="442"/>
        <v>28049.999999999985</v>
      </c>
      <c r="AP686" s="3">
        <f t="shared" si="420"/>
        <v>0</v>
      </c>
      <c r="AQ686" s="3">
        <f t="shared" si="421"/>
        <v>0</v>
      </c>
      <c r="AR686" s="3">
        <f t="shared" si="422"/>
        <v>0</v>
      </c>
      <c r="AS686" s="3">
        <f t="shared" si="423"/>
        <v>0</v>
      </c>
      <c r="AT686" s="3">
        <f t="shared" si="424"/>
        <v>0</v>
      </c>
      <c r="AU686" s="3">
        <f t="shared" si="425"/>
        <v>0</v>
      </c>
      <c r="AV686" s="3">
        <f t="shared" si="426"/>
        <v>0</v>
      </c>
      <c r="AW686" s="3">
        <f t="shared" si="427"/>
        <v>0</v>
      </c>
      <c r="AX686" s="3">
        <f t="shared" si="428"/>
        <v>3</v>
      </c>
      <c r="AY686" s="3">
        <f t="shared" si="429"/>
        <v>9</v>
      </c>
      <c r="AZ686" s="3">
        <f t="shared" si="430"/>
        <v>18</v>
      </c>
      <c r="BA686" s="3">
        <f t="shared" si="431"/>
        <v>30</v>
      </c>
      <c r="BB686" s="3">
        <f t="shared" si="432"/>
        <v>45</v>
      </c>
      <c r="BC686" s="3">
        <f t="shared" si="433"/>
        <v>0</v>
      </c>
      <c r="BD686" s="3">
        <f t="shared" si="434"/>
        <v>0</v>
      </c>
      <c r="BE686" s="3">
        <f t="shared" si="435"/>
        <v>0</v>
      </c>
      <c r="BF686" s="7">
        <f t="shared" si="436"/>
        <v>105</v>
      </c>
    </row>
    <row r="687" spans="9:58" x14ac:dyDescent="0.4">
      <c r="I687">
        <f t="shared" si="437"/>
        <v>684</v>
      </c>
      <c r="J687" s="3">
        <f t="shared" si="406"/>
        <v>14725962.5</v>
      </c>
      <c r="K687" s="3">
        <f t="shared" si="407"/>
        <v>786600</v>
      </c>
      <c r="L687">
        <f t="shared" si="408"/>
        <v>16</v>
      </c>
      <c r="M687" s="6">
        <f t="shared" si="409"/>
        <v>11</v>
      </c>
      <c r="N687" s="6">
        <f t="shared" si="410"/>
        <v>11</v>
      </c>
      <c r="O687" s="6">
        <f t="shared" si="411"/>
        <v>14.2</v>
      </c>
      <c r="P687" s="6">
        <f t="shared" si="412"/>
        <v>7.8</v>
      </c>
      <c r="Q687" s="7">
        <f t="shared" si="438"/>
        <v>39</v>
      </c>
      <c r="R687" s="10">
        <f t="shared" si="413"/>
        <v>495</v>
      </c>
      <c r="S687" s="8">
        <f t="shared" si="414"/>
        <v>24</v>
      </c>
      <c r="T687" s="8">
        <f t="shared" si="415"/>
        <v>24</v>
      </c>
      <c r="U687" s="8">
        <f t="shared" si="416"/>
        <v>27.2</v>
      </c>
      <c r="V687" s="8">
        <f t="shared" si="417"/>
        <v>12.75</v>
      </c>
      <c r="W687" s="8">
        <f t="shared" si="418"/>
        <v>43.2</v>
      </c>
      <c r="X687" s="3">
        <f t="shared" si="439"/>
        <v>433656.25</v>
      </c>
      <c r="Y687" s="3">
        <f t="shared" si="440"/>
        <v>433656.25</v>
      </c>
      <c r="Z687" s="3">
        <f t="shared" si="404"/>
        <v>3000</v>
      </c>
      <c r="AA687" s="3">
        <f t="shared" si="442"/>
        <v>3000</v>
      </c>
      <c r="AB687" s="3">
        <f t="shared" si="442"/>
        <v>3000</v>
      </c>
      <c r="AC687" s="3">
        <f t="shared" si="442"/>
        <v>3000</v>
      </c>
      <c r="AD687" s="3">
        <f t="shared" si="442"/>
        <v>3000</v>
      </c>
      <c r="AE687" s="3">
        <f t="shared" si="442"/>
        <v>3000</v>
      </c>
      <c r="AF687" s="3">
        <f t="shared" si="442"/>
        <v>3000</v>
      </c>
      <c r="AG687" s="3">
        <f t="shared" si="442"/>
        <v>3000</v>
      </c>
      <c r="AH687" s="3">
        <f t="shared" si="442"/>
        <v>3000</v>
      </c>
      <c r="AI687" s="3">
        <f t="shared" si="442"/>
        <v>3000</v>
      </c>
      <c r="AJ687" s="3">
        <f t="shared" si="442"/>
        <v>3000</v>
      </c>
      <c r="AK687" s="3">
        <f t="shared" si="442"/>
        <v>3000</v>
      </c>
      <c r="AL687" s="3">
        <f t="shared" si="442"/>
        <v>3000</v>
      </c>
      <c r="AM687" s="3">
        <f t="shared" si="442"/>
        <v>7999.9999999999854</v>
      </c>
      <c r="AN687" s="3">
        <f t="shared" si="442"/>
        <v>17528.888888888876</v>
      </c>
      <c r="AO687" s="3">
        <f t="shared" si="442"/>
        <v>28049.999999999985</v>
      </c>
      <c r="AP687" s="3">
        <f t="shared" si="420"/>
        <v>0</v>
      </c>
      <c r="AQ687" s="3">
        <f t="shared" si="421"/>
        <v>0</v>
      </c>
      <c r="AR687" s="3">
        <f t="shared" si="422"/>
        <v>0</v>
      </c>
      <c r="AS687" s="3">
        <f t="shared" si="423"/>
        <v>0</v>
      </c>
      <c r="AT687" s="3">
        <f t="shared" si="424"/>
        <v>0</v>
      </c>
      <c r="AU687" s="3">
        <f t="shared" si="425"/>
        <v>0</v>
      </c>
      <c r="AV687" s="3">
        <f t="shared" si="426"/>
        <v>0</v>
      </c>
      <c r="AW687" s="3">
        <f t="shared" si="427"/>
        <v>0</v>
      </c>
      <c r="AX687" s="3">
        <f t="shared" si="428"/>
        <v>3</v>
      </c>
      <c r="AY687" s="3">
        <f t="shared" si="429"/>
        <v>9</v>
      </c>
      <c r="AZ687" s="3">
        <f t="shared" si="430"/>
        <v>18</v>
      </c>
      <c r="BA687" s="3">
        <f t="shared" si="431"/>
        <v>30</v>
      </c>
      <c r="BB687" s="3">
        <f t="shared" si="432"/>
        <v>45</v>
      </c>
      <c r="BC687" s="3">
        <f t="shared" si="433"/>
        <v>0</v>
      </c>
      <c r="BD687" s="3">
        <f t="shared" si="434"/>
        <v>0</v>
      </c>
      <c r="BE687" s="3">
        <f t="shared" si="435"/>
        <v>0</v>
      </c>
      <c r="BF687" s="7">
        <f t="shared" si="436"/>
        <v>105</v>
      </c>
    </row>
    <row r="688" spans="9:58" x14ac:dyDescent="0.4">
      <c r="I688">
        <f t="shared" si="437"/>
        <v>685</v>
      </c>
      <c r="J688" s="3">
        <f t="shared" si="406"/>
        <v>14761968.055555558</v>
      </c>
      <c r="K688" s="3">
        <f t="shared" si="407"/>
        <v>787750</v>
      </c>
      <c r="L688">
        <f t="shared" si="408"/>
        <v>16</v>
      </c>
      <c r="M688" s="6">
        <f t="shared" si="409"/>
        <v>11</v>
      </c>
      <c r="N688" s="6">
        <f t="shared" si="410"/>
        <v>11</v>
      </c>
      <c r="O688" s="6">
        <f t="shared" si="411"/>
        <v>14.2</v>
      </c>
      <c r="P688" s="6">
        <f t="shared" si="412"/>
        <v>7.8</v>
      </c>
      <c r="Q688" s="7">
        <f t="shared" si="438"/>
        <v>39</v>
      </c>
      <c r="R688" s="10">
        <f t="shared" si="413"/>
        <v>495.66666666666669</v>
      </c>
      <c r="S688" s="8">
        <f t="shared" si="414"/>
        <v>24</v>
      </c>
      <c r="T688" s="8">
        <f t="shared" si="415"/>
        <v>24</v>
      </c>
      <c r="U688" s="8">
        <f t="shared" si="416"/>
        <v>27.2</v>
      </c>
      <c r="V688" s="8">
        <f t="shared" si="417"/>
        <v>12.756666666666668</v>
      </c>
      <c r="W688" s="8">
        <f t="shared" si="418"/>
        <v>43.2</v>
      </c>
      <c r="X688" s="3">
        <f t="shared" si="439"/>
        <v>434406.25</v>
      </c>
      <c r="Y688" s="3">
        <f t="shared" si="440"/>
        <v>434406.25</v>
      </c>
      <c r="Z688" s="3">
        <f t="shared" si="404"/>
        <v>3000</v>
      </c>
      <c r="AA688" s="3">
        <f t="shared" si="442"/>
        <v>3000</v>
      </c>
      <c r="AB688" s="3">
        <f t="shared" si="442"/>
        <v>3000</v>
      </c>
      <c r="AC688" s="3">
        <f t="shared" si="442"/>
        <v>3000</v>
      </c>
      <c r="AD688" s="3">
        <f t="shared" si="442"/>
        <v>3000</v>
      </c>
      <c r="AE688" s="3">
        <f t="shared" si="442"/>
        <v>3000</v>
      </c>
      <c r="AF688" s="3">
        <f t="shared" si="442"/>
        <v>3000</v>
      </c>
      <c r="AG688" s="3">
        <f t="shared" si="442"/>
        <v>3000</v>
      </c>
      <c r="AH688" s="3">
        <f t="shared" si="442"/>
        <v>3000</v>
      </c>
      <c r="AI688" s="3">
        <f t="shared" si="442"/>
        <v>3000</v>
      </c>
      <c r="AJ688" s="3">
        <f t="shared" si="442"/>
        <v>3000</v>
      </c>
      <c r="AK688" s="3">
        <f t="shared" si="442"/>
        <v>3000</v>
      </c>
      <c r="AL688" s="3">
        <f t="shared" si="442"/>
        <v>3000</v>
      </c>
      <c r="AM688" s="3">
        <f t="shared" si="442"/>
        <v>7999.9999999999854</v>
      </c>
      <c r="AN688" s="3">
        <f t="shared" si="442"/>
        <v>17528.888888888876</v>
      </c>
      <c r="AO688" s="3">
        <f t="shared" si="442"/>
        <v>28049.999999999985</v>
      </c>
      <c r="AP688" s="3">
        <f t="shared" si="420"/>
        <v>0</v>
      </c>
      <c r="AQ688" s="3">
        <f t="shared" si="421"/>
        <v>0</v>
      </c>
      <c r="AR688" s="3">
        <f t="shared" si="422"/>
        <v>0</v>
      </c>
      <c r="AS688" s="3">
        <f t="shared" si="423"/>
        <v>0</v>
      </c>
      <c r="AT688" s="3">
        <f t="shared" si="424"/>
        <v>0</v>
      </c>
      <c r="AU688" s="3">
        <f t="shared" si="425"/>
        <v>0</v>
      </c>
      <c r="AV688" s="3">
        <f t="shared" si="426"/>
        <v>0</v>
      </c>
      <c r="AW688" s="3">
        <f t="shared" si="427"/>
        <v>0</v>
      </c>
      <c r="AX688" s="3">
        <f t="shared" si="428"/>
        <v>3</v>
      </c>
      <c r="AY688" s="3">
        <f t="shared" si="429"/>
        <v>9</v>
      </c>
      <c r="AZ688" s="3">
        <f t="shared" si="430"/>
        <v>18</v>
      </c>
      <c r="BA688" s="3">
        <f t="shared" si="431"/>
        <v>30</v>
      </c>
      <c r="BB688" s="3">
        <f t="shared" si="432"/>
        <v>45</v>
      </c>
      <c r="BC688" s="3">
        <f t="shared" si="433"/>
        <v>0</v>
      </c>
      <c r="BD688" s="3">
        <f t="shared" si="434"/>
        <v>0</v>
      </c>
      <c r="BE688" s="3">
        <f t="shared" si="435"/>
        <v>0</v>
      </c>
      <c r="BF688" s="7">
        <f t="shared" si="436"/>
        <v>105</v>
      </c>
    </row>
    <row r="689" spans="9:58" x14ac:dyDescent="0.4">
      <c r="I689">
        <f t="shared" si="437"/>
        <v>686</v>
      </c>
      <c r="J689" s="3">
        <f t="shared" si="406"/>
        <v>14798018.055555554</v>
      </c>
      <c r="K689" s="3">
        <f t="shared" si="407"/>
        <v>788900</v>
      </c>
      <c r="L689">
        <f t="shared" si="408"/>
        <v>16</v>
      </c>
      <c r="M689" s="6">
        <f t="shared" si="409"/>
        <v>11</v>
      </c>
      <c r="N689" s="6">
        <f t="shared" si="410"/>
        <v>11</v>
      </c>
      <c r="O689" s="6">
        <f t="shared" si="411"/>
        <v>14.2</v>
      </c>
      <c r="P689" s="6">
        <f t="shared" si="412"/>
        <v>7.8</v>
      </c>
      <c r="Q689" s="7">
        <f t="shared" si="438"/>
        <v>39</v>
      </c>
      <c r="R689" s="10">
        <f t="shared" si="413"/>
        <v>496.33333333333331</v>
      </c>
      <c r="S689" s="8">
        <f t="shared" si="414"/>
        <v>24</v>
      </c>
      <c r="T689" s="8">
        <f t="shared" si="415"/>
        <v>24</v>
      </c>
      <c r="U689" s="8">
        <f t="shared" si="416"/>
        <v>27.2</v>
      </c>
      <c r="V689" s="8">
        <f t="shared" si="417"/>
        <v>12.763333333333332</v>
      </c>
      <c r="W689" s="8">
        <f t="shared" si="418"/>
        <v>43.2</v>
      </c>
      <c r="X689" s="3">
        <f t="shared" si="439"/>
        <v>435156.25</v>
      </c>
      <c r="Y689" s="3">
        <f t="shared" si="440"/>
        <v>435156.25</v>
      </c>
      <c r="Z689" s="3">
        <f t="shared" si="404"/>
        <v>3000</v>
      </c>
      <c r="AA689" s="3">
        <f t="shared" si="442"/>
        <v>3000</v>
      </c>
      <c r="AB689" s="3">
        <f t="shared" si="442"/>
        <v>3000</v>
      </c>
      <c r="AC689" s="3">
        <f t="shared" si="442"/>
        <v>3000</v>
      </c>
      <c r="AD689" s="3">
        <f t="shared" si="442"/>
        <v>3000</v>
      </c>
      <c r="AE689" s="3">
        <f t="shared" si="442"/>
        <v>3000</v>
      </c>
      <c r="AF689" s="3">
        <f t="shared" si="442"/>
        <v>3000</v>
      </c>
      <c r="AG689" s="3">
        <f t="shared" si="442"/>
        <v>3000</v>
      </c>
      <c r="AH689" s="3">
        <f t="shared" si="442"/>
        <v>3000</v>
      </c>
      <c r="AI689" s="3">
        <f t="shared" si="442"/>
        <v>3000</v>
      </c>
      <c r="AJ689" s="3">
        <f t="shared" si="442"/>
        <v>3000</v>
      </c>
      <c r="AK689" s="3">
        <f t="shared" si="442"/>
        <v>3000</v>
      </c>
      <c r="AL689" s="3">
        <f t="shared" si="442"/>
        <v>3000</v>
      </c>
      <c r="AM689" s="3">
        <f t="shared" si="442"/>
        <v>7999.9999999999854</v>
      </c>
      <c r="AN689" s="3">
        <f t="shared" si="442"/>
        <v>17528.888888888876</v>
      </c>
      <c r="AO689" s="3">
        <f t="shared" si="442"/>
        <v>28049.999999999985</v>
      </c>
      <c r="AP689" s="3">
        <f t="shared" si="420"/>
        <v>0</v>
      </c>
      <c r="AQ689" s="3">
        <f t="shared" si="421"/>
        <v>0</v>
      </c>
      <c r="AR689" s="3">
        <f t="shared" si="422"/>
        <v>0</v>
      </c>
      <c r="AS689" s="3">
        <f t="shared" si="423"/>
        <v>0</v>
      </c>
      <c r="AT689" s="3">
        <f t="shared" si="424"/>
        <v>0</v>
      </c>
      <c r="AU689" s="3">
        <f t="shared" si="425"/>
        <v>0</v>
      </c>
      <c r="AV689" s="3">
        <f t="shared" si="426"/>
        <v>0</v>
      </c>
      <c r="AW689" s="3">
        <f t="shared" si="427"/>
        <v>0</v>
      </c>
      <c r="AX689" s="3">
        <f t="shared" si="428"/>
        <v>3</v>
      </c>
      <c r="AY689" s="3">
        <f t="shared" si="429"/>
        <v>9</v>
      </c>
      <c r="AZ689" s="3">
        <f t="shared" si="430"/>
        <v>18</v>
      </c>
      <c r="BA689" s="3">
        <f t="shared" si="431"/>
        <v>30</v>
      </c>
      <c r="BB689" s="3">
        <f t="shared" si="432"/>
        <v>45</v>
      </c>
      <c r="BC689" s="3">
        <f t="shared" si="433"/>
        <v>0</v>
      </c>
      <c r="BD689" s="3">
        <f t="shared" si="434"/>
        <v>0</v>
      </c>
      <c r="BE689" s="3">
        <f t="shared" si="435"/>
        <v>0</v>
      </c>
      <c r="BF689" s="7">
        <f t="shared" si="436"/>
        <v>105</v>
      </c>
    </row>
    <row r="690" spans="9:58" x14ac:dyDescent="0.4">
      <c r="I690">
        <f t="shared" si="437"/>
        <v>687</v>
      </c>
      <c r="J690" s="3">
        <f t="shared" si="406"/>
        <v>14834112.5</v>
      </c>
      <c r="K690" s="3">
        <f t="shared" si="407"/>
        <v>790050</v>
      </c>
      <c r="L690">
        <f t="shared" si="408"/>
        <v>16</v>
      </c>
      <c r="M690" s="6">
        <f t="shared" si="409"/>
        <v>11</v>
      </c>
      <c r="N690" s="6">
        <f t="shared" si="410"/>
        <v>11</v>
      </c>
      <c r="O690" s="6">
        <f t="shared" si="411"/>
        <v>14.2</v>
      </c>
      <c r="P690" s="6">
        <f t="shared" si="412"/>
        <v>7.8</v>
      </c>
      <c r="Q690" s="7">
        <f t="shared" si="438"/>
        <v>39</v>
      </c>
      <c r="R690" s="10">
        <f t="shared" si="413"/>
        <v>497</v>
      </c>
      <c r="S690" s="8">
        <f t="shared" si="414"/>
        <v>24</v>
      </c>
      <c r="T690" s="8">
        <f t="shared" si="415"/>
        <v>24</v>
      </c>
      <c r="U690" s="8">
        <f t="shared" si="416"/>
        <v>27.2</v>
      </c>
      <c r="V690" s="8">
        <f t="shared" si="417"/>
        <v>12.77</v>
      </c>
      <c r="W690" s="8">
        <f t="shared" si="418"/>
        <v>43.2</v>
      </c>
      <c r="X690" s="3">
        <f t="shared" si="439"/>
        <v>435906.25</v>
      </c>
      <c r="Y690" s="3">
        <f t="shared" si="440"/>
        <v>435906.25</v>
      </c>
      <c r="Z690" s="3">
        <f t="shared" si="404"/>
        <v>3000</v>
      </c>
      <c r="AA690" s="3">
        <f t="shared" si="442"/>
        <v>3000</v>
      </c>
      <c r="AB690" s="3">
        <f t="shared" si="442"/>
        <v>3000</v>
      </c>
      <c r="AC690" s="3">
        <f t="shared" si="442"/>
        <v>3000</v>
      </c>
      <c r="AD690" s="3">
        <f t="shared" si="442"/>
        <v>3000</v>
      </c>
      <c r="AE690" s="3">
        <f t="shared" si="442"/>
        <v>3000</v>
      </c>
      <c r="AF690" s="3">
        <f t="shared" si="442"/>
        <v>3000</v>
      </c>
      <c r="AG690" s="3">
        <f t="shared" si="442"/>
        <v>3000</v>
      </c>
      <c r="AH690" s="3">
        <f t="shared" si="442"/>
        <v>3000</v>
      </c>
      <c r="AI690" s="3">
        <f t="shared" si="442"/>
        <v>3000</v>
      </c>
      <c r="AJ690" s="3">
        <f t="shared" si="442"/>
        <v>3000</v>
      </c>
      <c r="AK690" s="3">
        <f t="shared" si="442"/>
        <v>3000</v>
      </c>
      <c r="AL690" s="3">
        <f t="shared" si="442"/>
        <v>3000</v>
      </c>
      <c r="AM690" s="3">
        <f t="shared" si="442"/>
        <v>7999.9999999999854</v>
      </c>
      <c r="AN690" s="3">
        <f t="shared" si="442"/>
        <v>17528.888888888876</v>
      </c>
      <c r="AO690" s="3">
        <f t="shared" si="442"/>
        <v>28049.999999999985</v>
      </c>
      <c r="AP690" s="3">
        <f t="shared" si="420"/>
        <v>0</v>
      </c>
      <c r="AQ690" s="3">
        <f t="shared" si="421"/>
        <v>0</v>
      </c>
      <c r="AR690" s="3">
        <f t="shared" si="422"/>
        <v>0</v>
      </c>
      <c r="AS690" s="3">
        <f t="shared" si="423"/>
        <v>0</v>
      </c>
      <c r="AT690" s="3">
        <f t="shared" si="424"/>
        <v>0</v>
      </c>
      <c r="AU690" s="3">
        <f t="shared" si="425"/>
        <v>0</v>
      </c>
      <c r="AV690" s="3">
        <f t="shared" si="426"/>
        <v>0</v>
      </c>
      <c r="AW690" s="3">
        <f t="shared" si="427"/>
        <v>0</v>
      </c>
      <c r="AX690" s="3">
        <f t="shared" si="428"/>
        <v>3</v>
      </c>
      <c r="AY690" s="3">
        <f t="shared" si="429"/>
        <v>9</v>
      </c>
      <c r="AZ690" s="3">
        <f t="shared" si="430"/>
        <v>18</v>
      </c>
      <c r="BA690" s="3">
        <f t="shared" si="431"/>
        <v>30</v>
      </c>
      <c r="BB690" s="3">
        <f t="shared" si="432"/>
        <v>45</v>
      </c>
      <c r="BC690" s="3">
        <f t="shared" si="433"/>
        <v>0</v>
      </c>
      <c r="BD690" s="3">
        <f t="shared" si="434"/>
        <v>0</v>
      </c>
      <c r="BE690" s="3">
        <f t="shared" si="435"/>
        <v>0</v>
      </c>
      <c r="BF690" s="7">
        <f t="shared" si="436"/>
        <v>105</v>
      </c>
    </row>
    <row r="691" spans="9:58" x14ac:dyDescent="0.4">
      <c r="I691">
        <f t="shared" si="437"/>
        <v>688</v>
      </c>
      <c r="J691" s="3">
        <f t="shared" si="406"/>
        <v>14870251.38888889</v>
      </c>
      <c r="K691" s="3">
        <f t="shared" si="407"/>
        <v>791200</v>
      </c>
      <c r="L691">
        <f t="shared" si="408"/>
        <v>16</v>
      </c>
      <c r="M691" s="6">
        <f t="shared" si="409"/>
        <v>11</v>
      </c>
      <c r="N691" s="6">
        <f t="shared" si="410"/>
        <v>11</v>
      </c>
      <c r="O691" s="6">
        <f t="shared" si="411"/>
        <v>14.2</v>
      </c>
      <c r="P691" s="6">
        <f t="shared" si="412"/>
        <v>7.8</v>
      </c>
      <c r="Q691" s="7">
        <f t="shared" si="438"/>
        <v>39</v>
      </c>
      <c r="R691" s="10">
        <f t="shared" si="413"/>
        <v>497.66666666666669</v>
      </c>
      <c r="S691" s="8">
        <f t="shared" si="414"/>
        <v>24</v>
      </c>
      <c r="T691" s="8">
        <f t="shared" si="415"/>
        <v>24</v>
      </c>
      <c r="U691" s="8">
        <f t="shared" si="416"/>
        <v>27.2</v>
      </c>
      <c r="V691" s="8">
        <f t="shared" si="417"/>
        <v>12.776666666666667</v>
      </c>
      <c r="W691" s="8">
        <f t="shared" si="418"/>
        <v>43.2</v>
      </c>
      <c r="X691" s="3">
        <f t="shared" si="439"/>
        <v>436656.25</v>
      </c>
      <c r="Y691" s="3">
        <f t="shared" si="440"/>
        <v>436656.25</v>
      </c>
      <c r="Z691" s="3">
        <f t="shared" ref="Z691:Z731" si="443">MAX(Z$3-(Z$3/(Z$2*3))*($W691-4),3000)</f>
        <v>3000</v>
      </c>
      <c r="AA691" s="3">
        <f t="shared" si="442"/>
        <v>3000</v>
      </c>
      <c r="AB691" s="3">
        <f t="shared" si="442"/>
        <v>3000</v>
      </c>
      <c r="AC691" s="3">
        <f t="shared" si="442"/>
        <v>3000</v>
      </c>
      <c r="AD691" s="3">
        <f t="shared" si="442"/>
        <v>3000</v>
      </c>
      <c r="AE691" s="3">
        <f t="shared" si="442"/>
        <v>3000</v>
      </c>
      <c r="AF691" s="3">
        <f t="shared" si="442"/>
        <v>3000</v>
      </c>
      <c r="AG691" s="3">
        <f t="shared" si="442"/>
        <v>3000</v>
      </c>
      <c r="AH691" s="3">
        <f t="shared" si="442"/>
        <v>3000</v>
      </c>
      <c r="AI691" s="3">
        <f t="shared" si="442"/>
        <v>3000</v>
      </c>
      <c r="AJ691" s="3">
        <f t="shared" si="442"/>
        <v>3000</v>
      </c>
      <c r="AK691" s="3">
        <f t="shared" si="442"/>
        <v>3000</v>
      </c>
      <c r="AL691" s="3">
        <f t="shared" si="442"/>
        <v>3000</v>
      </c>
      <c r="AM691" s="3">
        <f t="shared" si="442"/>
        <v>7999.9999999999854</v>
      </c>
      <c r="AN691" s="3">
        <f t="shared" si="442"/>
        <v>17528.888888888876</v>
      </c>
      <c r="AO691" s="3">
        <f t="shared" si="442"/>
        <v>28049.999999999985</v>
      </c>
      <c r="AP691" s="3">
        <f t="shared" si="420"/>
        <v>0</v>
      </c>
      <c r="AQ691" s="3">
        <f t="shared" si="421"/>
        <v>0</v>
      </c>
      <c r="AR691" s="3">
        <f t="shared" si="422"/>
        <v>0</v>
      </c>
      <c r="AS691" s="3">
        <f t="shared" si="423"/>
        <v>0</v>
      </c>
      <c r="AT691" s="3">
        <f t="shared" si="424"/>
        <v>0</v>
      </c>
      <c r="AU691" s="3">
        <f t="shared" si="425"/>
        <v>0</v>
      </c>
      <c r="AV691" s="3">
        <f t="shared" si="426"/>
        <v>0</v>
      </c>
      <c r="AW691" s="3">
        <f t="shared" si="427"/>
        <v>0</v>
      </c>
      <c r="AX691" s="3">
        <f t="shared" si="428"/>
        <v>3</v>
      </c>
      <c r="AY691" s="3">
        <f t="shared" si="429"/>
        <v>9</v>
      </c>
      <c r="AZ691" s="3">
        <f t="shared" si="430"/>
        <v>18</v>
      </c>
      <c r="BA691" s="3">
        <f t="shared" si="431"/>
        <v>30</v>
      </c>
      <c r="BB691" s="3">
        <f t="shared" si="432"/>
        <v>45</v>
      </c>
      <c r="BC691" s="3">
        <f t="shared" si="433"/>
        <v>0</v>
      </c>
      <c r="BD691" s="3">
        <f t="shared" si="434"/>
        <v>0</v>
      </c>
      <c r="BE691" s="3">
        <f t="shared" si="435"/>
        <v>0</v>
      </c>
      <c r="BF691" s="7">
        <f t="shared" si="436"/>
        <v>105</v>
      </c>
    </row>
    <row r="692" spans="9:58" x14ac:dyDescent="0.4">
      <c r="I692">
        <f t="shared" si="437"/>
        <v>689</v>
      </c>
      <c r="J692" s="3">
        <f t="shared" si="406"/>
        <v>14906434.72222222</v>
      </c>
      <c r="K692" s="3">
        <f t="shared" si="407"/>
        <v>792350</v>
      </c>
      <c r="L692">
        <f t="shared" si="408"/>
        <v>16</v>
      </c>
      <c r="M692" s="6">
        <f t="shared" si="409"/>
        <v>11</v>
      </c>
      <c r="N692" s="6">
        <f t="shared" si="410"/>
        <v>11</v>
      </c>
      <c r="O692" s="6">
        <f t="shared" si="411"/>
        <v>14.2</v>
      </c>
      <c r="P692" s="6">
        <f t="shared" si="412"/>
        <v>7.8</v>
      </c>
      <c r="Q692" s="7">
        <f t="shared" si="438"/>
        <v>39</v>
      </c>
      <c r="R692" s="10">
        <f t="shared" si="413"/>
        <v>498.33333333333331</v>
      </c>
      <c r="S692" s="8">
        <f t="shared" si="414"/>
        <v>24</v>
      </c>
      <c r="T692" s="8">
        <f t="shared" si="415"/>
        <v>24</v>
      </c>
      <c r="U692" s="8">
        <f t="shared" si="416"/>
        <v>27.2</v>
      </c>
      <c r="V692" s="8">
        <f t="shared" si="417"/>
        <v>12.783333333333333</v>
      </c>
      <c r="W692" s="8">
        <f t="shared" si="418"/>
        <v>43.2</v>
      </c>
      <c r="X692" s="3">
        <f t="shared" si="439"/>
        <v>437406.25</v>
      </c>
      <c r="Y692" s="3">
        <f t="shared" si="440"/>
        <v>437406.25</v>
      </c>
      <c r="Z692" s="3">
        <f t="shared" si="443"/>
        <v>3000</v>
      </c>
      <c r="AA692" s="3">
        <f t="shared" si="442"/>
        <v>3000</v>
      </c>
      <c r="AB692" s="3">
        <f t="shared" si="442"/>
        <v>3000</v>
      </c>
      <c r="AC692" s="3">
        <f t="shared" si="442"/>
        <v>3000</v>
      </c>
      <c r="AD692" s="3">
        <f t="shared" si="442"/>
        <v>3000</v>
      </c>
      <c r="AE692" s="3">
        <f t="shared" si="442"/>
        <v>3000</v>
      </c>
      <c r="AF692" s="3">
        <f t="shared" si="442"/>
        <v>3000</v>
      </c>
      <c r="AG692" s="3">
        <f t="shared" si="442"/>
        <v>3000</v>
      </c>
      <c r="AH692" s="3">
        <f t="shared" si="442"/>
        <v>3000</v>
      </c>
      <c r="AI692" s="3">
        <f t="shared" si="442"/>
        <v>3000</v>
      </c>
      <c r="AJ692" s="3">
        <f t="shared" si="442"/>
        <v>3000</v>
      </c>
      <c r="AK692" s="3">
        <f t="shared" si="442"/>
        <v>3000</v>
      </c>
      <c r="AL692" s="3">
        <f t="shared" si="442"/>
        <v>3000</v>
      </c>
      <c r="AM692" s="3">
        <f t="shared" si="442"/>
        <v>7999.9999999999854</v>
      </c>
      <c r="AN692" s="3">
        <f t="shared" si="442"/>
        <v>17528.888888888876</v>
      </c>
      <c r="AO692" s="3">
        <f t="shared" si="442"/>
        <v>28049.999999999985</v>
      </c>
      <c r="AP692" s="3">
        <f t="shared" si="420"/>
        <v>0</v>
      </c>
      <c r="AQ692" s="3">
        <f t="shared" si="421"/>
        <v>0</v>
      </c>
      <c r="AR692" s="3">
        <f t="shared" si="422"/>
        <v>0</v>
      </c>
      <c r="AS692" s="3">
        <f t="shared" si="423"/>
        <v>0</v>
      </c>
      <c r="AT692" s="3">
        <f t="shared" si="424"/>
        <v>0</v>
      </c>
      <c r="AU692" s="3">
        <f t="shared" si="425"/>
        <v>0</v>
      </c>
      <c r="AV692" s="3">
        <f t="shared" si="426"/>
        <v>0</v>
      </c>
      <c r="AW692" s="3">
        <f t="shared" si="427"/>
        <v>0</v>
      </c>
      <c r="AX692" s="3">
        <f t="shared" si="428"/>
        <v>3</v>
      </c>
      <c r="AY692" s="3">
        <f t="shared" si="429"/>
        <v>9</v>
      </c>
      <c r="AZ692" s="3">
        <f t="shared" si="430"/>
        <v>18</v>
      </c>
      <c r="BA692" s="3">
        <f t="shared" si="431"/>
        <v>30</v>
      </c>
      <c r="BB692" s="3">
        <f t="shared" si="432"/>
        <v>45</v>
      </c>
      <c r="BC692" s="3">
        <f t="shared" si="433"/>
        <v>0</v>
      </c>
      <c r="BD692" s="3">
        <f t="shared" si="434"/>
        <v>0</v>
      </c>
      <c r="BE692" s="3">
        <f t="shared" si="435"/>
        <v>0</v>
      </c>
      <c r="BF692" s="7">
        <f t="shared" si="436"/>
        <v>105</v>
      </c>
    </row>
    <row r="693" spans="9:58" x14ac:dyDescent="0.4">
      <c r="I693">
        <f t="shared" si="437"/>
        <v>690</v>
      </c>
      <c r="J693" s="3">
        <f t="shared" si="406"/>
        <v>14942662.5</v>
      </c>
      <c r="K693" s="3">
        <f t="shared" si="407"/>
        <v>793500</v>
      </c>
      <c r="L693">
        <f t="shared" si="408"/>
        <v>16</v>
      </c>
      <c r="M693" s="6">
        <f t="shared" si="409"/>
        <v>11</v>
      </c>
      <c r="N693" s="6">
        <f t="shared" si="410"/>
        <v>11</v>
      </c>
      <c r="O693" s="6">
        <f t="shared" si="411"/>
        <v>14.2</v>
      </c>
      <c r="P693" s="6">
        <f t="shared" si="412"/>
        <v>7.8</v>
      </c>
      <c r="Q693" s="7">
        <f t="shared" si="438"/>
        <v>39</v>
      </c>
      <c r="R693" s="10">
        <f t="shared" si="413"/>
        <v>499</v>
      </c>
      <c r="S693" s="8">
        <f t="shared" si="414"/>
        <v>24</v>
      </c>
      <c r="T693" s="8">
        <f t="shared" si="415"/>
        <v>24</v>
      </c>
      <c r="U693" s="8">
        <f t="shared" si="416"/>
        <v>27.2</v>
      </c>
      <c r="V693" s="8">
        <f t="shared" si="417"/>
        <v>12.79</v>
      </c>
      <c r="W693" s="8">
        <f t="shared" si="418"/>
        <v>43.2</v>
      </c>
      <c r="X693" s="3">
        <f t="shared" si="439"/>
        <v>438156.25</v>
      </c>
      <c r="Y693" s="3">
        <f t="shared" si="440"/>
        <v>438156.25</v>
      </c>
      <c r="Z693" s="3">
        <f t="shared" si="443"/>
        <v>3000</v>
      </c>
      <c r="AA693" s="3">
        <f t="shared" si="442"/>
        <v>3000</v>
      </c>
      <c r="AB693" s="3">
        <f t="shared" si="442"/>
        <v>3000</v>
      </c>
      <c r="AC693" s="3">
        <f t="shared" si="442"/>
        <v>3000</v>
      </c>
      <c r="AD693" s="3">
        <f t="shared" si="442"/>
        <v>3000</v>
      </c>
      <c r="AE693" s="3">
        <f t="shared" si="442"/>
        <v>3000</v>
      </c>
      <c r="AF693" s="3">
        <f t="shared" si="442"/>
        <v>3000</v>
      </c>
      <c r="AG693" s="3">
        <f t="shared" si="442"/>
        <v>3000</v>
      </c>
      <c r="AH693" s="3">
        <f t="shared" si="442"/>
        <v>3000</v>
      </c>
      <c r="AI693" s="3">
        <f t="shared" si="442"/>
        <v>3000</v>
      </c>
      <c r="AJ693" s="3">
        <f t="shared" si="442"/>
        <v>3000</v>
      </c>
      <c r="AK693" s="3">
        <f t="shared" si="442"/>
        <v>3000</v>
      </c>
      <c r="AL693" s="3">
        <f t="shared" si="442"/>
        <v>3000</v>
      </c>
      <c r="AM693" s="3">
        <f t="shared" si="442"/>
        <v>7999.9999999999854</v>
      </c>
      <c r="AN693" s="3">
        <f t="shared" si="442"/>
        <v>17528.888888888876</v>
      </c>
      <c r="AO693" s="3">
        <f t="shared" si="442"/>
        <v>28049.999999999985</v>
      </c>
      <c r="AP693" s="3">
        <f t="shared" si="420"/>
        <v>0</v>
      </c>
      <c r="AQ693" s="3">
        <f t="shared" si="421"/>
        <v>0</v>
      </c>
      <c r="AR693" s="3">
        <f t="shared" si="422"/>
        <v>0</v>
      </c>
      <c r="AS693" s="3">
        <f t="shared" si="423"/>
        <v>0</v>
      </c>
      <c r="AT693" s="3">
        <f t="shared" si="424"/>
        <v>0</v>
      </c>
      <c r="AU693" s="3">
        <f t="shared" si="425"/>
        <v>0</v>
      </c>
      <c r="AV693" s="3">
        <f t="shared" si="426"/>
        <v>0</v>
      </c>
      <c r="AW693" s="3">
        <f t="shared" si="427"/>
        <v>0</v>
      </c>
      <c r="AX693" s="3">
        <f t="shared" si="428"/>
        <v>3</v>
      </c>
      <c r="AY693" s="3">
        <f t="shared" si="429"/>
        <v>9</v>
      </c>
      <c r="AZ693" s="3">
        <f t="shared" si="430"/>
        <v>18</v>
      </c>
      <c r="BA693" s="3">
        <f t="shared" si="431"/>
        <v>30</v>
      </c>
      <c r="BB693" s="3">
        <f t="shared" si="432"/>
        <v>45</v>
      </c>
      <c r="BC693" s="3">
        <f t="shared" si="433"/>
        <v>0</v>
      </c>
      <c r="BD693" s="3">
        <f t="shared" si="434"/>
        <v>0</v>
      </c>
      <c r="BE693" s="3">
        <f t="shared" si="435"/>
        <v>0</v>
      </c>
      <c r="BF693" s="7">
        <f t="shared" si="436"/>
        <v>105</v>
      </c>
    </row>
    <row r="694" spans="9:58" x14ac:dyDescent="0.4">
      <c r="I694">
        <f t="shared" si="437"/>
        <v>691</v>
      </c>
      <c r="J694" s="3">
        <f t="shared" si="406"/>
        <v>14978934.722222224</v>
      </c>
      <c r="K694" s="3">
        <f t="shared" si="407"/>
        <v>794650</v>
      </c>
      <c r="L694">
        <f t="shared" si="408"/>
        <v>16</v>
      </c>
      <c r="M694" s="6">
        <f t="shared" si="409"/>
        <v>11</v>
      </c>
      <c r="N694" s="6">
        <f t="shared" si="410"/>
        <v>11</v>
      </c>
      <c r="O694" s="6">
        <f t="shared" si="411"/>
        <v>14.2</v>
      </c>
      <c r="P694" s="6">
        <f t="shared" si="412"/>
        <v>7.8</v>
      </c>
      <c r="Q694" s="7">
        <f t="shared" si="438"/>
        <v>39</v>
      </c>
      <c r="R694" s="10">
        <f t="shared" si="413"/>
        <v>499.66666666666669</v>
      </c>
      <c r="S694" s="8">
        <f t="shared" si="414"/>
        <v>24</v>
      </c>
      <c r="T694" s="8">
        <f t="shared" si="415"/>
        <v>24</v>
      </c>
      <c r="U694" s="8">
        <f t="shared" si="416"/>
        <v>27.2</v>
      </c>
      <c r="V694" s="8">
        <f t="shared" si="417"/>
        <v>12.796666666666667</v>
      </c>
      <c r="W694" s="8">
        <f t="shared" si="418"/>
        <v>43.2</v>
      </c>
      <c r="X694" s="3">
        <f t="shared" si="439"/>
        <v>438906.25</v>
      </c>
      <c r="Y694" s="3">
        <f t="shared" si="440"/>
        <v>438906.25</v>
      </c>
      <c r="Z694" s="3">
        <f t="shared" si="443"/>
        <v>3000</v>
      </c>
      <c r="AA694" s="3">
        <f t="shared" si="442"/>
        <v>3000</v>
      </c>
      <c r="AB694" s="3">
        <f t="shared" si="442"/>
        <v>3000</v>
      </c>
      <c r="AC694" s="3">
        <f t="shared" si="442"/>
        <v>3000</v>
      </c>
      <c r="AD694" s="3">
        <f t="shared" si="442"/>
        <v>3000</v>
      </c>
      <c r="AE694" s="3">
        <f t="shared" si="442"/>
        <v>3000</v>
      </c>
      <c r="AF694" s="3">
        <f t="shared" si="442"/>
        <v>3000</v>
      </c>
      <c r="AG694" s="3">
        <f t="shared" si="442"/>
        <v>3000</v>
      </c>
      <c r="AH694" s="3">
        <f t="shared" si="442"/>
        <v>3000</v>
      </c>
      <c r="AI694" s="3">
        <f t="shared" si="442"/>
        <v>3000</v>
      </c>
      <c r="AJ694" s="3">
        <f t="shared" si="442"/>
        <v>3000</v>
      </c>
      <c r="AK694" s="3">
        <f t="shared" si="442"/>
        <v>3000</v>
      </c>
      <c r="AL694" s="3">
        <f t="shared" si="442"/>
        <v>3000</v>
      </c>
      <c r="AM694" s="3">
        <f t="shared" si="442"/>
        <v>7999.9999999999854</v>
      </c>
      <c r="AN694" s="3">
        <f t="shared" si="442"/>
        <v>17528.888888888876</v>
      </c>
      <c r="AO694" s="3">
        <f t="shared" si="442"/>
        <v>28049.999999999985</v>
      </c>
      <c r="AP694" s="3">
        <f t="shared" si="420"/>
        <v>0</v>
      </c>
      <c r="AQ694" s="3">
        <f t="shared" si="421"/>
        <v>0</v>
      </c>
      <c r="AR694" s="3">
        <f t="shared" si="422"/>
        <v>0</v>
      </c>
      <c r="AS694" s="3">
        <f t="shared" si="423"/>
        <v>0</v>
      </c>
      <c r="AT694" s="3">
        <f t="shared" si="424"/>
        <v>0</v>
      </c>
      <c r="AU694" s="3">
        <f t="shared" si="425"/>
        <v>0</v>
      </c>
      <c r="AV694" s="3">
        <f t="shared" si="426"/>
        <v>0</v>
      </c>
      <c r="AW694" s="3">
        <f t="shared" si="427"/>
        <v>0</v>
      </c>
      <c r="AX694" s="3">
        <f t="shared" si="428"/>
        <v>3</v>
      </c>
      <c r="AY694" s="3">
        <f t="shared" si="429"/>
        <v>9</v>
      </c>
      <c r="AZ694" s="3">
        <f t="shared" si="430"/>
        <v>18</v>
      </c>
      <c r="BA694" s="3">
        <f t="shared" si="431"/>
        <v>30</v>
      </c>
      <c r="BB694" s="3">
        <f t="shared" si="432"/>
        <v>45</v>
      </c>
      <c r="BC694" s="3">
        <f t="shared" si="433"/>
        <v>0</v>
      </c>
      <c r="BD694" s="3">
        <f t="shared" si="434"/>
        <v>0</v>
      </c>
      <c r="BE694" s="3">
        <f t="shared" si="435"/>
        <v>0</v>
      </c>
      <c r="BF694" s="7">
        <f t="shared" si="436"/>
        <v>105</v>
      </c>
    </row>
    <row r="695" spans="9:58" x14ac:dyDescent="0.4">
      <c r="I695">
        <f t="shared" si="437"/>
        <v>692</v>
      </c>
      <c r="J695" s="3">
        <f t="shared" si="406"/>
        <v>15015251.388888888</v>
      </c>
      <c r="K695" s="3">
        <f t="shared" si="407"/>
        <v>795800</v>
      </c>
      <c r="L695">
        <f t="shared" si="408"/>
        <v>16</v>
      </c>
      <c r="M695" s="6">
        <f t="shared" si="409"/>
        <v>11</v>
      </c>
      <c r="N695" s="6">
        <f t="shared" si="410"/>
        <v>11</v>
      </c>
      <c r="O695" s="6">
        <f t="shared" si="411"/>
        <v>14.2</v>
      </c>
      <c r="P695" s="6">
        <f t="shared" si="412"/>
        <v>7.8</v>
      </c>
      <c r="Q695" s="7">
        <f t="shared" si="438"/>
        <v>39</v>
      </c>
      <c r="R695" s="10">
        <f t="shared" si="413"/>
        <v>500.33333333333331</v>
      </c>
      <c r="S695" s="8">
        <f t="shared" si="414"/>
        <v>24</v>
      </c>
      <c r="T695" s="8">
        <f t="shared" si="415"/>
        <v>24</v>
      </c>
      <c r="U695" s="8">
        <f t="shared" si="416"/>
        <v>27.2</v>
      </c>
      <c r="V695" s="8">
        <f t="shared" si="417"/>
        <v>12.803333333333333</v>
      </c>
      <c r="W695" s="8">
        <f t="shared" si="418"/>
        <v>43.2</v>
      </c>
      <c r="X695" s="3">
        <f t="shared" si="439"/>
        <v>439656.25</v>
      </c>
      <c r="Y695" s="3">
        <f t="shared" si="440"/>
        <v>439656.25</v>
      </c>
      <c r="Z695" s="3">
        <f t="shared" si="443"/>
        <v>3000</v>
      </c>
      <c r="AA695" s="3">
        <f t="shared" si="442"/>
        <v>3000</v>
      </c>
      <c r="AB695" s="3">
        <f t="shared" si="442"/>
        <v>3000</v>
      </c>
      <c r="AC695" s="3">
        <f t="shared" si="442"/>
        <v>3000</v>
      </c>
      <c r="AD695" s="3">
        <f t="shared" si="442"/>
        <v>3000</v>
      </c>
      <c r="AE695" s="3">
        <f t="shared" si="442"/>
        <v>3000</v>
      </c>
      <c r="AF695" s="3">
        <f t="shared" si="442"/>
        <v>3000</v>
      </c>
      <c r="AG695" s="3">
        <f t="shared" si="442"/>
        <v>3000</v>
      </c>
      <c r="AH695" s="3">
        <f t="shared" si="442"/>
        <v>3000</v>
      </c>
      <c r="AI695" s="3">
        <f t="shared" si="442"/>
        <v>3000</v>
      </c>
      <c r="AJ695" s="3">
        <f t="shared" si="442"/>
        <v>3000</v>
      </c>
      <c r="AK695" s="3">
        <f t="shared" si="442"/>
        <v>3000</v>
      </c>
      <c r="AL695" s="3">
        <f t="shared" si="442"/>
        <v>3000</v>
      </c>
      <c r="AM695" s="3">
        <f t="shared" si="442"/>
        <v>7999.9999999999854</v>
      </c>
      <c r="AN695" s="3">
        <f t="shared" si="442"/>
        <v>17528.888888888876</v>
      </c>
      <c r="AO695" s="3">
        <f t="shared" si="442"/>
        <v>28049.999999999985</v>
      </c>
      <c r="AP695" s="3">
        <f t="shared" si="420"/>
        <v>0</v>
      </c>
      <c r="AQ695" s="3">
        <f t="shared" si="421"/>
        <v>0</v>
      </c>
      <c r="AR695" s="3">
        <f t="shared" si="422"/>
        <v>0</v>
      </c>
      <c r="AS695" s="3">
        <f t="shared" si="423"/>
        <v>0</v>
      </c>
      <c r="AT695" s="3">
        <f t="shared" si="424"/>
        <v>0</v>
      </c>
      <c r="AU695" s="3">
        <f t="shared" si="425"/>
        <v>0</v>
      </c>
      <c r="AV695" s="3">
        <f t="shared" si="426"/>
        <v>0</v>
      </c>
      <c r="AW695" s="3">
        <f t="shared" si="427"/>
        <v>0</v>
      </c>
      <c r="AX695" s="3">
        <f t="shared" si="428"/>
        <v>3</v>
      </c>
      <c r="AY695" s="3">
        <f t="shared" si="429"/>
        <v>9</v>
      </c>
      <c r="AZ695" s="3">
        <f t="shared" si="430"/>
        <v>18</v>
      </c>
      <c r="BA695" s="3">
        <f t="shared" si="431"/>
        <v>30</v>
      </c>
      <c r="BB695" s="3">
        <f t="shared" si="432"/>
        <v>45</v>
      </c>
      <c r="BC695" s="3">
        <f t="shared" si="433"/>
        <v>0</v>
      </c>
      <c r="BD695" s="3">
        <f t="shared" si="434"/>
        <v>0</v>
      </c>
      <c r="BE695" s="3">
        <f t="shared" si="435"/>
        <v>0</v>
      </c>
      <c r="BF695" s="7">
        <f t="shared" si="436"/>
        <v>105</v>
      </c>
    </row>
    <row r="696" spans="9:58" x14ac:dyDescent="0.4">
      <c r="I696">
        <f t="shared" si="437"/>
        <v>693</v>
      </c>
      <c r="J696" s="3">
        <f t="shared" si="406"/>
        <v>15051612.5</v>
      </c>
      <c r="K696" s="3">
        <f t="shared" si="407"/>
        <v>796950</v>
      </c>
      <c r="L696">
        <f t="shared" si="408"/>
        <v>16</v>
      </c>
      <c r="M696" s="6">
        <f t="shared" si="409"/>
        <v>11</v>
      </c>
      <c r="N696" s="6">
        <f t="shared" si="410"/>
        <v>11</v>
      </c>
      <c r="O696" s="6">
        <f t="shared" si="411"/>
        <v>14.2</v>
      </c>
      <c r="P696" s="6">
        <f t="shared" si="412"/>
        <v>7.8</v>
      </c>
      <c r="Q696" s="7">
        <f t="shared" si="438"/>
        <v>39</v>
      </c>
      <c r="R696" s="10">
        <f t="shared" si="413"/>
        <v>501</v>
      </c>
      <c r="S696" s="8">
        <f t="shared" si="414"/>
        <v>24</v>
      </c>
      <c r="T696" s="8">
        <f t="shared" si="415"/>
        <v>24</v>
      </c>
      <c r="U696" s="8">
        <f t="shared" si="416"/>
        <v>27.2</v>
      </c>
      <c r="V696" s="8">
        <f t="shared" si="417"/>
        <v>12.809999999999999</v>
      </c>
      <c r="W696" s="8">
        <f t="shared" si="418"/>
        <v>43.2</v>
      </c>
      <c r="X696" s="3">
        <f t="shared" si="439"/>
        <v>440406.25</v>
      </c>
      <c r="Y696" s="3">
        <f t="shared" si="440"/>
        <v>440406.25</v>
      </c>
      <c r="Z696" s="3">
        <f t="shared" si="443"/>
        <v>3000</v>
      </c>
      <c r="AA696" s="3">
        <f t="shared" si="442"/>
        <v>3000</v>
      </c>
      <c r="AB696" s="3">
        <f t="shared" si="442"/>
        <v>3000</v>
      </c>
      <c r="AC696" s="3">
        <f t="shared" si="442"/>
        <v>3000</v>
      </c>
      <c r="AD696" s="3">
        <f t="shared" si="442"/>
        <v>3000</v>
      </c>
      <c r="AE696" s="3">
        <f t="shared" si="442"/>
        <v>3000</v>
      </c>
      <c r="AF696" s="3">
        <f t="shared" si="442"/>
        <v>3000</v>
      </c>
      <c r="AG696" s="3">
        <f t="shared" si="442"/>
        <v>3000</v>
      </c>
      <c r="AH696" s="3">
        <f t="shared" si="442"/>
        <v>3000</v>
      </c>
      <c r="AI696" s="3">
        <f t="shared" si="442"/>
        <v>3000</v>
      </c>
      <c r="AJ696" s="3">
        <f t="shared" si="442"/>
        <v>3000</v>
      </c>
      <c r="AK696" s="3">
        <f t="shared" si="442"/>
        <v>3000</v>
      </c>
      <c r="AL696" s="3">
        <f t="shared" si="442"/>
        <v>3000</v>
      </c>
      <c r="AM696" s="3">
        <f t="shared" si="442"/>
        <v>7999.9999999999854</v>
      </c>
      <c r="AN696" s="3">
        <f t="shared" si="442"/>
        <v>17528.888888888876</v>
      </c>
      <c r="AO696" s="3">
        <f t="shared" ref="AA696:AO713" si="444">MAX(AO$3-(AO$3/(AO$2*3))*($W696-4),3000)</f>
        <v>28049.999999999985</v>
      </c>
      <c r="AP696" s="3">
        <f t="shared" si="420"/>
        <v>0</v>
      </c>
      <c r="AQ696" s="3">
        <f t="shared" si="421"/>
        <v>0</v>
      </c>
      <c r="AR696" s="3">
        <f t="shared" si="422"/>
        <v>0</v>
      </c>
      <c r="AS696" s="3">
        <f t="shared" si="423"/>
        <v>0</v>
      </c>
      <c r="AT696" s="3">
        <f t="shared" si="424"/>
        <v>0</v>
      </c>
      <c r="AU696" s="3">
        <f t="shared" si="425"/>
        <v>0</v>
      </c>
      <c r="AV696" s="3">
        <f t="shared" si="426"/>
        <v>0</v>
      </c>
      <c r="AW696" s="3">
        <f t="shared" si="427"/>
        <v>0</v>
      </c>
      <c r="AX696" s="3">
        <f t="shared" si="428"/>
        <v>3</v>
      </c>
      <c r="AY696" s="3">
        <f t="shared" si="429"/>
        <v>9</v>
      </c>
      <c r="AZ696" s="3">
        <f t="shared" si="430"/>
        <v>18</v>
      </c>
      <c r="BA696" s="3">
        <f t="shared" si="431"/>
        <v>30</v>
      </c>
      <c r="BB696" s="3">
        <f t="shared" si="432"/>
        <v>45</v>
      </c>
      <c r="BC696" s="3">
        <f t="shared" si="433"/>
        <v>0</v>
      </c>
      <c r="BD696" s="3">
        <f t="shared" si="434"/>
        <v>0</v>
      </c>
      <c r="BE696" s="3">
        <f t="shared" si="435"/>
        <v>0</v>
      </c>
      <c r="BF696" s="7">
        <f t="shared" si="436"/>
        <v>105</v>
      </c>
    </row>
    <row r="697" spans="9:58" x14ac:dyDescent="0.4">
      <c r="I697">
        <f t="shared" si="437"/>
        <v>694</v>
      </c>
      <c r="J697" s="3">
        <f t="shared" si="406"/>
        <v>15088018.055555558</v>
      </c>
      <c r="K697" s="3">
        <f t="shared" si="407"/>
        <v>798100</v>
      </c>
      <c r="L697">
        <f t="shared" si="408"/>
        <v>16</v>
      </c>
      <c r="M697" s="6">
        <f t="shared" si="409"/>
        <v>11</v>
      </c>
      <c r="N697" s="6">
        <f t="shared" si="410"/>
        <v>11</v>
      </c>
      <c r="O697" s="6">
        <f t="shared" si="411"/>
        <v>14.2</v>
      </c>
      <c r="P697" s="6">
        <f t="shared" si="412"/>
        <v>7.8</v>
      </c>
      <c r="Q697" s="7">
        <f t="shared" si="438"/>
        <v>39</v>
      </c>
      <c r="R697" s="10">
        <f t="shared" si="413"/>
        <v>501.66666666666669</v>
      </c>
      <c r="S697" s="8">
        <f t="shared" si="414"/>
        <v>24</v>
      </c>
      <c r="T697" s="8">
        <f t="shared" si="415"/>
        <v>24</v>
      </c>
      <c r="U697" s="8">
        <f t="shared" si="416"/>
        <v>27.2</v>
      </c>
      <c r="V697" s="8">
        <f t="shared" si="417"/>
        <v>12.816666666666666</v>
      </c>
      <c r="W697" s="8">
        <f t="shared" si="418"/>
        <v>43.2</v>
      </c>
      <c r="X697" s="3">
        <f t="shared" si="439"/>
        <v>441156.25</v>
      </c>
      <c r="Y697" s="3">
        <f t="shared" si="440"/>
        <v>441156.25</v>
      </c>
      <c r="Z697" s="3">
        <f t="shared" si="443"/>
        <v>3000</v>
      </c>
      <c r="AA697" s="3">
        <f t="shared" si="444"/>
        <v>3000</v>
      </c>
      <c r="AB697" s="3">
        <f t="shared" si="444"/>
        <v>3000</v>
      </c>
      <c r="AC697" s="3">
        <f t="shared" si="444"/>
        <v>3000</v>
      </c>
      <c r="AD697" s="3">
        <f t="shared" si="444"/>
        <v>3000</v>
      </c>
      <c r="AE697" s="3">
        <f t="shared" si="444"/>
        <v>3000</v>
      </c>
      <c r="AF697" s="3">
        <f t="shared" si="444"/>
        <v>3000</v>
      </c>
      <c r="AG697" s="3">
        <f t="shared" si="444"/>
        <v>3000</v>
      </c>
      <c r="AH697" s="3">
        <f t="shared" si="444"/>
        <v>3000</v>
      </c>
      <c r="AI697" s="3">
        <f t="shared" si="444"/>
        <v>3000</v>
      </c>
      <c r="AJ697" s="3">
        <f t="shared" si="444"/>
        <v>3000</v>
      </c>
      <c r="AK697" s="3">
        <f t="shared" si="444"/>
        <v>3000</v>
      </c>
      <c r="AL697" s="3">
        <f t="shared" si="444"/>
        <v>3000</v>
      </c>
      <c r="AM697" s="3">
        <f t="shared" si="444"/>
        <v>7999.9999999999854</v>
      </c>
      <c r="AN697" s="3">
        <f t="shared" si="444"/>
        <v>17528.888888888876</v>
      </c>
      <c r="AO697" s="3">
        <f t="shared" si="444"/>
        <v>28049.999999999985</v>
      </c>
      <c r="AP697" s="3">
        <f t="shared" si="420"/>
        <v>0</v>
      </c>
      <c r="AQ697" s="3">
        <f t="shared" si="421"/>
        <v>0</v>
      </c>
      <c r="AR697" s="3">
        <f t="shared" si="422"/>
        <v>0</v>
      </c>
      <c r="AS697" s="3">
        <f t="shared" si="423"/>
        <v>0</v>
      </c>
      <c r="AT697" s="3">
        <f t="shared" si="424"/>
        <v>0</v>
      </c>
      <c r="AU697" s="3">
        <f t="shared" si="425"/>
        <v>0</v>
      </c>
      <c r="AV697" s="3">
        <f t="shared" si="426"/>
        <v>0</v>
      </c>
      <c r="AW697" s="3">
        <f t="shared" si="427"/>
        <v>0</v>
      </c>
      <c r="AX697" s="3">
        <f t="shared" si="428"/>
        <v>3</v>
      </c>
      <c r="AY697" s="3">
        <f t="shared" si="429"/>
        <v>9</v>
      </c>
      <c r="AZ697" s="3">
        <f t="shared" si="430"/>
        <v>18</v>
      </c>
      <c r="BA697" s="3">
        <f t="shared" si="431"/>
        <v>30</v>
      </c>
      <c r="BB697" s="3">
        <f t="shared" si="432"/>
        <v>45</v>
      </c>
      <c r="BC697" s="3">
        <f t="shared" si="433"/>
        <v>0</v>
      </c>
      <c r="BD697" s="3">
        <f t="shared" si="434"/>
        <v>0</v>
      </c>
      <c r="BE697" s="3">
        <f t="shared" si="435"/>
        <v>0</v>
      </c>
      <c r="BF697" s="7">
        <f t="shared" si="436"/>
        <v>105</v>
      </c>
    </row>
    <row r="698" spans="9:58" x14ac:dyDescent="0.4">
      <c r="I698">
        <f t="shared" si="437"/>
        <v>695</v>
      </c>
      <c r="J698" s="3">
        <f t="shared" si="406"/>
        <v>15124468.055555554</v>
      </c>
      <c r="K698" s="3">
        <f t="shared" si="407"/>
        <v>799250</v>
      </c>
      <c r="L698">
        <f t="shared" si="408"/>
        <v>16</v>
      </c>
      <c r="M698" s="6">
        <f t="shared" si="409"/>
        <v>11</v>
      </c>
      <c r="N698" s="6">
        <f t="shared" si="410"/>
        <v>11</v>
      </c>
      <c r="O698" s="6">
        <f t="shared" si="411"/>
        <v>14.2</v>
      </c>
      <c r="P698" s="6">
        <f t="shared" si="412"/>
        <v>7.8</v>
      </c>
      <c r="Q698" s="7">
        <f t="shared" si="438"/>
        <v>39</v>
      </c>
      <c r="R698" s="10">
        <f t="shared" si="413"/>
        <v>502.33333333333331</v>
      </c>
      <c r="S698" s="8">
        <f t="shared" si="414"/>
        <v>24</v>
      </c>
      <c r="T698" s="8">
        <f t="shared" si="415"/>
        <v>24</v>
      </c>
      <c r="U698" s="8">
        <f t="shared" si="416"/>
        <v>27.2</v>
      </c>
      <c r="V698" s="8">
        <f t="shared" si="417"/>
        <v>12.823333333333334</v>
      </c>
      <c r="W698" s="8">
        <f t="shared" si="418"/>
        <v>43.2</v>
      </c>
      <c r="X698" s="3">
        <f t="shared" si="439"/>
        <v>441906.25</v>
      </c>
      <c r="Y698" s="3">
        <f t="shared" si="440"/>
        <v>441906.25</v>
      </c>
      <c r="Z698" s="3">
        <f t="shared" si="443"/>
        <v>3000</v>
      </c>
      <c r="AA698" s="3">
        <f t="shared" si="444"/>
        <v>3000</v>
      </c>
      <c r="AB698" s="3">
        <f t="shared" si="444"/>
        <v>3000</v>
      </c>
      <c r="AC698" s="3">
        <f t="shared" si="444"/>
        <v>3000</v>
      </c>
      <c r="AD698" s="3">
        <f t="shared" si="444"/>
        <v>3000</v>
      </c>
      <c r="AE698" s="3">
        <f t="shared" si="444"/>
        <v>3000</v>
      </c>
      <c r="AF698" s="3">
        <f t="shared" si="444"/>
        <v>3000</v>
      </c>
      <c r="AG698" s="3">
        <f t="shared" si="444"/>
        <v>3000</v>
      </c>
      <c r="AH698" s="3">
        <f t="shared" si="444"/>
        <v>3000</v>
      </c>
      <c r="AI698" s="3">
        <f t="shared" si="444"/>
        <v>3000</v>
      </c>
      <c r="AJ698" s="3">
        <f t="shared" si="444"/>
        <v>3000</v>
      </c>
      <c r="AK698" s="3">
        <f t="shared" si="444"/>
        <v>3000</v>
      </c>
      <c r="AL698" s="3">
        <f t="shared" si="444"/>
        <v>3000</v>
      </c>
      <c r="AM698" s="3">
        <f t="shared" si="444"/>
        <v>7999.9999999999854</v>
      </c>
      <c r="AN698" s="3">
        <f t="shared" si="444"/>
        <v>17528.888888888876</v>
      </c>
      <c r="AO698" s="3">
        <f t="shared" si="444"/>
        <v>28049.999999999985</v>
      </c>
      <c r="AP698" s="3">
        <f t="shared" si="420"/>
        <v>0</v>
      </c>
      <c r="AQ698" s="3">
        <f t="shared" si="421"/>
        <v>0</v>
      </c>
      <c r="AR698" s="3">
        <f t="shared" si="422"/>
        <v>0</v>
      </c>
      <c r="AS698" s="3">
        <f t="shared" si="423"/>
        <v>0</v>
      </c>
      <c r="AT698" s="3">
        <f t="shared" si="424"/>
        <v>0</v>
      </c>
      <c r="AU698" s="3">
        <f t="shared" si="425"/>
        <v>0</v>
      </c>
      <c r="AV698" s="3">
        <f t="shared" si="426"/>
        <v>0</v>
      </c>
      <c r="AW698" s="3">
        <f t="shared" si="427"/>
        <v>0</v>
      </c>
      <c r="AX698" s="3">
        <f t="shared" si="428"/>
        <v>3</v>
      </c>
      <c r="AY698" s="3">
        <f t="shared" si="429"/>
        <v>9</v>
      </c>
      <c r="AZ698" s="3">
        <f t="shared" si="430"/>
        <v>18</v>
      </c>
      <c r="BA698" s="3">
        <f t="shared" si="431"/>
        <v>30</v>
      </c>
      <c r="BB698" s="3">
        <f t="shared" si="432"/>
        <v>45</v>
      </c>
      <c r="BC698" s="3">
        <f t="shared" si="433"/>
        <v>0</v>
      </c>
      <c r="BD698" s="3">
        <f t="shared" si="434"/>
        <v>0</v>
      </c>
      <c r="BE698" s="3">
        <f t="shared" si="435"/>
        <v>0</v>
      </c>
      <c r="BF698" s="7">
        <f t="shared" si="436"/>
        <v>105</v>
      </c>
    </row>
    <row r="699" spans="9:58" x14ac:dyDescent="0.4">
      <c r="I699">
        <f t="shared" si="437"/>
        <v>696</v>
      </c>
      <c r="J699" s="3">
        <f t="shared" si="406"/>
        <v>15160962.5</v>
      </c>
      <c r="K699" s="3">
        <f t="shared" si="407"/>
        <v>800400</v>
      </c>
      <c r="L699">
        <f t="shared" si="408"/>
        <v>16</v>
      </c>
      <c r="M699" s="6">
        <f t="shared" si="409"/>
        <v>11</v>
      </c>
      <c r="N699" s="6">
        <f t="shared" si="410"/>
        <v>11</v>
      </c>
      <c r="O699" s="6">
        <f t="shared" si="411"/>
        <v>14.2</v>
      </c>
      <c r="P699" s="6">
        <f t="shared" si="412"/>
        <v>7.8</v>
      </c>
      <c r="Q699" s="7">
        <f t="shared" si="438"/>
        <v>39</v>
      </c>
      <c r="R699" s="10">
        <f t="shared" si="413"/>
        <v>503</v>
      </c>
      <c r="S699" s="8">
        <f t="shared" si="414"/>
        <v>24</v>
      </c>
      <c r="T699" s="8">
        <f t="shared" si="415"/>
        <v>24</v>
      </c>
      <c r="U699" s="8">
        <f t="shared" si="416"/>
        <v>27.2</v>
      </c>
      <c r="V699" s="8">
        <f t="shared" si="417"/>
        <v>12.83</v>
      </c>
      <c r="W699" s="8">
        <f t="shared" si="418"/>
        <v>43.2</v>
      </c>
      <c r="X699" s="3">
        <f t="shared" si="439"/>
        <v>442656.25</v>
      </c>
      <c r="Y699" s="3">
        <f t="shared" si="440"/>
        <v>442656.25</v>
      </c>
      <c r="Z699" s="3">
        <f t="shared" si="443"/>
        <v>3000</v>
      </c>
      <c r="AA699" s="3">
        <f t="shared" si="444"/>
        <v>3000</v>
      </c>
      <c r="AB699" s="3">
        <f t="shared" si="444"/>
        <v>3000</v>
      </c>
      <c r="AC699" s="3">
        <f t="shared" si="444"/>
        <v>3000</v>
      </c>
      <c r="AD699" s="3">
        <f t="shared" si="444"/>
        <v>3000</v>
      </c>
      <c r="AE699" s="3">
        <f t="shared" si="444"/>
        <v>3000</v>
      </c>
      <c r="AF699" s="3">
        <f t="shared" si="444"/>
        <v>3000</v>
      </c>
      <c r="AG699" s="3">
        <f t="shared" si="444"/>
        <v>3000</v>
      </c>
      <c r="AH699" s="3">
        <f t="shared" si="444"/>
        <v>3000</v>
      </c>
      <c r="AI699" s="3">
        <f t="shared" si="444"/>
        <v>3000</v>
      </c>
      <c r="AJ699" s="3">
        <f t="shared" si="444"/>
        <v>3000</v>
      </c>
      <c r="AK699" s="3">
        <f t="shared" si="444"/>
        <v>3000</v>
      </c>
      <c r="AL699" s="3">
        <f t="shared" si="444"/>
        <v>3000</v>
      </c>
      <c r="AM699" s="3">
        <f t="shared" si="444"/>
        <v>7999.9999999999854</v>
      </c>
      <c r="AN699" s="3">
        <f t="shared" si="444"/>
        <v>17528.888888888876</v>
      </c>
      <c r="AO699" s="3">
        <f t="shared" si="444"/>
        <v>28049.999999999985</v>
      </c>
      <c r="AP699" s="3">
        <f t="shared" si="420"/>
        <v>0</v>
      </c>
      <c r="AQ699" s="3">
        <f t="shared" si="421"/>
        <v>0</v>
      </c>
      <c r="AR699" s="3">
        <f t="shared" si="422"/>
        <v>0</v>
      </c>
      <c r="AS699" s="3">
        <f t="shared" si="423"/>
        <v>0</v>
      </c>
      <c r="AT699" s="3">
        <f t="shared" si="424"/>
        <v>0</v>
      </c>
      <c r="AU699" s="3">
        <f t="shared" si="425"/>
        <v>0</v>
      </c>
      <c r="AV699" s="3">
        <f t="shared" si="426"/>
        <v>0</v>
      </c>
      <c r="AW699" s="3">
        <f t="shared" si="427"/>
        <v>0</v>
      </c>
      <c r="AX699" s="3">
        <f t="shared" si="428"/>
        <v>3</v>
      </c>
      <c r="AY699" s="3">
        <f t="shared" si="429"/>
        <v>9</v>
      </c>
      <c r="AZ699" s="3">
        <f t="shared" si="430"/>
        <v>18</v>
      </c>
      <c r="BA699" s="3">
        <f t="shared" si="431"/>
        <v>30</v>
      </c>
      <c r="BB699" s="3">
        <f t="shared" si="432"/>
        <v>45</v>
      </c>
      <c r="BC699" s="3">
        <f t="shared" si="433"/>
        <v>0</v>
      </c>
      <c r="BD699" s="3">
        <f t="shared" si="434"/>
        <v>0</v>
      </c>
      <c r="BE699" s="3">
        <f t="shared" si="435"/>
        <v>0</v>
      </c>
      <c r="BF699" s="7">
        <f t="shared" si="436"/>
        <v>105</v>
      </c>
    </row>
    <row r="700" spans="9:58" x14ac:dyDescent="0.4">
      <c r="I700">
        <f t="shared" si="437"/>
        <v>697</v>
      </c>
      <c r="J700" s="3">
        <f t="shared" si="406"/>
        <v>15197501.38888889</v>
      </c>
      <c r="K700" s="3">
        <f t="shared" si="407"/>
        <v>801550</v>
      </c>
      <c r="L700">
        <f t="shared" si="408"/>
        <v>16</v>
      </c>
      <c r="M700" s="6">
        <f t="shared" si="409"/>
        <v>11</v>
      </c>
      <c r="N700" s="6">
        <f t="shared" si="410"/>
        <v>11</v>
      </c>
      <c r="O700" s="6">
        <f t="shared" si="411"/>
        <v>14.2</v>
      </c>
      <c r="P700" s="6">
        <f t="shared" si="412"/>
        <v>7.8</v>
      </c>
      <c r="Q700" s="7">
        <f t="shared" si="438"/>
        <v>39</v>
      </c>
      <c r="R700" s="10">
        <f t="shared" si="413"/>
        <v>503.66666666666669</v>
      </c>
      <c r="S700" s="8">
        <f t="shared" si="414"/>
        <v>24</v>
      </c>
      <c r="T700" s="8">
        <f t="shared" si="415"/>
        <v>24</v>
      </c>
      <c r="U700" s="8">
        <f t="shared" si="416"/>
        <v>27.2</v>
      </c>
      <c r="V700" s="8">
        <f t="shared" si="417"/>
        <v>12.836666666666666</v>
      </c>
      <c r="W700" s="8">
        <f t="shared" si="418"/>
        <v>43.2</v>
      </c>
      <c r="X700" s="3">
        <f t="shared" si="439"/>
        <v>443406.25</v>
      </c>
      <c r="Y700" s="3">
        <f t="shared" si="440"/>
        <v>443406.25</v>
      </c>
      <c r="Z700" s="3">
        <f t="shared" si="443"/>
        <v>3000</v>
      </c>
      <c r="AA700" s="3">
        <f t="shared" si="444"/>
        <v>3000</v>
      </c>
      <c r="AB700" s="3">
        <f t="shared" si="444"/>
        <v>3000</v>
      </c>
      <c r="AC700" s="3">
        <f t="shared" si="444"/>
        <v>3000</v>
      </c>
      <c r="AD700" s="3">
        <f t="shared" si="444"/>
        <v>3000</v>
      </c>
      <c r="AE700" s="3">
        <f t="shared" si="444"/>
        <v>3000</v>
      </c>
      <c r="AF700" s="3">
        <f t="shared" si="444"/>
        <v>3000</v>
      </c>
      <c r="AG700" s="3">
        <f t="shared" si="444"/>
        <v>3000</v>
      </c>
      <c r="AH700" s="3">
        <f t="shared" si="444"/>
        <v>3000</v>
      </c>
      <c r="AI700" s="3">
        <f t="shared" si="444"/>
        <v>3000</v>
      </c>
      <c r="AJ700" s="3">
        <f t="shared" si="444"/>
        <v>3000</v>
      </c>
      <c r="AK700" s="3">
        <f t="shared" si="444"/>
        <v>3000</v>
      </c>
      <c r="AL700" s="3">
        <f t="shared" si="444"/>
        <v>3000</v>
      </c>
      <c r="AM700" s="3">
        <f t="shared" si="444"/>
        <v>7999.9999999999854</v>
      </c>
      <c r="AN700" s="3">
        <f t="shared" si="444"/>
        <v>17528.888888888876</v>
      </c>
      <c r="AO700" s="3">
        <f t="shared" si="444"/>
        <v>28049.999999999985</v>
      </c>
      <c r="AP700" s="3">
        <f t="shared" si="420"/>
        <v>0</v>
      </c>
      <c r="AQ700" s="3">
        <f t="shared" si="421"/>
        <v>0</v>
      </c>
      <c r="AR700" s="3">
        <f t="shared" si="422"/>
        <v>0</v>
      </c>
      <c r="AS700" s="3">
        <f t="shared" si="423"/>
        <v>0</v>
      </c>
      <c r="AT700" s="3">
        <f t="shared" si="424"/>
        <v>0</v>
      </c>
      <c r="AU700" s="3">
        <f t="shared" si="425"/>
        <v>0</v>
      </c>
      <c r="AV700" s="3">
        <f t="shared" si="426"/>
        <v>0</v>
      </c>
      <c r="AW700" s="3">
        <f t="shared" si="427"/>
        <v>0</v>
      </c>
      <c r="AX700" s="3">
        <f t="shared" si="428"/>
        <v>3</v>
      </c>
      <c r="AY700" s="3">
        <f t="shared" si="429"/>
        <v>9</v>
      </c>
      <c r="AZ700" s="3">
        <f t="shared" si="430"/>
        <v>18</v>
      </c>
      <c r="BA700" s="3">
        <f t="shared" si="431"/>
        <v>30</v>
      </c>
      <c r="BB700" s="3">
        <f t="shared" si="432"/>
        <v>45</v>
      </c>
      <c r="BC700" s="3">
        <f t="shared" si="433"/>
        <v>0</v>
      </c>
      <c r="BD700" s="3">
        <f t="shared" si="434"/>
        <v>0</v>
      </c>
      <c r="BE700" s="3">
        <f t="shared" si="435"/>
        <v>0</v>
      </c>
      <c r="BF700" s="7">
        <f t="shared" si="436"/>
        <v>105</v>
      </c>
    </row>
    <row r="701" spans="9:58" x14ac:dyDescent="0.4">
      <c r="I701">
        <f t="shared" si="437"/>
        <v>698</v>
      </c>
      <c r="J701" s="3">
        <f t="shared" si="406"/>
        <v>15234084.72222222</v>
      </c>
      <c r="K701" s="3">
        <f t="shared" si="407"/>
        <v>802700</v>
      </c>
      <c r="L701">
        <f t="shared" si="408"/>
        <v>16</v>
      </c>
      <c r="M701" s="6">
        <f t="shared" si="409"/>
        <v>11</v>
      </c>
      <c r="N701" s="6">
        <f t="shared" si="410"/>
        <v>11</v>
      </c>
      <c r="O701" s="6">
        <f t="shared" si="411"/>
        <v>14.2</v>
      </c>
      <c r="P701" s="6">
        <f t="shared" si="412"/>
        <v>7.8</v>
      </c>
      <c r="Q701" s="7">
        <f t="shared" si="438"/>
        <v>39</v>
      </c>
      <c r="R701" s="10">
        <f t="shared" si="413"/>
        <v>504.33333333333331</v>
      </c>
      <c r="S701" s="8">
        <f t="shared" si="414"/>
        <v>24</v>
      </c>
      <c r="T701" s="8">
        <f t="shared" si="415"/>
        <v>24</v>
      </c>
      <c r="U701" s="8">
        <f t="shared" si="416"/>
        <v>27.2</v>
      </c>
      <c r="V701" s="8">
        <f t="shared" si="417"/>
        <v>12.843333333333334</v>
      </c>
      <c r="W701" s="8">
        <f t="shared" si="418"/>
        <v>43.2</v>
      </c>
      <c r="X701" s="3">
        <f t="shared" si="439"/>
        <v>444156.25</v>
      </c>
      <c r="Y701" s="3">
        <f t="shared" si="440"/>
        <v>444156.25</v>
      </c>
      <c r="Z701" s="3">
        <f t="shared" si="443"/>
        <v>3000</v>
      </c>
      <c r="AA701" s="3">
        <f t="shared" si="444"/>
        <v>3000</v>
      </c>
      <c r="AB701" s="3">
        <f t="shared" si="444"/>
        <v>3000</v>
      </c>
      <c r="AC701" s="3">
        <f t="shared" si="444"/>
        <v>3000</v>
      </c>
      <c r="AD701" s="3">
        <f t="shared" si="444"/>
        <v>3000</v>
      </c>
      <c r="AE701" s="3">
        <f t="shared" si="444"/>
        <v>3000</v>
      </c>
      <c r="AF701" s="3">
        <f t="shared" si="444"/>
        <v>3000</v>
      </c>
      <c r="AG701" s="3">
        <f t="shared" si="444"/>
        <v>3000</v>
      </c>
      <c r="AH701" s="3">
        <f t="shared" si="444"/>
        <v>3000</v>
      </c>
      <c r="AI701" s="3">
        <f t="shared" si="444"/>
        <v>3000</v>
      </c>
      <c r="AJ701" s="3">
        <f t="shared" si="444"/>
        <v>3000</v>
      </c>
      <c r="AK701" s="3">
        <f t="shared" si="444"/>
        <v>3000</v>
      </c>
      <c r="AL701" s="3">
        <f t="shared" si="444"/>
        <v>3000</v>
      </c>
      <c r="AM701" s="3">
        <f t="shared" si="444"/>
        <v>7999.9999999999854</v>
      </c>
      <c r="AN701" s="3">
        <f t="shared" si="444"/>
        <v>17528.888888888876</v>
      </c>
      <c r="AO701" s="3">
        <f t="shared" si="444"/>
        <v>28049.999999999985</v>
      </c>
      <c r="AP701" s="3">
        <f t="shared" si="420"/>
        <v>0</v>
      </c>
      <c r="AQ701" s="3">
        <f t="shared" si="421"/>
        <v>0</v>
      </c>
      <c r="AR701" s="3">
        <f t="shared" si="422"/>
        <v>0</v>
      </c>
      <c r="AS701" s="3">
        <f t="shared" si="423"/>
        <v>0</v>
      </c>
      <c r="AT701" s="3">
        <f t="shared" si="424"/>
        <v>0</v>
      </c>
      <c r="AU701" s="3">
        <f t="shared" si="425"/>
        <v>0</v>
      </c>
      <c r="AV701" s="3">
        <f t="shared" si="426"/>
        <v>0</v>
      </c>
      <c r="AW701" s="3">
        <f t="shared" si="427"/>
        <v>0</v>
      </c>
      <c r="AX701" s="3">
        <f t="shared" si="428"/>
        <v>3</v>
      </c>
      <c r="AY701" s="3">
        <f t="shared" si="429"/>
        <v>9</v>
      </c>
      <c r="AZ701" s="3">
        <f t="shared" si="430"/>
        <v>18</v>
      </c>
      <c r="BA701" s="3">
        <f t="shared" si="431"/>
        <v>30</v>
      </c>
      <c r="BB701" s="3">
        <f t="shared" si="432"/>
        <v>45</v>
      </c>
      <c r="BC701" s="3">
        <f t="shared" si="433"/>
        <v>0</v>
      </c>
      <c r="BD701" s="3">
        <f t="shared" si="434"/>
        <v>0</v>
      </c>
      <c r="BE701" s="3">
        <f t="shared" si="435"/>
        <v>0</v>
      </c>
      <c r="BF701" s="7">
        <f t="shared" si="436"/>
        <v>105</v>
      </c>
    </row>
    <row r="702" spans="9:58" x14ac:dyDescent="0.4">
      <c r="I702">
        <f t="shared" si="437"/>
        <v>699</v>
      </c>
      <c r="J702" s="3">
        <f t="shared" si="406"/>
        <v>15270712.5</v>
      </c>
      <c r="K702" s="3">
        <f t="shared" si="407"/>
        <v>803850</v>
      </c>
      <c r="L702">
        <f t="shared" si="408"/>
        <v>16</v>
      </c>
      <c r="M702" s="6">
        <f t="shared" si="409"/>
        <v>11</v>
      </c>
      <c r="N702" s="6">
        <f t="shared" si="410"/>
        <v>11</v>
      </c>
      <c r="O702" s="6">
        <f t="shared" si="411"/>
        <v>14.2</v>
      </c>
      <c r="P702" s="6">
        <f t="shared" si="412"/>
        <v>7.8</v>
      </c>
      <c r="Q702" s="7">
        <f t="shared" si="438"/>
        <v>39</v>
      </c>
      <c r="R702" s="10">
        <f t="shared" si="413"/>
        <v>505</v>
      </c>
      <c r="S702" s="8">
        <f t="shared" si="414"/>
        <v>24</v>
      </c>
      <c r="T702" s="8">
        <f t="shared" si="415"/>
        <v>24</v>
      </c>
      <c r="U702" s="8">
        <f t="shared" si="416"/>
        <v>27.2</v>
      </c>
      <c r="V702" s="8">
        <f t="shared" si="417"/>
        <v>12.85</v>
      </c>
      <c r="W702" s="8">
        <f t="shared" si="418"/>
        <v>43.2</v>
      </c>
      <c r="X702" s="3">
        <f t="shared" si="439"/>
        <v>444906.25</v>
      </c>
      <c r="Y702" s="3">
        <f t="shared" si="440"/>
        <v>444906.25</v>
      </c>
      <c r="Z702" s="3">
        <f t="shared" si="443"/>
        <v>3000</v>
      </c>
      <c r="AA702" s="3">
        <f t="shared" si="444"/>
        <v>3000</v>
      </c>
      <c r="AB702" s="3">
        <f t="shared" si="444"/>
        <v>3000</v>
      </c>
      <c r="AC702" s="3">
        <f t="shared" si="444"/>
        <v>3000</v>
      </c>
      <c r="AD702" s="3">
        <f t="shared" si="444"/>
        <v>3000</v>
      </c>
      <c r="AE702" s="3">
        <f t="shared" si="444"/>
        <v>3000</v>
      </c>
      <c r="AF702" s="3">
        <f t="shared" si="444"/>
        <v>3000</v>
      </c>
      <c r="AG702" s="3">
        <f t="shared" si="444"/>
        <v>3000</v>
      </c>
      <c r="AH702" s="3">
        <f t="shared" si="444"/>
        <v>3000</v>
      </c>
      <c r="AI702" s="3">
        <f t="shared" si="444"/>
        <v>3000</v>
      </c>
      <c r="AJ702" s="3">
        <f t="shared" si="444"/>
        <v>3000</v>
      </c>
      <c r="AK702" s="3">
        <f t="shared" si="444"/>
        <v>3000</v>
      </c>
      <c r="AL702" s="3">
        <f t="shared" si="444"/>
        <v>3000</v>
      </c>
      <c r="AM702" s="3">
        <f t="shared" si="444"/>
        <v>7999.9999999999854</v>
      </c>
      <c r="AN702" s="3">
        <f t="shared" si="444"/>
        <v>17528.888888888876</v>
      </c>
      <c r="AO702" s="3">
        <f t="shared" si="444"/>
        <v>28049.999999999985</v>
      </c>
      <c r="AP702" s="3">
        <f t="shared" si="420"/>
        <v>0</v>
      </c>
      <c r="AQ702" s="3">
        <f t="shared" si="421"/>
        <v>0</v>
      </c>
      <c r="AR702" s="3">
        <f t="shared" si="422"/>
        <v>0</v>
      </c>
      <c r="AS702" s="3">
        <f t="shared" si="423"/>
        <v>0</v>
      </c>
      <c r="AT702" s="3">
        <f t="shared" si="424"/>
        <v>0</v>
      </c>
      <c r="AU702" s="3">
        <f t="shared" si="425"/>
        <v>0</v>
      </c>
      <c r="AV702" s="3">
        <f t="shared" si="426"/>
        <v>0</v>
      </c>
      <c r="AW702" s="3">
        <f t="shared" si="427"/>
        <v>0</v>
      </c>
      <c r="AX702" s="3">
        <f t="shared" si="428"/>
        <v>3</v>
      </c>
      <c r="AY702" s="3">
        <f t="shared" si="429"/>
        <v>9</v>
      </c>
      <c r="AZ702" s="3">
        <f t="shared" si="430"/>
        <v>18</v>
      </c>
      <c r="BA702" s="3">
        <f t="shared" si="431"/>
        <v>30</v>
      </c>
      <c r="BB702" s="3">
        <f t="shared" si="432"/>
        <v>45</v>
      </c>
      <c r="BC702" s="3">
        <f t="shared" si="433"/>
        <v>0</v>
      </c>
      <c r="BD702" s="3">
        <f t="shared" si="434"/>
        <v>0</v>
      </c>
      <c r="BE702" s="3">
        <f t="shared" si="435"/>
        <v>0</v>
      </c>
      <c r="BF702" s="7">
        <f t="shared" si="436"/>
        <v>105</v>
      </c>
    </row>
    <row r="703" spans="9:58" x14ac:dyDescent="0.4">
      <c r="I703">
        <f t="shared" si="437"/>
        <v>700</v>
      </c>
      <c r="J703" s="3">
        <f t="shared" si="406"/>
        <v>15307384.722222224</v>
      </c>
      <c r="K703" s="3">
        <f t="shared" si="407"/>
        <v>805000</v>
      </c>
      <c r="L703">
        <f t="shared" si="408"/>
        <v>16</v>
      </c>
      <c r="M703" s="6">
        <f t="shared" si="409"/>
        <v>11</v>
      </c>
      <c r="N703" s="6">
        <f t="shared" si="410"/>
        <v>11</v>
      </c>
      <c r="O703" s="6">
        <f t="shared" si="411"/>
        <v>14.2</v>
      </c>
      <c r="P703" s="6">
        <f t="shared" si="412"/>
        <v>7.8</v>
      </c>
      <c r="Q703" s="7">
        <f t="shared" si="438"/>
        <v>39</v>
      </c>
      <c r="R703" s="10">
        <f t="shared" si="413"/>
        <v>505.66666666666669</v>
      </c>
      <c r="S703" s="8">
        <f t="shared" si="414"/>
        <v>24</v>
      </c>
      <c r="T703" s="8">
        <f t="shared" si="415"/>
        <v>24</v>
      </c>
      <c r="U703" s="8">
        <f t="shared" si="416"/>
        <v>27.2</v>
      </c>
      <c r="V703" s="8">
        <f t="shared" si="417"/>
        <v>12.856666666666666</v>
      </c>
      <c r="W703" s="8">
        <f t="shared" si="418"/>
        <v>43.2</v>
      </c>
      <c r="X703" s="3">
        <f t="shared" si="439"/>
        <v>445656.25</v>
      </c>
      <c r="Y703" s="3">
        <f t="shared" si="440"/>
        <v>445656.25</v>
      </c>
      <c r="Z703" s="3">
        <f t="shared" si="443"/>
        <v>3000</v>
      </c>
      <c r="AA703" s="3">
        <f t="shared" si="444"/>
        <v>3000</v>
      </c>
      <c r="AB703" s="3">
        <f t="shared" si="444"/>
        <v>3000</v>
      </c>
      <c r="AC703" s="3">
        <f t="shared" si="444"/>
        <v>3000</v>
      </c>
      <c r="AD703" s="3">
        <f t="shared" si="444"/>
        <v>3000</v>
      </c>
      <c r="AE703" s="3">
        <f t="shared" si="444"/>
        <v>3000</v>
      </c>
      <c r="AF703" s="3">
        <f t="shared" si="444"/>
        <v>3000</v>
      </c>
      <c r="AG703" s="3">
        <f t="shared" si="444"/>
        <v>3000</v>
      </c>
      <c r="AH703" s="3">
        <f t="shared" si="444"/>
        <v>3000</v>
      </c>
      <c r="AI703" s="3">
        <f t="shared" si="444"/>
        <v>3000</v>
      </c>
      <c r="AJ703" s="3">
        <f t="shared" si="444"/>
        <v>3000</v>
      </c>
      <c r="AK703" s="3">
        <f t="shared" si="444"/>
        <v>3000</v>
      </c>
      <c r="AL703" s="3">
        <f t="shared" si="444"/>
        <v>3000</v>
      </c>
      <c r="AM703" s="3">
        <f t="shared" si="444"/>
        <v>7999.9999999999854</v>
      </c>
      <c r="AN703" s="3">
        <f t="shared" si="444"/>
        <v>17528.888888888876</v>
      </c>
      <c r="AO703" s="3">
        <f t="shared" si="444"/>
        <v>28049.999999999985</v>
      </c>
      <c r="AP703" s="3">
        <f t="shared" si="420"/>
        <v>0</v>
      </c>
      <c r="AQ703" s="3">
        <f t="shared" si="421"/>
        <v>0</v>
      </c>
      <c r="AR703" s="3">
        <f t="shared" si="422"/>
        <v>0</v>
      </c>
      <c r="AS703" s="3">
        <f t="shared" si="423"/>
        <v>0</v>
      </c>
      <c r="AT703" s="3">
        <f t="shared" si="424"/>
        <v>0</v>
      </c>
      <c r="AU703" s="3">
        <f t="shared" si="425"/>
        <v>0</v>
      </c>
      <c r="AV703" s="3">
        <f t="shared" si="426"/>
        <v>0</v>
      </c>
      <c r="AW703" s="3">
        <f t="shared" si="427"/>
        <v>0</v>
      </c>
      <c r="AX703" s="3">
        <f t="shared" si="428"/>
        <v>3</v>
      </c>
      <c r="AY703" s="3">
        <f t="shared" si="429"/>
        <v>9</v>
      </c>
      <c r="AZ703" s="3">
        <f t="shared" si="430"/>
        <v>18</v>
      </c>
      <c r="BA703" s="3">
        <f t="shared" si="431"/>
        <v>30</v>
      </c>
      <c r="BB703" s="3">
        <f t="shared" si="432"/>
        <v>45</v>
      </c>
      <c r="BC703" s="3">
        <f t="shared" si="433"/>
        <v>0</v>
      </c>
      <c r="BD703" s="3">
        <f t="shared" si="434"/>
        <v>0</v>
      </c>
      <c r="BE703" s="3">
        <f t="shared" si="435"/>
        <v>0</v>
      </c>
      <c r="BF703" s="7">
        <f t="shared" si="436"/>
        <v>105</v>
      </c>
    </row>
    <row r="704" spans="9:58" x14ac:dyDescent="0.4">
      <c r="I704">
        <f t="shared" si="437"/>
        <v>701</v>
      </c>
      <c r="J704" s="3">
        <f t="shared" si="406"/>
        <v>15344101.388888888</v>
      </c>
      <c r="K704" s="3">
        <f t="shared" si="407"/>
        <v>806150</v>
      </c>
      <c r="L704">
        <f t="shared" si="408"/>
        <v>16</v>
      </c>
      <c r="M704" s="6">
        <f t="shared" si="409"/>
        <v>11</v>
      </c>
      <c r="N704" s="6">
        <f t="shared" si="410"/>
        <v>11</v>
      </c>
      <c r="O704" s="6">
        <f t="shared" si="411"/>
        <v>14.2</v>
      </c>
      <c r="P704" s="6">
        <f t="shared" si="412"/>
        <v>7.8</v>
      </c>
      <c r="Q704" s="7">
        <f t="shared" si="438"/>
        <v>39</v>
      </c>
      <c r="R704" s="10">
        <f t="shared" si="413"/>
        <v>506.33333333333331</v>
      </c>
      <c r="S704" s="8">
        <f t="shared" si="414"/>
        <v>24</v>
      </c>
      <c r="T704" s="8">
        <f t="shared" si="415"/>
        <v>24</v>
      </c>
      <c r="U704" s="8">
        <f t="shared" si="416"/>
        <v>27.2</v>
      </c>
      <c r="V704" s="8">
        <f t="shared" si="417"/>
        <v>12.863333333333333</v>
      </c>
      <c r="W704" s="8">
        <f t="shared" si="418"/>
        <v>43.2</v>
      </c>
      <c r="X704" s="3">
        <f t="shared" si="439"/>
        <v>446406.25</v>
      </c>
      <c r="Y704" s="3">
        <f t="shared" si="440"/>
        <v>446406.25</v>
      </c>
      <c r="Z704" s="3">
        <f t="shared" si="443"/>
        <v>3000</v>
      </c>
      <c r="AA704" s="3">
        <f t="shared" si="444"/>
        <v>3000</v>
      </c>
      <c r="AB704" s="3">
        <f t="shared" si="444"/>
        <v>3000</v>
      </c>
      <c r="AC704" s="3">
        <f t="shared" si="444"/>
        <v>3000</v>
      </c>
      <c r="AD704" s="3">
        <f t="shared" si="444"/>
        <v>3000</v>
      </c>
      <c r="AE704" s="3">
        <f t="shared" si="444"/>
        <v>3000</v>
      </c>
      <c r="AF704" s="3">
        <f t="shared" si="444"/>
        <v>3000</v>
      </c>
      <c r="AG704" s="3">
        <f t="shared" si="444"/>
        <v>3000</v>
      </c>
      <c r="AH704" s="3">
        <f t="shared" si="444"/>
        <v>3000</v>
      </c>
      <c r="AI704" s="3">
        <f t="shared" si="444"/>
        <v>3000</v>
      </c>
      <c r="AJ704" s="3">
        <f t="shared" si="444"/>
        <v>3000</v>
      </c>
      <c r="AK704" s="3">
        <f t="shared" si="444"/>
        <v>3000</v>
      </c>
      <c r="AL704" s="3">
        <f t="shared" si="444"/>
        <v>3000</v>
      </c>
      <c r="AM704" s="3">
        <f t="shared" si="444"/>
        <v>7999.9999999999854</v>
      </c>
      <c r="AN704" s="3">
        <f t="shared" si="444"/>
        <v>17528.888888888876</v>
      </c>
      <c r="AO704" s="3">
        <f t="shared" si="444"/>
        <v>28049.999999999985</v>
      </c>
      <c r="AP704" s="3">
        <f t="shared" si="420"/>
        <v>0</v>
      </c>
      <c r="AQ704" s="3">
        <f t="shared" si="421"/>
        <v>0</v>
      </c>
      <c r="AR704" s="3">
        <f t="shared" si="422"/>
        <v>0</v>
      </c>
      <c r="AS704" s="3">
        <f t="shared" si="423"/>
        <v>0</v>
      </c>
      <c r="AT704" s="3">
        <f t="shared" si="424"/>
        <v>0</v>
      </c>
      <c r="AU704" s="3">
        <f t="shared" si="425"/>
        <v>0</v>
      </c>
      <c r="AV704" s="3">
        <f t="shared" si="426"/>
        <v>0</v>
      </c>
      <c r="AW704" s="3">
        <f t="shared" si="427"/>
        <v>0</v>
      </c>
      <c r="AX704" s="3">
        <f t="shared" si="428"/>
        <v>3</v>
      </c>
      <c r="AY704" s="3">
        <f t="shared" si="429"/>
        <v>9</v>
      </c>
      <c r="AZ704" s="3">
        <f t="shared" si="430"/>
        <v>18</v>
      </c>
      <c r="BA704" s="3">
        <f t="shared" si="431"/>
        <v>30</v>
      </c>
      <c r="BB704" s="3">
        <f t="shared" si="432"/>
        <v>45</v>
      </c>
      <c r="BC704" s="3">
        <f t="shared" si="433"/>
        <v>0</v>
      </c>
      <c r="BD704" s="3">
        <f t="shared" si="434"/>
        <v>0</v>
      </c>
      <c r="BE704" s="3">
        <f t="shared" si="435"/>
        <v>0</v>
      </c>
      <c r="BF704" s="7">
        <f t="shared" si="436"/>
        <v>105</v>
      </c>
    </row>
    <row r="705" spans="9:58" x14ac:dyDescent="0.4">
      <c r="I705">
        <f t="shared" si="437"/>
        <v>702</v>
      </c>
      <c r="J705" s="3">
        <f t="shared" si="406"/>
        <v>15380862.5</v>
      </c>
      <c r="K705" s="3">
        <f t="shared" si="407"/>
        <v>807300</v>
      </c>
      <c r="L705">
        <f t="shared" si="408"/>
        <v>16</v>
      </c>
      <c r="M705" s="6">
        <f t="shared" si="409"/>
        <v>11</v>
      </c>
      <c r="N705" s="6">
        <f t="shared" si="410"/>
        <v>11</v>
      </c>
      <c r="O705" s="6">
        <f t="shared" si="411"/>
        <v>14.2</v>
      </c>
      <c r="P705" s="6">
        <f t="shared" si="412"/>
        <v>7.8</v>
      </c>
      <c r="Q705" s="7">
        <f t="shared" si="438"/>
        <v>39</v>
      </c>
      <c r="R705" s="10">
        <f t="shared" si="413"/>
        <v>507</v>
      </c>
      <c r="S705" s="8">
        <f t="shared" si="414"/>
        <v>24</v>
      </c>
      <c r="T705" s="8">
        <f t="shared" si="415"/>
        <v>24</v>
      </c>
      <c r="U705" s="8">
        <f t="shared" si="416"/>
        <v>27.2</v>
      </c>
      <c r="V705" s="8">
        <f t="shared" si="417"/>
        <v>12.870000000000001</v>
      </c>
      <c r="W705" s="8">
        <f t="shared" si="418"/>
        <v>43.2</v>
      </c>
      <c r="X705" s="3">
        <f t="shared" si="439"/>
        <v>447156.25</v>
      </c>
      <c r="Y705" s="3">
        <f t="shared" si="440"/>
        <v>447156.25</v>
      </c>
      <c r="Z705" s="3">
        <f t="shared" si="443"/>
        <v>3000</v>
      </c>
      <c r="AA705" s="3">
        <f t="shared" si="444"/>
        <v>3000</v>
      </c>
      <c r="AB705" s="3">
        <f t="shared" si="444"/>
        <v>3000</v>
      </c>
      <c r="AC705" s="3">
        <f t="shared" si="444"/>
        <v>3000</v>
      </c>
      <c r="AD705" s="3">
        <f t="shared" si="444"/>
        <v>3000</v>
      </c>
      <c r="AE705" s="3">
        <f t="shared" si="444"/>
        <v>3000</v>
      </c>
      <c r="AF705" s="3">
        <f t="shared" si="444"/>
        <v>3000</v>
      </c>
      <c r="AG705" s="3">
        <f t="shared" si="444"/>
        <v>3000</v>
      </c>
      <c r="AH705" s="3">
        <f t="shared" si="444"/>
        <v>3000</v>
      </c>
      <c r="AI705" s="3">
        <f t="shared" si="444"/>
        <v>3000</v>
      </c>
      <c r="AJ705" s="3">
        <f t="shared" si="444"/>
        <v>3000</v>
      </c>
      <c r="AK705" s="3">
        <f t="shared" si="444"/>
        <v>3000</v>
      </c>
      <c r="AL705" s="3">
        <f t="shared" si="444"/>
        <v>3000</v>
      </c>
      <c r="AM705" s="3">
        <f t="shared" si="444"/>
        <v>7999.9999999999854</v>
      </c>
      <c r="AN705" s="3">
        <f t="shared" si="444"/>
        <v>17528.888888888876</v>
      </c>
      <c r="AO705" s="3">
        <f t="shared" si="444"/>
        <v>28049.999999999985</v>
      </c>
      <c r="AP705" s="3">
        <f t="shared" si="420"/>
        <v>0</v>
      </c>
      <c r="AQ705" s="3">
        <f t="shared" si="421"/>
        <v>0</v>
      </c>
      <c r="AR705" s="3">
        <f t="shared" si="422"/>
        <v>0</v>
      </c>
      <c r="AS705" s="3">
        <f t="shared" si="423"/>
        <v>0</v>
      </c>
      <c r="AT705" s="3">
        <f t="shared" si="424"/>
        <v>0</v>
      </c>
      <c r="AU705" s="3">
        <f t="shared" si="425"/>
        <v>0</v>
      </c>
      <c r="AV705" s="3">
        <f t="shared" si="426"/>
        <v>0</v>
      </c>
      <c r="AW705" s="3">
        <f t="shared" si="427"/>
        <v>0</v>
      </c>
      <c r="AX705" s="3">
        <f t="shared" si="428"/>
        <v>3</v>
      </c>
      <c r="AY705" s="3">
        <f t="shared" si="429"/>
        <v>9</v>
      </c>
      <c r="AZ705" s="3">
        <f t="shared" si="430"/>
        <v>18</v>
      </c>
      <c r="BA705" s="3">
        <f t="shared" si="431"/>
        <v>30</v>
      </c>
      <c r="BB705" s="3">
        <f t="shared" si="432"/>
        <v>45</v>
      </c>
      <c r="BC705" s="3">
        <f t="shared" si="433"/>
        <v>0</v>
      </c>
      <c r="BD705" s="3">
        <f t="shared" si="434"/>
        <v>0</v>
      </c>
      <c r="BE705" s="3">
        <f t="shared" si="435"/>
        <v>0</v>
      </c>
      <c r="BF705" s="7">
        <f t="shared" si="436"/>
        <v>105</v>
      </c>
    </row>
    <row r="706" spans="9:58" x14ac:dyDescent="0.4">
      <c r="I706">
        <f t="shared" si="437"/>
        <v>703</v>
      </c>
      <c r="J706" s="3">
        <f t="shared" si="406"/>
        <v>15417668.055555558</v>
      </c>
      <c r="K706" s="3">
        <f t="shared" si="407"/>
        <v>808450</v>
      </c>
      <c r="L706">
        <f t="shared" si="408"/>
        <v>16</v>
      </c>
      <c r="M706" s="6">
        <f t="shared" si="409"/>
        <v>11</v>
      </c>
      <c r="N706" s="6">
        <f t="shared" si="410"/>
        <v>11</v>
      </c>
      <c r="O706" s="6">
        <f t="shared" si="411"/>
        <v>14.2</v>
      </c>
      <c r="P706" s="6">
        <f t="shared" si="412"/>
        <v>7.8</v>
      </c>
      <c r="Q706" s="7">
        <f t="shared" si="438"/>
        <v>39</v>
      </c>
      <c r="R706" s="10">
        <f t="shared" si="413"/>
        <v>507.66666666666669</v>
      </c>
      <c r="S706" s="8">
        <f t="shared" si="414"/>
        <v>24</v>
      </c>
      <c r="T706" s="8">
        <f t="shared" si="415"/>
        <v>24</v>
      </c>
      <c r="U706" s="8">
        <f t="shared" si="416"/>
        <v>27.2</v>
      </c>
      <c r="V706" s="8">
        <f t="shared" si="417"/>
        <v>12.876666666666667</v>
      </c>
      <c r="W706" s="8">
        <f t="shared" si="418"/>
        <v>43.2</v>
      </c>
      <c r="X706" s="3">
        <f t="shared" si="439"/>
        <v>447906.25</v>
      </c>
      <c r="Y706" s="3">
        <f t="shared" si="440"/>
        <v>447906.25</v>
      </c>
      <c r="Z706" s="3">
        <f t="shared" si="443"/>
        <v>3000</v>
      </c>
      <c r="AA706" s="3">
        <f t="shared" si="444"/>
        <v>3000</v>
      </c>
      <c r="AB706" s="3">
        <f t="shared" si="444"/>
        <v>3000</v>
      </c>
      <c r="AC706" s="3">
        <f t="shared" si="444"/>
        <v>3000</v>
      </c>
      <c r="AD706" s="3">
        <f t="shared" si="444"/>
        <v>3000</v>
      </c>
      <c r="AE706" s="3">
        <f t="shared" si="444"/>
        <v>3000</v>
      </c>
      <c r="AF706" s="3">
        <f t="shared" si="444"/>
        <v>3000</v>
      </c>
      <c r="AG706" s="3">
        <f t="shared" si="444"/>
        <v>3000</v>
      </c>
      <c r="AH706" s="3">
        <f t="shared" si="444"/>
        <v>3000</v>
      </c>
      <c r="AI706" s="3">
        <f t="shared" si="444"/>
        <v>3000</v>
      </c>
      <c r="AJ706" s="3">
        <f t="shared" si="444"/>
        <v>3000</v>
      </c>
      <c r="AK706" s="3">
        <f t="shared" si="444"/>
        <v>3000</v>
      </c>
      <c r="AL706" s="3">
        <f t="shared" si="444"/>
        <v>3000</v>
      </c>
      <c r="AM706" s="3">
        <f t="shared" si="444"/>
        <v>7999.9999999999854</v>
      </c>
      <c r="AN706" s="3">
        <f t="shared" si="444"/>
        <v>17528.888888888876</v>
      </c>
      <c r="AO706" s="3">
        <f t="shared" si="444"/>
        <v>28049.999999999985</v>
      </c>
      <c r="AP706" s="3">
        <f t="shared" si="420"/>
        <v>0</v>
      </c>
      <c r="AQ706" s="3">
        <f t="shared" si="421"/>
        <v>0</v>
      </c>
      <c r="AR706" s="3">
        <f t="shared" si="422"/>
        <v>0</v>
      </c>
      <c r="AS706" s="3">
        <f t="shared" si="423"/>
        <v>0</v>
      </c>
      <c r="AT706" s="3">
        <f t="shared" si="424"/>
        <v>0</v>
      </c>
      <c r="AU706" s="3">
        <f t="shared" si="425"/>
        <v>0</v>
      </c>
      <c r="AV706" s="3">
        <f t="shared" si="426"/>
        <v>0</v>
      </c>
      <c r="AW706" s="3">
        <f t="shared" si="427"/>
        <v>0</v>
      </c>
      <c r="AX706" s="3">
        <f t="shared" si="428"/>
        <v>3</v>
      </c>
      <c r="AY706" s="3">
        <f t="shared" si="429"/>
        <v>9</v>
      </c>
      <c r="AZ706" s="3">
        <f t="shared" si="430"/>
        <v>18</v>
      </c>
      <c r="BA706" s="3">
        <f t="shared" si="431"/>
        <v>30</v>
      </c>
      <c r="BB706" s="3">
        <f t="shared" si="432"/>
        <v>45</v>
      </c>
      <c r="BC706" s="3">
        <f t="shared" si="433"/>
        <v>0</v>
      </c>
      <c r="BD706" s="3">
        <f t="shared" si="434"/>
        <v>0</v>
      </c>
      <c r="BE706" s="3">
        <f t="shared" si="435"/>
        <v>0</v>
      </c>
      <c r="BF706" s="7">
        <f t="shared" si="436"/>
        <v>105</v>
      </c>
    </row>
    <row r="707" spans="9:58" x14ac:dyDescent="0.4">
      <c r="I707">
        <f t="shared" si="437"/>
        <v>704</v>
      </c>
      <c r="J707" s="3">
        <f t="shared" si="406"/>
        <v>15454518.055555554</v>
      </c>
      <c r="K707" s="3">
        <f t="shared" si="407"/>
        <v>809600</v>
      </c>
      <c r="L707">
        <f t="shared" si="408"/>
        <v>16</v>
      </c>
      <c r="M707" s="6">
        <f t="shared" si="409"/>
        <v>11</v>
      </c>
      <c r="N707" s="6">
        <f t="shared" si="410"/>
        <v>11</v>
      </c>
      <c r="O707" s="6">
        <f t="shared" si="411"/>
        <v>14.2</v>
      </c>
      <c r="P707" s="6">
        <f t="shared" si="412"/>
        <v>7.8</v>
      </c>
      <c r="Q707" s="7">
        <f t="shared" si="438"/>
        <v>39</v>
      </c>
      <c r="R707" s="10">
        <f t="shared" si="413"/>
        <v>508.33333333333331</v>
      </c>
      <c r="S707" s="8">
        <f t="shared" si="414"/>
        <v>24</v>
      </c>
      <c r="T707" s="8">
        <f t="shared" si="415"/>
        <v>24</v>
      </c>
      <c r="U707" s="8">
        <f t="shared" si="416"/>
        <v>27.2</v>
      </c>
      <c r="V707" s="8">
        <f t="shared" si="417"/>
        <v>12.883333333333333</v>
      </c>
      <c r="W707" s="8">
        <f t="shared" si="418"/>
        <v>43.2</v>
      </c>
      <c r="X707" s="3">
        <f t="shared" si="439"/>
        <v>448656.25</v>
      </c>
      <c r="Y707" s="3">
        <f t="shared" si="440"/>
        <v>448656.25</v>
      </c>
      <c r="Z707" s="3">
        <f t="shared" si="443"/>
        <v>3000</v>
      </c>
      <c r="AA707" s="3">
        <f t="shared" si="444"/>
        <v>3000</v>
      </c>
      <c r="AB707" s="3">
        <f t="shared" si="444"/>
        <v>3000</v>
      </c>
      <c r="AC707" s="3">
        <f t="shared" si="444"/>
        <v>3000</v>
      </c>
      <c r="AD707" s="3">
        <f t="shared" si="444"/>
        <v>3000</v>
      </c>
      <c r="AE707" s="3">
        <f t="shared" si="444"/>
        <v>3000</v>
      </c>
      <c r="AF707" s="3">
        <f t="shared" si="444"/>
        <v>3000</v>
      </c>
      <c r="AG707" s="3">
        <f t="shared" si="444"/>
        <v>3000</v>
      </c>
      <c r="AH707" s="3">
        <f t="shared" si="444"/>
        <v>3000</v>
      </c>
      <c r="AI707" s="3">
        <f t="shared" si="444"/>
        <v>3000</v>
      </c>
      <c r="AJ707" s="3">
        <f t="shared" si="444"/>
        <v>3000</v>
      </c>
      <c r="AK707" s="3">
        <f t="shared" si="444"/>
        <v>3000</v>
      </c>
      <c r="AL707" s="3">
        <f t="shared" si="444"/>
        <v>3000</v>
      </c>
      <c r="AM707" s="3">
        <f t="shared" si="444"/>
        <v>7999.9999999999854</v>
      </c>
      <c r="AN707" s="3">
        <f t="shared" si="444"/>
        <v>17528.888888888876</v>
      </c>
      <c r="AO707" s="3">
        <f t="shared" si="444"/>
        <v>28049.999999999985</v>
      </c>
      <c r="AP707" s="3">
        <f t="shared" si="420"/>
        <v>0</v>
      </c>
      <c r="AQ707" s="3">
        <f t="shared" si="421"/>
        <v>0</v>
      </c>
      <c r="AR707" s="3">
        <f t="shared" si="422"/>
        <v>0</v>
      </c>
      <c r="AS707" s="3">
        <f t="shared" si="423"/>
        <v>0</v>
      </c>
      <c r="AT707" s="3">
        <f t="shared" si="424"/>
        <v>0</v>
      </c>
      <c r="AU707" s="3">
        <f t="shared" si="425"/>
        <v>0</v>
      </c>
      <c r="AV707" s="3">
        <f t="shared" si="426"/>
        <v>0</v>
      </c>
      <c r="AW707" s="3">
        <f t="shared" si="427"/>
        <v>0</v>
      </c>
      <c r="AX707" s="3">
        <f t="shared" si="428"/>
        <v>3</v>
      </c>
      <c r="AY707" s="3">
        <f t="shared" si="429"/>
        <v>9</v>
      </c>
      <c r="AZ707" s="3">
        <f t="shared" si="430"/>
        <v>18</v>
      </c>
      <c r="BA707" s="3">
        <f t="shared" si="431"/>
        <v>30</v>
      </c>
      <c r="BB707" s="3">
        <f t="shared" si="432"/>
        <v>45</v>
      </c>
      <c r="BC707" s="3">
        <f t="shared" si="433"/>
        <v>0</v>
      </c>
      <c r="BD707" s="3">
        <f t="shared" si="434"/>
        <v>0</v>
      </c>
      <c r="BE707" s="3">
        <f t="shared" si="435"/>
        <v>0</v>
      </c>
      <c r="BF707" s="7">
        <f t="shared" si="436"/>
        <v>105</v>
      </c>
    </row>
    <row r="708" spans="9:58" x14ac:dyDescent="0.4">
      <c r="I708">
        <f t="shared" si="437"/>
        <v>705</v>
      </c>
      <c r="J708" s="3">
        <f t="shared" si="406"/>
        <v>15491412.5</v>
      </c>
      <c r="K708" s="3">
        <f t="shared" si="407"/>
        <v>810750</v>
      </c>
      <c r="L708">
        <f t="shared" si="408"/>
        <v>16</v>
      </c>
      <c r="M708" s="6">
        <f t="shared" si="409"/>
        <v>11</v>
      </c>
      <c r="N708" s="6">
        <f t="shared" si="410"/>
        <v>11</v>
      </c>
      <c r="O708" s="6">
        <f t="shared" si="411"/>
        <v>14.2</v>
      </c>
      <c r="P708" s="6">
        <f t="shared" si="412"/>
        <v>7.8</v>
      </c>
      <c r="Q708" s="7">
        <f t="shared" si="438"/>
        <v>39</v>
      </c>
      <c r="R708" s="10">
        <f t="shared" si="413"/>
        <v>509</v>
      </c>
      <c r="S708" s="8">
        <f t="shared" si="414"/>
        <v>24</v>
      </c>
      <c r="T708" s="8">
        <f t="shared" si="415"/>
        <v>24</v>
      </c>
      <c r="U708" s="8">
        <f t="shared" si="416"/>
        <v>27.2</v>
      </c>
      <c r="V708" s="8">
        <f t="shared" si="417"/>
        <v>12.89</v>
      </c>
      <c r="W708" s="8">
        <f t="shared" si="418"/>
        <v>43.2</v>
      </c>
      <c r="X708" s="3">
        <f t="shared" si="439"/>
        <v>449406.25</v>
      </c>
      <c r="Y708" s="3">
        <f t="shared" si="440"/>
        <v>449406.25</v>
      </c>
      <c r="Z708" s="3">
        <f t="shared" si="443"/>
        <v>3000</v>
      </c>
      <c r="AA708" s="3">
        <f t="shared" si="444"/>
        <v>3000</v>
      </c>
      <c r="AB708" s="3">
        <f t="shared" si="444"/>
        <v>3000</v>
      </c>
      <c r="AC708" s="3">
        <f t="shared" si="444"/>
        <v>3000</v>
      </c>
      <c r="AD708" s="3">
        <f t="shared" si="444"/>
        <v>3000</v>
      </c>
      <c r="AE708" s="3">
        <f t="shared" si="444"/>
        <v>3000</v>
      </c>
      <c r="AF708" s="3">
        <f t="shared" si="444"/>
        <v>3000</v>
      </c>
      <c r="AG708" s="3">
        <f t="shared" si="444"/>
        <v>3000</v>
      </c>
      <c r="AH708" s="3">
        <f t="shared" si="444"/>
        <v>3000</v>
      </c>
      <c r="AI708" s="3">
        <f t="shared" si="444"/>
        <v>3000</v>
      </c>
      <c r="AJ708" s="3">
        <f t="shared" si="444"/>
        <v>3000</v>
      </c>
      <c r="AK708" s="3">
        <f t="shared" si="444"/>
        <v>3000</v>
      </c>
      <c r="AL708" s="3">
        <f t="shared" si="444"/>
        <v>3000</v>
      </c>
      <c r="AM708" s="3">
        <f t="shared" si="444"/>
        <v>7999.9999999999854</v>
      </c>
      <c r="AN708" s="3">
        <f t="shared" si="444"/>
        <v>17528.888888888876</v>
      </c>
      <c r="AO708" s="3">
        <f t="shared" si="444"/>
        <v>28049.999999999985</v>
      </c>
      <c r="AP708" s="3">
        <f t="shared" si="420"/>
        <v>0</v>
      </c>
      <c r="AQ708" s="3">
        <f t="shared" si="421"/>
        <v>0</v>
      </c>
      <c r="AR708" s="3">
        <f t="shared" si="422"/>
        <v>0</v>
      </c>
      <c r="AS708" s="3">
        <f t="shared" si="423"/>
        <v>0</v>
      </c>
      <c r="AT708" s="3">
        <f t="shared" si="424"/>
        <v>0</v>
      </c>
      <c r="AU708" s="3">
        <f t="shared" si="425"/>
        <v>0</v>
      </c>
      <c r="AV708" s="3">
        <f t="shared" si="426"/>
        <v>0</v>
      </c>
      <c r="AW708" s="3">
        <f t="shared" si="427"/>
        <v>0</v>
      </c>
      <c r="AX708" s="3">
        <f t="shared" si="428"/>
        <v>3</v>
      </c>
      <c r="AY708" s="3">
        <f t="shared" si="429"/>
        <v>9</v>
      </c>
      <c r="AZ708" s="3">
        <f t="shared" si="430"/>
        <v>18</v>
      </c>
      <c r="BA708" s="3">
        <f t="shared" si="431"/>
        <v>30</v>
      </c>
      <c r="BB708" s="3">
        <f t="shared" si="432"/>
        <v>45</v>
      </c>
      <c r="BC708" s="3">
        <f t="shared" si="433"/>
        <v>0</v>
      </c>
      <c r="BD708" s="3">
        <f t="shared" si="434"/>
        <v>0</v>
      </c>
      <c r="BE708" s="3">
        <f t="shared" si="435"/>
        <v>0</v>
      </c>
      <c r="BF708" s="7">
        <f t="shared" si="436"/>
        <v>105</v>
      </c>
    </row>
    <row r="709" spans="9:58" x14ac:dyDescent="0.4">
      <c r="I709">
        <f t="shared" si="437"/>
        <v>706</v>
      </c>
      <c r="J709" s="3">
        <f t="shared" ref="J709:J731" si="445">SUM(K709,X709,Y709,Q709*3000,Q709^2*300,R709*500,R709^2*50)</f>
        <v>15528351.38888889</v>
      </c>
      <c r="K709" s="3">
        <f t="shared" ref="K709:K731" si="446">(1000+1000*$G$7)*I709</f>
        <v>811900</v>
      </c>
      <c r="L709">
        <f t="shared" ref="L709:L731" si="447">ifs(K709&gt;=$D$23,$B$23,K709&gt;=$D$22,$B$22,K709&gt;=$D$21,$B$21,K709&gt;=$D$20,$B$20,K709&gt;=$D$19,$B$19,K709&gt;=$D$18,$B$18,K709&gt;=$D$17,$B$17,K709&gt;=$D$16,$B$16,K709&gt;=$D$15,$B$15,K709&gt;=$D$14,$B$14,K709&gt;=$D$13,$B$13,K709&gt;=$D$12,$B$12,K709&gt;=$D$11,$B$11,K709&gt;=$D$10,$B$10,K709&gt;=$D$9,$B$9,K709&gt;=$D$8,$B$8,K709&gt;=$D$7,$B$7,K709&gt;=$D$6,$B$6,K709&gt;=$D$5,$B$5)</f>
        <v>16</v>
      </c>
      <c r="M709" s="6">
        <f t="shared" ref="M709:M731" si="448">(3+$L709*2*$G$4)</f>
        <v>11</v>
      </c>
      <c r="N709" s="6">
        <f t="shared" ref="N709:N731" si="449">(3+$L709*2*$G$5)</f>
        <v>11</v>
      </c>
      <c r="O709" s="6">
        <f t="shared" ref="O709:O731" si="450">(3+$L709*2*$G$6)</f>
        <v>14.2</v>
      </c>
      <c r="P709" s="6">
        <f t="shared" ref="P709:P731" si="451">(3+$L709*2*$G$7)</f>
        <v>7.8</v>
      </c>
      <c r="Q709" s="7">
        <f t="shared" si="438"/>
        <v>39</v>
      </c>
      <c r="R709" s="10">
        <f t="shared" ref="R709:R731" si="452">Q709+I709/$G$10*2</f>
        <v>509.66666666666669</v>
      </c>
      <c r="S709" s="8">
        <f t="shared" ref="S709:S731" si="453">M709+$Q709/3</f>
        <v>24</v>
      </c>
      <c r="T709" s="8">
        <f t="shared" ref="T709:T731" si="454">N709+$Q709/3</f>
        <v>24</v>
      </c>
      <c r="U709" s="8">
        <f t="shared" ref="U709:U731" si="455">O709+$Q709/3</f>
        <v>27.2</v>
      </c>
      <c r="V709" s="8">
        <f t="shared" ref="V709:V731" si="456">P709+R709/100</f>
        <v>12.896666666666667</v>
      </c>
      <c r="W709" s="8">
        <f t="shared" ref="W709:W731" si="457">U709+L709</f>
        <v>43.2</v>
      </c>
      <c r="X709" s="3">
        <f t="shared" si="439"/>
        <v>450156.25</v>
      </c>
      <c r="Y709" s="3">
        <f t="shared" si="440"/>
        <v>450156.25</v>
      </c>
      <c r="Z709" s="3">
        <f t="shared" si="443"/>
        <v>3000</v>
      </c>
      <c r="AA709" s="3">
        <f t="shared" si="444"/>
        <v>3000</v>
      </c>
      <c r="AB709" s="3">
        <f t="shared" si="444"/>
        <v>3000</v>
      </c>
      <c r="AC709" s="3">
        <f t="shared" si="444"/>
        <v>3000</v>
      </c>
      <c r="AD709" s="3">
        <f t="shared" si="444"/>
        <v>3000</v>
      </c>
      <c r="AE709" s="3">
        <f t="shared" si="444"/>
        <v>3000</v>
      </c>
      <c r="AF709" s="3">
        <f t="shared" si="444"/>
        <v>3000</v>
      </c>
      <c r="AG709" s="3">
        <f t="shared" si="444"/>
        <v>3000</v>
      </c>
      <c r="AH709" s="3">
        <f t="shared" si="444"/>
        <v>3000</v>
      </c>
      <c r="AI709" s="3">
        <f t="shared" si="444"/>
        <v>3000</v>
      </c>
      <c r="AJ709" s="3">
        <f t="shared" si="444"/>
        <v>3000</v>
      </c>
      <c r="AK709" s="3">
        <f t="shared" si="444"/>
        <v>3000</v>
      </c>
      <c r="AL709" s="3">
        <f t="shared" si="444"/>
        <v>3000</v>
      </c>
      <c r="AM709" s="3">
        <f t="shared" si="444"/>
        <v>7999.9999999999854</v>
      </c>
      <c r="AN709" s="3">
        <f t="shared" si="444"/>
        <v>17528.888888888876</v>
      </c>
      <c r="AO709" s="3">
        <f t="shared" si="444"/>
        <v>28049.999999999985</v>
      </c>
      <c r="AP709" s="3">
        <f t="shared" ref="AP709:AP731" si="458">IF(Z709=3000,3,0)*AP$3</f>
        <v>0</v>
      </c>
      <c r="AQ709" s="3">
        <f t="shared" ref="AQ709:AQ731" si="459">IF(AA709=3000,3,0)*AQ$3</f>
        <v>0</v>
      </c>
      <c r="AR709" s="3">
        <f t="shared" ref="AR709:AR731" si="460">IF(AB709=3000,3,0)*AR$3</f>
        <v>0</v>
      </c>
      <c r="AS709" s="3">
        <f t="shared" ref="AS709:AS731" si="461">IF(AC709=3000,3,0)*AS$3</f>
        <v>0</v>
      </c>
      <c r="AT709" s="3">
        <f t="shared" ref="AT709:AT731" si="462">IF(AD709=3000,3,0)*AT$3</f>
        <v>0</v>
      </c>
      <c r="AU709" s="3">
        <f t="shared" ref="AU709:AU731" si="463">IF(AE709=3000,3,0)*AU$3</f>
        <v>0</v>
      </c>
      <c r="AV709" s="3">
        <f t="shared" ref="AV709:AV731" si="464">IF(AF709=3000,3,0)*AV$3</f>
        <v>0</v>
      </c>
      <c r="AW709" s="3">
        <f t="shared" ref="AW709:AW731" si="465">IF(AG709=3000,3,0)*AW$3</f>
        <v>0</v>
      </c>
      <c r="AX709" s="3">
        <f t="shared" ref="AX709:AX731" si="466">IF(AH709=3000,3,0)*AX$3</f>
        <v>3</v>
      </c>
      <c r="AY709" s="3">
        <f t="shared" ref="AY709:AY731" si="467">IF(AI709=3000,3,0)*AY$3</f>
        <v>9</v>
      </c>
      <c r="AZ709" s="3">
        <f t="shared" ref="AZ709:AZ731" si="468">IF(AJ709=3000,3,0)*AZ$3</f>
        <v>18</v>
      </c>
      <c r="BA709" s="3">
        <f t="shared" ref="BA709:BA731" si="469">IF(AK709=3000,3,0)*BA$3</f>
        <v>30</v>
      </c>
      <c r="BB709" s="3">
        <f t="shared" ref="BB709:BB731" si="470">IF(AL709=3000,3,0)*BB$3</f>
        <v>45</v>
      </c>
      <c r="BC709" s="3">
        <f t="shared" ref="BC709:BC731" si="471">IF(AM709=3000,3,0)*BC$3</f>
        <v>0</v>
      </c>
      <c r="BD709" s="3">
        <f t="shared" ref="BD709:BD731" si="472">IF(AN709=3000,3,0)*BD$3</f>
        <v>0</v>
      </c>
      <c r="BE709" s="3">
        <f t="shared" ref="BE709:BE731" si="473">IF(AO709=3000,3,0)*BE$3</f>
        <v>0</v>
      </c>
      <c r="BF709" s="7">
        <f t="shared" ref="BF709:BF731" si="474">SUM(AP709:BE709)</f>
        <v>105</v>
      </c>
    </row>
    <row r="710" spans="9:58" x14ac:dyDescent="0.4">
      <c r="I710">
        <f t="shared" ref="I710:I731" si="475">I709+1</f>
        <v>707</v>
      </c>
      <c r="J710" s="3">
        <f t="shared" si="445"/>
        <v>15565334.72222222</v>
      </c>
      <c r="K710" s="3">
        <f t="shared" si="446"/>
        <v>813050</v>
      </c>
      <c r="L710">
        <f t="shared" si="447"/>
        <v>16</v>
      </c>
      <c r="M710" s="6">
        <f t="shared" si="448"/>
        <v>11</v>
      </c>
      <c r="N710" s="6">
        <f t="shared" si="449"/>
        <v>11</v>
      </c>
      <c r="O710" s="6">
        <f t="shared" si="450"/>
        <v>14.2</v>
      </c>
      <c r="P710" s="6">
        <f t="shared" si="451"/>
        <v>7.8</v>
      </c>
      <c r="Q710" s="7">
        <f t="shared" ref="Q710:Q731" si="476">COUNTIF(Z709:AO709,3000)*3</f>
        <v>39</v>
      </c>
      <c r="R710" s="10">
        <f t="shared" si="452"/>
        <v>510.33333333333331</v>
      </c>
      <c r="S710" s="8">
        <f t="shared" si="453"/>
        <v>24</v>
      </c>
      <c r="T710" s="8">
        <f t="shared" si="454"/>
        <v>24</v>
      </c>
      <c r="U710" s="8">
        <f t="shared" si="455"/>
        <v>27.2</v>
      </c>
      <c r="V710" s="8">
        <f t="shared" si="456"/>
        <v>12.903333333333332</v>
      </c>
      <c r="W710" s="8">
        <f t="shared" si="457"/>
        <v>43.2</v>
      </c>
      <c r="X710" s="3">
        <f t="shared" ref="X710:X731" si="477">(1000 + 1000*(S710+L710)*5/100)*$G$4 +X709</f>
        <v>450906.25</v>
      </c>
      <c r="Y710" s="3">
        <f t="shared" ref="Y710:Y731" si="478">(1000 + 1000*(T710+L710)*5/100)*$G$5 +Y709</f>
        <v>450906.25</v>
      </c>
      <c r="Z710" s="3">
        <f t="shared" si="443"/>
        <v>3000</v>
      </c>
      <c r="AA710" s="3">
        <f t="shared" si="444"/>
        <v>3000</v>
      </c>
      <c r="AB710" s="3">
        <f t="shared" si="444"/>
        <v>3000</v>
      </c>
      <c r="AC710" s="3">
        <f t="shared" si="444"/>
        <v>3000</v>
      </c>
      <c r="AD710" s="3">
        <f t="shared" si="444"/>
        <v>3000</v>
      </c>
      <c r="AE710" s="3">
        <f t="shared" si="444"/>
        <v>3000</v>
      </c>
      <c r="AF710" s="3">
        <f t="shared" si="444"/>
        <v>3000</v>
      </c>
      <c r="AG710" s="3">
        <f t="shared" si="444"/>
        <v>3000</v>
      </c>
      <c r="AH710" s="3">
        <f t="shared" si="444"/>
        <v>3000</v>
      </c>
      <c r="AI710" s="3">
        <f t="shared" si="444"/>
        <v>3000</v>
      </c>
      <c r="AJ710" s="3">
        <f t="shared" si="444"/>
        <v>3000</v>
      </c>
      <c r="AK710" s="3">
        <f t="shared" si="444"/>
        <v>3000</v>
      </c>
      <c r="AL710" s="3">
        <f t="shared" si="444"/>
        <v>3000</v>
      </c>
      <c r="AM710" s="3">
        <f t="shared" si="444"/>
        <v>7999.9999999999854</v>
      </c>
      <c r="AN710" s="3">
        <f t="shared" si="444"/>
        <v>17528.888888888876</v>
      </c>
      <c r="AO710" s="3">
        <f t="shared" si="444"/>
        <v>28049.999999999985</v>
      </c>
      <c r="AP710" s="3">
        <f t="shared" si="458"/>
        <v>0</v>
      </c>
      <c r="AQ710" s="3">
        <f t="shared" si="459"/>
        <v>0</v>
      </c>
      <c r="AR710" s="3">
        <f t="shared" si="460"/>
        <v>0</v>
      </c>
      <c r="AS710" s="3">
        <f t="shared" si="461"/>
        <v>0</v>
      </c>
      <c r="AT710" s="3">
        <f t="shared" si="462"/>
        <v>0</v>
      </c>
      <c r="AU710" s="3">
        <f t="shared" si="463"/>
        <v>0</v>
      </c>
      <c r="AV710" s="3">
        <f t="shared" si="464"/>
        <v>0</v>
      </c>
      <c r="AW710" s="3">
        <f t="shared" si="465"/>
        <v>0</v>
      </c>
      <c r="AX710" s="3">
        <f t="shared" si="466"/>
        <v>3</v>
      </c>
      <c r="AY710" s="3">
        <f t="shared" si="467"/>
        <v>9</v>
      </c>
      <c r="AZ710" s="3">
        <f t="shared" si="468"/>
        <v>18</v>
      </c>
      <c r="BA710" s="3">
        <f t="shared" si="469"/>
        <v>30</v>
      </c>
      <c r="BB710" s="3">
        <f t="shared" si="470"/>
        <v>45</v>
      </c>
      <c r="BC710" s="3">
        <f t="shared" si="471"/>
        <v>0</v>
      </c>
      <c r="BD710" s="3">
        <f t="shared" si="472"/>
        <v>0</v>
      </c>
      <c r="BE710" s="3">
        <f t="shared" si="473"/>
        <v>0</v>
      </c>
      <c r="BF710" s="7">
        <f t="shared" si="474"/>
        <v>105</v>
      </c>
    </row>
    <row r="711" spans="9:58" x14ac:dyDescent="0.4">
      <c r="I711">
        <f t="shared" si="475"/>
        <v>708</v>
      </c>
      <c r="J711" s="3">
        <f t="shared" si="445"/>
        <v>15602362.5</v>
      </c>
      <c r="K711" s="3">
        <f t="shared" si="446"/>
        <v>814200</v>
      </c>
      <c r="L711">
        <f t="shared" si="447"/>
        <v>16</v>
      </c>
      <c r="M711" s="6">
        <f t="shared" si="448"/>
        <v>11</v>
      </c>
      <c r="N711" s="6">
        <f t="shared" si="449"/>
        <v>11</v>
      </c>
      <c r="O711" s="6">
        <f t="shared" si="450"/>
        <v>14.2</v>
      </c>
      <c r="P711" s="6">
        <f t="shared" si="451"/>
        <v>7.8</v>
      </c>
      <c r="Q711" s="7">
        <f t="shared" si="476"/>
        <v>39</v>
      </c>
      <c r="R711" s="10">
        <f t="shared" si="452"/>
        <v>511</v>
      </c>
      <c r="S711" s="8">
        <f t="shared" si="453"/>
        <v>24</v>
      </c>
      <c r="T711" s="8">
        <f t="shared" si="454"/>
        <v>24</v>
      </c>
      <c r="U711" s="8">
        <f t="shared" si="455"/>
        <v>27.2</v>
      </c>
      <c r="V711" s="8">
        <f t="shared" si="456"/>
        <v>12.91</v>
      </c>
      <c r="W711" s="8">
        <f t="shared" si="457"/>
        <v>43.2</v>
      </c>
      <c r="X711" s="3">
        <f t="shared" si="477"/>
        <v>451656.25</v>
      </c>
      <c r="Y711" s="3">
        <f t="shared" si="478"/>
        <v>451656.25</v>
      </c>
      <c r="Z711" s="3">
        <f t="shared" si="443"/>
        <v>3000</v>
      </c>
      <c r="AA711" s="3">
        <f t="shared" si="444"/>
        <v>3000</v>
      </c>
      <c r="AB711" s="3">
        <f t="shared" si="444"/>
        <v>3000</v>
      </c>
      <c r="AC711" s="3">
        <f t="shared" si="444"/>
        <v>3000</v>
      </c>
      <c r="AD711" s="3">
        <f t="shared" si="444"/>
        <v>3000</v>
      </c>
      <c r="AE711" s="3">
        <f t="shared" si="444"/>
        <v>3000</v>
      </c>
      <c r="AF711" s="3">
        <f t="shared" si="444"/>
        <v>3000</v>
      </c>
      <c r="AG711" s="3">
        <f t="shared" si="444"/>
        <v>3000</v>
      </c>
      <c r="AH711" s="3">
        <f t="shared" si="444"/>
        <v>3000</v>
      </c>
      <c r="AI711" s="3">
        <f t="shared" si="444"/>
        <v>3000</v>
      </c>
      <c r="AJ711" s="3">
        <f t="shared" si="444"/>
        <v>3000</v>
      </c>
      <c r="AK711" s="3">
        <f t="shared" si="444"/>
        <v>3000</v>
      </c>
      <c r="AL711" s="3">
        <f t="shared" si="444"/>
        <v>3000</v>
      </c>
      <c r="AM711" s="3">
        <f t="shared" si="444"/>
        <v>7999.9999999999854</v>
      </c>
      <c r="AN711" s="3">
        <f t="shared" si="444"/>
        <v>17528.888888888876</v>
      </c>
      <c r="AO711" s="3">
        <f t="shared" si="444"/>
        <v>28049.999999999985</v>
      </c>
      <c r="AP711" s="3">
        <f t="shared" si="458"/>
        <v>0</v>
      </c>
      <c r="AQ711" s="3">
        <f t="shared" si="459"/>
        <v>0</v>
      </c>
      <c r="AR711" s="3">
        <f t="shared" si="460"/>
        <v>0</v>
      </c>
      <c r="AS711" s="3">
        <f t="shared" si="461"/>
        <v>0</v>
      </c>
      <c r="AT711" s="3">
        <f t="shared" si="462"/>
        <v>0</v>
      </c>
      <c r="AU711" s="3">
        <f t="shared" si="463"/>
        <v>0</v>
      </c>
      <c r="AV711" s="3">
        <f t="shared" si="464"/>
        <v>0</v>
      </c>
      <c r="AW711" s="3">
        <f t="shared" si="465"/>
        <v>0</v>
      </c>
      <c r="AX711" s="3">
        <f t="shared" si="466"/>
        <v>3</v>
      </c>
      <c r="AY711" s="3">
        <f t="shared" si="467"/>
        <v>9</v>
      </c>
      <c r="AZ711" s="3">
        <f t="shared" si="468"/>
        <v>18</v>
      </c>
      <c r="BA711" s="3">
        <f t="shared" si="469"/>
        <v>30</v>
      </c>
      <c r="BB711" s="3">
        <f t="shared" si="470"/>
        <v>45</v>
      </c>
      <c r="BC711" s="3">
        <f t="shared" si="471"/>
        <v>0</v>
      </c>
      <c r="BD711" s="3">
        <f t="shared" si="472"/>
        <v>0</v>
      </c>
      <c r="BE711" s="3">
        <f t="shared" si="473"/>
        <v>0</v>
      </c>
      <c r="BF711" s="7">
        <f t="shared" si="474"/>
        <v>105</v>
      </c>
    </row>
    <row r="712" spans="9:58" x14ac:dyDescent="0.4">
      <c r="I712">
        <f t="shared" si="475"/>
        <v>709</v>
      </c>
      <c r="J712" s="3">
        <f t="shared" si="445"/>
        <v>15639434.722222224</v>
      </c>
      <c r="K712" s="3">
        <f t="shared" si="446"/>
        <v>815350</v>
      </c>
      <c r="L712">
        <f t="shared" si="447"/>
        <v>16</v>
      </c>
      <c r="M712" s="6">
        <f t="shared" si="448"/>
        <v>11</v>
      </c>
      <c r="N712" s="6">
        <f t="shared" si="449"/>
        <v>11</v>
      </c>
      <c r="O712" s="6">
        <f t="shared" si="450"/>
        <v>14.2</v>
      </c>
      <c r="P712" s="6">
        <f t="shared" si="451"/>
        <v>7.8</v>
      </c>
      <c r="Q712" s="7">
        <f t="shared" si="476"/>
        <v>39</v>
      </c>
      <c r="R712" s="10">
        <f t="shared" si="452"/>
        <v>511.66666666666669</v>
      </c>
      <c r="S712" s="8">
        <f t="shared" si="453"/>
        <v>24</v>
      </c>
      <c r="T712" s="8">
        <f t="shared" si="454"/>
        <v>24</v>
      </c>
      <c r="U712" s="8">
        <f t="shared" si="455"/>
        <v>27.2</v>
      </c>
      <c r="V712" s="8">
        <f t="shared" si="456"/>
        <v>12.916666666666668</v>
      </c>
      <c r="W712" s="8">
        <f t="shared" si="457"/>
        <v>43.2</v>
      </c>
      <c r="X712" s="3">
        <f t="shared" si="477"/>
        <v>452406.25</v>
      </c>
      <c r="Y712" s="3">
        <f t="shared" si="478"/>
        <v>452406.25</v>
      </c>
      <c r="Z712" s="3">
        <f t="shared" si="443"/>
        <v>3000</v>
      </c>
      <c r="AA712" s="3">
        <f t="shared" si="444"/>
        <v>3000</v>
      </c>
      <c r="AB712" s="3">
        <f t="shared" si="444"/>
        <v>3000</v>
      </c>
      <c r="AC712" s="3">
        <f t="shared" si="444"/>
        <v>3000</v>
      </c>
      <c r="AD712" s="3">
        <f t="shared" si="444"/>
        <v>3000</v>
      </c>
      <c r="AE712" s="3">
        <f t="shared" si="444"/>
        <v>3000</v>
      </c>
      <c r="AF712" s="3">
        <f t="shared" si="444"/>
        <v>3000</v>
      </c>
      <c r="AG712" s="3">
        <f t="shared" si="444"/>
        <v>3000</v>
      </c>
      <c r="AH712" s="3">
        <f t="shared" si="444"/>
        <v>3000</v>
      </c>
      <c r="AI712" s="3">
        <f t="shared" si="444"/>
        <v>3000</v>
      </c>
      <c r="AJ712" s="3">
        <f t="shared" si="444"/>
        <v>3000</v>
      </c>
      <c r="AK712" s="3">
        <f t="shared" si="444"/>
        <v>3000</v>
      </c>
      <c r="AL712" s="3">
        <f t="shared" si="444"/>
        <v>3000</v>
      </c>
      <c r="AM712" s="3">
        <f t="shared" si="444"/>
        <v>7999.9999999999854</v>
      </c>
      <c r="AN712" s="3">
        <f t="shared" si="444"/>
        <v>17528.888888888876</v>
      </c>
      <c r="AO712" s="3">
        <f t="shared" si="444"/>
        <v>28049.999999999985</v>
      </c>
      <c r="AP712" s="3">
        <f t="shared" si="458"/>
        <v>0</v>
      </c>
      <c r="AQ712" s="3">
        <f t="shared" si="459"/>
        <v>0</v>
      </c>
      <c r="AR712" s="3">
        <f t="shared" si="460"/>
        <v>0</v>
      </c>
      <c r="AS712" s="3">
        <f t="shared" si="461"/>
        <v>0</v>
      </c>
      <c r="AT712" s="3">
        <f t="shared" si="462"/>
        <v>0</v>
      </c>
      <c r="AU712" s="3">
        <f t="shared" si="463"/>
        <v>0</v>
      </c>
      <c r="AV712" s="3">
        <f t="shared" si="464"/>
        <v>0</v>
      </c>
      <c r="AW712" s="3">
        <f t="shared" si="465"/>
        <v>0</v>
      </c>
      <c r="AX712" s="3">
        <f t="shared" si="466"/>
        <v>3</v>
      </c>
      <c r="AY712" s="3">
        <f t="shared" si="467"/>
        <v>9</v>
      </c>
      <c r="AZ712" s="3">
        <f t="shared" si="468"/>
        <v>18</v>
      </c>
      <c r="BA712" s="3">
        <f t="shared" si="469"/>
        <v>30</v>
      </c>
      <c r="BB712" s="3">
        <f t="shared" si="470"/>
        <v>45</v>
      </c>
      <c r="BC712" s="3">
        <f t="shared" si="471"/>
        <v>0</v>
      </c>
      <c r="BD712" s="3">
        <f t="shared" si="472"/>
        <v>0</v>
      </c>
      <c r="BE712" s="3">
        <f t="shared" si="473"/>
        <v>0</v>
      </c>
      <c r="BF712" s="7">
        <f t="shared" si="474"/>
        <v>105</v>
      </c>
    </row>
    <row r="713" spans="9:58" x14ac:dyDescent="0.4">
      <c r="I713">
        <f t="shared" si="475"/>
        <v>710</v>
      </c>
      <c r="J713" s="3">
        <f t="shared" si="445"/>
        <v>15676588.888888884</v>
      </c>
      <c r="K713" s="3">
        <f t="shared" si="446"/>
        <v>816500</v>
      </c>
      <c r="L713">
        <f t="shared" si="447"/>
        <v>17</v>
      </c>
      <c r="M713" s="6">
        <f t="shared" si="448"/>
        <v>11.5</v>
      </c>
      <c r="N713" s="6">
        <f t="shared" si="449"/>
        <v>11.5</v>
      </c>
      <c r="O713" s="6">
        <f t="shared" si="450"/>
        <v>14.899999999999999</v>
      </c>
      <c r="P713" s="6">
        <f t="shared" si="451"/>
        <v>8.1</v>
      </c>
      <c r="Q713" s="7">
        <f t="shared" si="476"/>
        <v>39</v>
      </c>
      <c r="R713" s="10">
        <f t="shared" si="452"/>
        <v>512.33333333333326</v>
      </c>
      <c r="S713" s="8">
        <f t="shared" si="453"/>
        <v>24.5</v>
      </c>
      <c r="T713" s="8">
        <f t="shared" si="454"/>
        <v>24.5</v>
      </c>
      <c r="U713" s="8">
        <f t="shared" si="455"/>
        <v>27.9</v>
      </c>
      <c r="V713" s="8">
        <f t="shared" si="456"/>
        <v>13.223333333333333</v>
      </c>
      <c r="W713" s="8">
        <f t="shared" si="457"/>
        <v>44.9</v>
      </c>
      <c r="X713" s="3">
        <f t="shared" si="477"/>
        <v>453175</v>
      </c>
      <c r="Y713" s="3">
        <f t="shared" si="478"/>
        <v>453175</v>
      </c>
      <c r="Z713" s="3">
        <f t="shared" si="443"/>
        <v>3000</v>
      </c>
      <c r="AA713" s="3">
        <f t="shared" si="444"/>
        <v>3000</v>
      </c>
      <c r="AB713" s="3">
        <f t="shared" si="444"/>
        <v>3000</v>
      </c>
      <c r="AC713" s="3">
        <f t="shared" si="444"/>
        <v>3000</v>
      </c>
      <c r="AD713" s="3">
        <f t="shared" si="444"/>
        <v>3000</v>
      </c>
      <c r="AE713" s="3">
        <f t="shared" si="444"/>
        <v>3000</v>
      </c>
      <c r="AF713" s="3">
        <f t="shared" si="444"/>
        <v>3000</v>
      </c>
      <c r="AG713" s="3">
        <f t="shared" si="444"/>
        <v>3000</v>
      </c>
      <c r="AH713" s="3">
        <f t="shared" si="444"/>
        <v>3000</v>
      </c>
      <c r="AI713" s="3">
        <f t="shared" si="444"/>
        <v>3000</v>
      </c>
      <c r="AJ713" s="3">
        <f t="shared" si="444"/>
        <v>3000</v>
      </c>
      <c r="AK713" s="3">
        <f t="shared" si="444"/>
        <v>3000</v>
      </c>
      <c r="AL713" s="3">
        <f t="shared" si="444"/>
        <v>3000</v>
      </c>
      <c r="AM713" s="3">
        <f t="shared" si="444"/>
        <v>3142.8571428571449</v>
      </c>
      <c r="AN713" s="3">
        <f t="shared" si="444"/>
        <v>12391.111111111124</v>
      </c>
      <c r="AO713" s="3">
        <f t="shared" ref="AA713:AO730" si="479">MAX(AO$3-(AO$3/(AO$2*3))*($W713-4),3000)</f>
        <v>22631.25</v>
      </c>
      <c r="AP713" s="3">
        <f t="shared" si="458"/>
        <v>0</v>
      </c>
      <c r="AQ713" s="3">
        <f t="shared" si="459"/>
        <v>0</v>
      </c>
      <c r="AR713" s="3">
        <f t="shared" si="460"/>
        <v>0</v>
      </c>
      <c r="AS713" s="3">
        <f t="shared" si="461"/>
        <v>0</v>
      </c>
      <c r="AT713" s="3">
        <f t="shared" si="462"/>
        <v>0</v>
      </c>
      <c r="AU713" s="3">
        <f t="shared" si="463"/>
        <v>0</v>
      </c>
      <c r="AV713" s="3">
        <f t="shared" si="464"/>
        <v>0</v>
      </c>
      <c r="AW713" s="3">
        <f t="shared" si="465"/>
        <v>0</v>
      </c>
      <c r="AX713" s="3">
        <f t="shared" si="466"/>
        <v>3</v>
      </c>
      <c r="AY713" s="3">
        <f t="shared" si="467"/>
        <v>9</v>
      </c>
      <c r="AZ713" s="3">
        <f t="shared" si="468"/>
        <v>18</v>
      </c>
      <c r="BA713" s="3">
        <f t="shared" si="469"/>
        <v>30</v>
      </c>
      <c r="BB713" s="3">
        <f t="shared" si="470"/>
        <v>45</v>
      </c>
      <c r="BC713" s="3">
        <f t="shared" si="471"/>
        <v>0</v>
      </c>
      <c r="BD713" s="3">
        <f t="shared" si="472"/>
        <v>0</v>
      </c>
      <c r="BE713" s="3">
        <f t="shared" si="473"/>
        <v>0</v>
      </c>
      <c r="BF713" s="7">
        <f t="shared" si="474"/>
        <v>105</v>
      </c>
    </row>
    <row r="714" spans="9:58" x14ac:dyDescent="0.4">
      <c r="I714">
        <f t="shared" si="475"/>
        <v>711</v>
      </c>
      <c r="J714" s="3">
        <f t="shared" si="445"/>
        <v>15713787.5</v>
      </c>
      <c r="K714" s="3">
        <f t="shared" si="446"/>
        <v>817650</v>
      </c>
      <c r="L714">
        <f t="shared" si="447"/>
        <v>17</v>
      </c>
      <c r="M714" s="6">
        <f t="shared" si="448"/>
        <v>11.5</v>
      </c>
      <c r="N714" s="6">
        <f t="shared" si="449"/>
        <v>11.5</v>
      </c>
      <c r="O714" s="6">
        <f t="shared" si="450"/>
        <v>14.899999999999999</v>
      </c>
      <c r="P714" s="6">
        <f t="shared" si="451"/>
        <v>8.1</v>
      </c>
      <c r="Q714" s="7">
        <f t="shared" si="476"/>
        <v>39</v>
      </c>
      <c r="R714" s="10">
        <f t="shared" si="452"/>
        <v>513</v>
      </c>
      <c r="S714" s="8">
        <f t="shared" si="453"/>
        <v>24.5</v>
      </c>
      <c r="T714" s="8">
        <f t="shared" si="454"/>
        <v>24.5</v>
      </c>
      <c r="U714" s="8">
        <f t="shared" si="455"/>
        <v>27.9</v>
      </c>
      <c r="V714" s="8">
        <f t="shared" si="456"/>
        <v>13.23</v>
      </c>
      <c r="W714" s="8">
        <f t="shared" si="457"/>
        <v>44.9</v>
      </c>
      <c r="X714" s="3">
        <f t="shared" si="477"/>
        <v>453943.75</v>
      </c>
      <c r="Y714" s="3">
        <f t="shared" si="478"/>
        <v>453943.75</v>
      </c>
      <c r="Z714" s="3">
        <f t="shared" si="443"/>
        <v>3000</v>
      </c>
      <c r="AA714" s="3">
        <f t="shared" si="479"/>
        <v>3000</v>
      </c>
      <c r="AB714" s="3">
        <f t="shared" si="479"/>
        <v>3000</v>
      </c>
      <c r="AC714" s="3">
        <f t="shared" si="479"/>
        <v>3000</v>
      </c>
      <c r="AD714" s="3">
        <f t="shared" si="479"/>
        <v>3000</v>
      </c>
      <c r="AE714" s="3">
        <f t="shared" si="479"/>
        <v>3000</v>
      </c>
      <c r="AF714" s="3">
        <f t="shared" si="479"/>
        <v>3000</v>
      </c>
      <c r="AG714" s="3">
        <f t="shared" si="479"/>
        <v>3000</v>
      </c>
      <c r="AH714" s="3">
        <f t="shared" si="479"/>
        <v>3000</v>
      </c>
      <c r="AI714" s="3">
        <f t="shared" si="479"/>
        <v>3000</v>
      </c>
      <c r="AJ714" s="3">
        <f t="shared" si="479"/>
        <v>3000</v>
      </c>
      <c r="AK714" s="3">
        <f t="shared" si="479"/>
        <v>3000</v>
      </c>
      <c r="AL714" s="3">
        <f t="shared" si="479"/>
        <v>3000</v>
      </c>
      <c r="AM714" s="3">
        <f t="shared" si="479"/>
        <v>3142.8571428571449</v>
      </c>
      <c r="AN714" s="3">
        <f t="shared" si="479"/>
        <v>12391.111111111124</v>
      </c>
      <c r="AO714" s="3">
        <f t="shared" si="479"/>
        <v>22631.25</v>
      </c>
      <c r="AP714" s="3">
        <f t="shared" si="458"/>
        <v>0</v>
      </c>
      <c r="AQ714" s="3">
        <f t="shared" si="459"/>
        <v>0</v>
      </c>
      <c r="AR714" s="3">
        <f t="shared" si="460"/>
        <v>0</v>
      </c>
      <c r="AS714" s="3">
        <f t="shared" si="461"/>
        <v>0</v>
      </c>
      <c r="AT714" s="3">
        <f t="shared" si="462"/>
        <v>0</v>
      </c>
      <c r="AU714" s="3">
        <f t="shared" si="463"/>
        <v>0</v>
      </c>
      <c r="AV714" s="3">
        <f t="shared" si="464"/>
        <v>0</v>
      </c>
      <c r="AW714" s="3">
        <f t="shared" si="465"/>
        <v>0</v>
      </c>
      <c r="AX714" s="3">
        <f t="shared" si="466"/>
        <v>3</v>
      </c>
      <c r="AY714" s="3">
        <f t="shared" si="467"/>
        <v>9</v>
      </c>
      <c r="AZ714" s="3">
        <f t="shared" si="468"/>
        <v>18</v>
      </c>
      <c r="BA714" s="3">
        <f t="shared" si="469"/>
        <v>30</v>
      </c>
      <c r="BB714" s="3">
        <f t="shared" si="470"/>
        <v>45</v>
      </c>
      <c r="BC714" s="3">
        <f t="shared" si="471"/>
        <v>0</v>
      </c>
      <c r="BD714" s="3">
        <f t="shared" si="472"/>
        <v>0</v>
      </c>
      <c r="BE714" s="3">
        <f t="shared" si="473"/>
        <v>0</v>
      </c>
      <c r="BF714" s="7">
        <f t="shared" si="474"/>
        <v>105</v>
      </c>
    </row>
    <row r="715" spans="9:58" x14ac:dyDescent="0.4">
      <c r="I715">
        <f t="shared" si="475"/>
        <v>712</v>
      </c>
      <c r="J715" s="3">
        <f t="shared" si="445"/>
        <v>15751030.555555558</v>
      </c>
      <c r="K715" s="3">
        <f t="shared" si="446"/>
        <v>818800</v>
      </c>
      <c r="L715">
        <f t="shared" si="447"/>
        <v>17</v>
      </c>
      <c r="M715" s="6">
        <f t="shared" si="448"/>
        <v>11.5</v>
      </c>
      <c r="N715" s="6">
        <f t="shared" si="449"/>
        <v>11.5</v>
      </c>
      <c r="O715" s="6">
        <f t="shared" si="450"/>
        <v>14.899999999999999</v>
      </c>
      <c r="P715" s="6">
        <f t="shared" si="451"/>
        <v>8.1</v>
      </c>
      <c r="Q715" s="7">
        <f t="shared" si="476"/>
        <v>39</v>
      </c>
      <c r="R715" s="10">
        <f t="shared" si="452"/>
        <v>513.66666666666674</v>
      </c>
      <c r="S715" s="8">
        <f t="shared" si="453"/>
        <v>24.5</v>
      </c>
      <c r="T715" s="8">
        <f t="shared" si="454"/>
        <v>24.5</v>
      </c>
      <c r="U715" s="8">
        <f t="shared" si="455"/>
        <v>27.9</v>
      </c>
      <c r="V715" s="8">
        <f t="shared" si="456"/>
        <v>13.236666666666668</v>
      </c>
      <c r="W715" s="8">
        <f t="shared" si="457"/>
        <v>44.9</v>
      </c>
      <c r="X715" s="3">
        <f t="shared" si="477"/>
        <v>454712.5</v>
      </c>
      <c r="Y715" s="3">
        <f t="shared" si="478"/>
        <v>454712.5</v>
      </c>
      <c r="Z715" s="3">
        <f t="shared" si="443"/>
        <v>3000</v>
      </c>
      <c r="AA715" s="3">
        <f t="shared" si="479"/>
        <v>3000</v>
      </c>
      <c r="AB715" s="3">
        <f t="shared" si="479"/>
        <v>3000</v>
      </c>
      <c r="AC715" s="3">
        <f t="shared" si="479"/>
        <v>3000</v>
      </c>
      <c r="AD715" s="3">
        <f t="shared" si="479"/>
        <v>3000</v>
      </c>
      <c r="AE715" s="3">
        <f t="shared" si="479"/>
        <v>3000</v>
      </c>
      <c r="AF715" s="3">
        <f t="shared" si="479"/>
        <v>3000</v>
      </c>
      <c r="AG715" s="3">
        <f t="shared" si="479"/>
        <v>3000</v>
      </c>
      <c r="AH715" s="3">
        <f t="shared" si="479"/>
        <v>3000</v>
      </c>
      <c r="AI715" s="3">
        <f t="shared" si="479"/>
        <v>3000</v>
      </c>
      <c r="AJ715" s="3">
        <f t="shared" si="479"/>
        <v>3000</v>
      </c>
      <c r="AK715" s="3">
        <f t="shared" si="479"/>
        <v>3000</v>
      </c>
      <c r="AL715" s="3">
        <f t="shared" si="479"/>
        <v>3000</v>
      </c>
      <c r="AM715" s="3">
        <f t="shared" si="479"/>
        <v>3142.8571428571449</v>
      </c>
      <c r="AN715" s="3">
        <f t="shared" si="479"/>
        <v>12391.111111111124</v>
      </c>
      <c r="AO715" s="3">
        <f t="shared" si="479"/>
        <v>22631.25</v>
      </c>
      <c r="AP715" s="3">
        <f t="shared" si="458"/>
        <v>0</v>
      </c>
      <c r="AQ715" s="3">
        <f t="shared" si="459"/>
        <v>0</v>
      </c>
      <c r="AR715" s="3">
        <f t="shared" si="460"/>
        <v>0</v>
      </c>
      <c r="AS715" s="3">
        <f t="shared" si="461"/>
        <v>0</v>
      </c>
      <c r="AT715" s="3">
        <f t="shared" si="462"/>
        <v>0</v>
      </c>
      <c r="AU715" s="3">
        <f t="shared" si="463"/>
        <v>0</v>
      </c>
      <c r="AV715" s="3">
        <f t="shared" si="464"/>
        <v>0</v>
      </c>
      <c r="AW715" s="3">
        <f t="shared" si="465"/>
        <v>0</v>
      </c>
      <c r="AX715" s="3">
        <f t="shared" si="466"/>
        <v>3</v>
      </c>
      <c r="AY715" s="3">
        <f t="shared" si="467"/>
        <v>9</v>
      </c>
      <c r="AZ715" s="3">
        <f t="shared" si="468"/>
        <v>18</v>
      </c>
      <c r="BA715" s="3">
        <f t="shared" si="469"/>
        <v>30</v>
      </c>
      <c r="BB715" s="3">
        <f t="shared" si="470"/>
        <v>45</v>
      </c>
      <c r="BC715" s="3">
        <f t="shared" si="471"/>
        <v>0</v>
      </c>
      <c r="BD715" s="3">
        <f t="shared" si="472"/>
        <v>0</v>
      </c>
      <c r="BE715" s="3">
        <f t="shared" si="473"/>
        <v>0</v>
      </c>
      <c r="BF715" s="7">
        <f t="shared" si="474"/>
        <v>105</v>
      </c>
    </row>
    <row r="716" spans="9:58" x14ac:dyDescent="0.4">
      <c r="I716">
        <f t="shared" si="475"/>
        <v>713</v>
      </c>
      <c r="J716" s="3">
        <f t="shared" si="445"/>
        <v>15788318.05555555</v>
      </c>
      <c r="K716" s="3">
        <f t="shared" si="446"/>
        <v>819950</v>
      </c>
      <c r="L716">
        <f t="shared" si="447"/>
        <v>17</v>
      </c>
      <c r="M716" s="6">
        <f t="shared" si="448"/>
        <v>11.5</v>
      </c>
      <c r="N716" s="6">
        <f t="shared" si="449"/>
        <v>11.5</v>
      </c>
      <c r="O716" s="6">
        <f t="shared" si="450"/>
        <v>14.899999999999999</v>
      </c>
      <c r="P716" s="6">
        <f t="shared" si="451"/>
        <v>8.1</v>
      </c>
      <c r="Q716" s="7">
        <f t="shared" si="476"/>
        <v>39</v>
      </c>
      <c r="R716" s="10">
        <f t="shared" si="452"/>
        <v>514.33333333333326</v>
      </c>
      <c r="S716" s="8">
        <f t="shared" si="453"/>
        <v>24.5</v>
      </c>
      <c r="T716" s="8">
        <f t="shared" si="454"/>
        <v>24.5</v>
      </c>
      <c r="U716" s="8">
        <f t="shared" si="455"/>
        <v>27.9</v>
      </c>
      <c r="V716" s="8">
        <f t="shared" si="456"/>
        <v>13.243333333333332</v>
      </c>
      <c r="W716" s="8">
        <f t="shared" si="457"/>
        <v>44.9</v>
      </c>
      <c r="X716" s="3">
        <f t="shared" si="477"/>
        <v>455481.25</v>
      </c>
      <c r="Y716" s="3">
        <f t="shared" si="478"/>
        <v>455481.25</v>
      </c>
      <c r="Z716" s="3">
        <f t="shared" si="443"/>
        <v>3000</v>
      </c>
      <c r="AA716" s="3">
        <f t="shared" si="479"/>
        <v>3000</v>
      </c>
      <c r="AB716" s="3">
        <f t="shared" si="479"/>
        <v>3000</v>
      </c>
      <c r="AC716" s="3">
        <f t="shared" si="479"/>
        <v>3000</v>
      </c>
      <c r="AD716" s="3">
        <f t="shared" si="479"/>
        <v>3000</v>
      </c>
      <c r="AE716" s="3">
        <f t="shared" si="479"/>
        <v>3000</v>
      </c>
      <c r="AF716" s="3">
        <f t="shared" si="479"/>
        <v>3000</v>
      </c>
      <c r="AG716" s="3">
        <f t="shared" si="479"/>
        <v>3000</v>
      </c>
      <c r="AH716" s="3">
        <f t="shared" si="479"/>
        <v>3000</v>
      </c>
      <c r="AI716" s="3">
        <f t="shared" si="479"/>
        <v>3000</v>
      </c>
      <c r="AJ716" s="3">
        <f t="shared" si="479"/>
        <v>3000</v>
      </c>
      <c r="AK716" s="3">
        <f t="shared" si="479"/>
        <v>3000</v>
      </c>
      <c r="AL716" s="3">
        <f t="shared" si="479"/>
        <v>3000</v>
      </c>
      <c r="AM716" s="3">
        <f t="shared" si="479"/>
        <v>3142.8571428571449</v>
      </c>
      <c r="AN716" s="3">
        <f t="shared" si="479"/>
        <v>12391.111111111124</v>
      </c>
      <c r="AO716" s="3">
        <f t="shared" si="479"/>
        <v>22631.25</v>
      </c>
      <c r="AP716" s="3">
        <f t="shared" si="458"/>
        <v>0</v>
      </c>
      <c r="AQ716" s="3">
        <f t="shared" si="459"/>
        <v>0</v>
      </c>
      <c r="AR716" s="3">
        <f t="shared" si="460"/>
        <v>0</v>
      </c>
      <c r="AS716" s="3">
        <f t="shared" si="461"/>
        <v>0</v>
      </c>
      <c r="AT716" s="3">
        <f t="shared" si="462"/>
        <v>0</v>
      </c>
      <c r="AU716" s="3">
        <f t="shared" si="463"/>
        <v>0</v>
      </c>
      <c r="AV716" s="3">
        <f t="shared" si="464"/>
        <v>0</v>
      </c>
      <c r="AW716" s="3">
        <f t="shared" si="465"/>
        <v>0</v>
      </c>
      <c r="AX716" s="3">
        <f t="shared" si="466"/>
        <v>3</v>
      </c>
      <c r="AY716" s="3">
        <f t="shared" si="467"/>
        <v>9</v>
      </c>
      <c r="AZ716" s="3">
        <f t="shared" si="468"/>
        <v>18</v>
      </c>
      <c r="BA716" s="3">
        <f t="shared" si="469"/>
        <v>30</v>
      </c>
      <c r="BB716" s="3">
        <f t="shared" si="470"/>
        <v>45</v>
      </c>
      <c r="BC716" s="3">
        <f t="shared" si="471"/>
        <v>0</v>
      </c>
      <c r="BD716" s="3">
        <f t="shared" si="472"/>
        <v>0</v>
      </c>
      <c r="BE716" s="3">
        <f t="shared" si="473"/>
        <v>0</v>
      </c>
      <c r="BF716" s="7">
        <f t="shared" si="474"/>
        <v>105</v>
      </c>
    </row>
    <row r="717" spans="9:58" x14ac:dyDescent="0.4">
      <c r="I717">
        <f t="shared" si="475"/>
        <v>714</v>
      </c>
      <c r="J717" s="3">
        <f t="shared" si="445"/>
        <v>15825650</v>
      </c>
      <c r="K717" s="3">
        <f t="shared" si="446"/>
        <v>821100</v>
      </c>
      <c r="L717">
        <f t="shared" si="447"/>
        <v>17</v>
      </c>
      <c r="M717" s="6">
        <f t="shared" si="448"/>
        <v>11.5</v>
      </c>
      <c r="N717" s="6">
        <f t="shared" si="449"/>
        <v>11.5</v>
      </c>
      <c r="O717" s="6">
        <f t="shared" si="450"/>
        <v>14.899999999999999</v>
      </c>
      <c r="P717" s="6">
        <f t="shared" si="451"/>
        <v>8.1</v>
      </c>
      <c r="Q717" s="7">
        <f t="shared" si="476"/>
        <v>39</v>
      </c>
      <c r="R717" s="10">
        <f t="shared" si="452"/>
        <v>515</v>
      </c>
      <c r="S717" s="8">
        <f t="shared" si="453"/>
        <v>24.5</v>
      </c>
      <c r="T717" s="8">
        <f t="shared" si="454"/>
        <v>24.5</v>
      </c>
      <c r="U717" s="8">
        <f t="shared" si="455"/>
        <v>27.9</v>
      </c>
      <c r="V717" s="8">
        <f t="shared" si="456"/>
        <v>13.25</v>
      </c>
      <c r="W717" s="8">
        <f t="shared" si="457"/>
        <v>44.9</v>
      </c>
      <c r="X717" s="3">
        <f t="shared" si="477"/>
        <v>456250</v>
      </c>
      <c r="Y717" s="3">
        <f t="shared" si="478"/>
        <v>456250</v>
      </c>
      <c r="Z717" s="3">
        <f t="shared" si="443"/>
        <v>3000</v>
      </c>
      <c r="AA717" s="3">
        <f t="shared" si="479"/>
        <v>3000</v>
      </c>
      <c r="AB717" s="3">
        <f t="shared" si="479"/>
        <v>3000</v>
      </c>
      <c r="AC717" s="3">
        <f t="shared" si="479"/>
        <v>3000</v>
      </c>
      <c r="AD717" s="3">
        <f t="shared" si="479"/>
        <v>3000</v>
      </c>
      <c r="AE717" s="3">
        <f t="shared" si="479"/>
        <v>3000</v>
      </c>
      <c r="AF717" s="3">
        <f t="shared" si="479"/>
        <v>3000</v>
      </c>
      <c r="AG717" s="3">
        <f t="shared" si="479"/>
        <v>3000</v>
      </c>
      <c r="AH717" s="3">
        <f t="shared" si="479"/>
        <v>3000</v>
      </c>
      <c r="AI717" s="3">
        <f t="shared" si="479"/>
        <v>3000</v>
      </c>
      <c r="AJ717" s="3">
        <f t="shared" si="479"/>
        <v>3000</v>
      </c>
      <c r="AK717" s="3">
        <f t="shared" si="479"/>
        <v>3000</v>
      </c>
      <c r="AL717" s="3">
        <f t="shared" si="479"/>
        <v>3000</v>
      </c>
      <c r="AM717" s="3">
        <f t="shared" si="479"/>
        <v>3142.8571428571449</v>
      </c>
      <c r="AN717" s="3">
        <f t="shared" si="479"/>
        <v>12391.111111111124</v>
      </c>
      <c r="AO717" s="3">
        <f t="shared" si="479"/>
        <v>22631.25</v>
      </c>
      <c r="AP717" s="3">
        <f t="shared" si="458"/>
        <v>0</v>
      </c>
      <c r="AQ717" s="3">
        <f t="shared" si="459"/>
        <v>0</v>
      </c>
      <c r="AR717" s="3">
        <f t="shared" si="460"/>
        <v>0</v>
      </c>
      <c r="AS717" s="3">
        <f t="shared" si="461"/>
        <v>0</v>
      </c>
      <c r="AT717" s="3">
        <f t="shared" si="462"/>
        <v>0</v>
      </c>
      <c r="AU717" s="3">
        <f t="shared" si="463"/>
        <v>0</v>
      </c>
      <c r="AV717" s="3">
        <f t="shared" si="464"/>
        <v>0</v>
      </c>
      <c r="AW717" s="3">
        <f t="shared" si="465"/>
        <v>0</v>
      </c>
      <c r="AX717" s="3">
        <f t="shared" si="466"/>
        <v>3</v>
      </c>
      <c r="AY717" s="3">
        <f t="shared" si="467"/>
        <v>9</v>
      </c>
      <c r="AZ717" s="3">
        <f t="shared" si="468"/>
        <v>18</v>
      </c>
      <c r="BA717" s="3">
        <f t="shared" si="469"/>
        <v>30</v>
      </c>
      <c r="BB717" s="3">
        <f t="shared" si="470"/>
        <v>45</v>
      </c>
      <c r="BC717" s="3">
        <f t="shared" si="471"/>
        <v>0</v>
      </c>
      <c r="BD717" s="3">
        <f t="shared" si="472"/>
        <v>0</v>
      </c>
      <c r="BE717" s="3">
        <f t="shared" si="473"/>
        <v>0</v>
      </c>
      <c r="BF717" s="7">
        <f t="shared" si="474"/>
        <v>105</v>
      </c>
    </row>
    <row r="718" spans="9:58" x14ac:dyDescent="0.4">
      <c r="I718">
        <f t="shared" si="475"/>
        <v>715</v>
      </c>
      <c r="J718" s="3">
        <f t="shared" si="445"/>
        <v>15863026.388888894</v>
      </c>
      <c r="K718" s="3">
        <f t="shared" si="446"/>
        <v>822250</v>
      </c>
      <c r="L718">
        <f t="shared" si="447"/>
        <v>17</v>
      </c>
      <c r="M718" s="6">
        <f t="shared" si="448"/>
        <v>11.5</v>
      </c>
      <c r="N718" s="6">
        <f t="shared" si="449"/>
        <v>11.5</v>
      </c>
      <c r="O718" s="6">
        <f t="shared" si="450"/>
        <v>14.899999999999999</v>
      </c>
      <c r="P718" s="6">
        <f t="shared" si="451"/>
        <v>8.1</v>
      </c>
      <c r="Q718" s="7">
        <f t="shared" si="476"/>
        <v>39</v>
      </c>
      <c r="R718" s="10">
        <f t="shared" si="452"/>
        <v>515.66666666666674</v>
      </c>
      <c r="S718" s="8">
        <f t="shared" si="453"/>
        <v>24.5</v>
      </c>
      <c r="T718" s="8">
        <f t="shared" si="454"/>
        <v>24.5</v>
      </c>
      <c r="U718" s="8">
        <f t="shared" si="455"/>
        <v>27.9</v>
      </c>
      <c r="V718" s="8">
        <f t="shared" si="456"/>
        <v>13.256666666666668</v>
      </c>
      <c r="W718" s="8">
        <f t="shared" si="457"/>
        <v>44.9</v>
      </c>
      <c r="X718" s="3">
        <f t="shared" si="477"/>
        <v>457018.75</v>
      </c>
      <c r="Y718" s="3">
        <f t="shared" si="478"/>
        <v>457018.75</v>
      </c>
      <c r="Z718" s="3">
        <f t="shared" si="443"/>
        <v>3000</v>
      </c>
      <c r="AA718" s="3">
        <f t="shared" si="479"/>
        <v>3000</v>
      </c>
      <c r="AB718" s="3">
        <f t="shared" si="479"/>
        <v>3000</v>
      </c>
      <c r="AC718" s="3">
        <f t="shared" si="479"/>
        <v>3000</v>
      </c>
      <c r="AD718" s="3">
        <f t="shared" si="479"/>
        <v>3000</v>
      </c>
      <c r="AE718" s="3">
        <f t="shared" si="479"/>
        <v>3000</v>
      </c>
      <c r="AF718" s="3">
        <f t="shared" si="479"/>
        <v>3000</v>
      </c>
      <c r="AG718" s="3">
        <f t="shared" si="479"/>
        <v>3000</v>
      </c>
      <c r="AH718" s="3">
        <f t="shared" si="479"/>
        <v>3000</v>
      </c>
      <c r="AI718" s="3">
        <f t="shared" si="479"/>
        <v>3000</v>
      </c>
      <c r="AJ718" s="3">
        <f t="shared" si="479"/>
        <v>3000</v>
      </c>
      <c r="AK718" s="3">
        <f t="shared" si="479"/>
        <v>3000</v>
      </c>
      <c r="AL718" s="3">
        <f t="shared" si="479"/>
        <v>3000</v>
      </c>
      <c r="AM718" s="3">
        <f t="shared" si="479"/>
        <v>3142.8571428571449</v>
      </c>
      <c r="AN718" s="3">
        <f t="shared" si="479"/>
        <v>12391.111111111124</v>
      </c>
      <c r="AO718" s="3">
        <f t="shared" si="479"/>
        <v>22631.25</v>
      </c>
      <c r="AP718" s="3">
        <f t="shared" si="458"/>
        <v>0</v>
      </c>
      <c r="AQ718" s="3">
        <f t="shared" si="459"/>
        <v>0</v>
      </c>
      <c r="AR718" s="3">
        <f t="shared" si="460"/>
        <v>0</v>
      </c>
      <c r="AS718" s="3">
        <f t="shared" si="461"/>
        <v>0</v>
      </c>
      <c r="AT718" s="3">
        <f t="shared" si="462"/>
        <v>0</v>
      </c>
      <c r="AU718" s="3">
        <f t="shared" si="463"/>
        <v>0</v>
      </c>
      <c r="AV718" s="3">
        <f t="shared" si="464"/>
        <v>0</v>
      </c>
      <c r="AW718" s="3">
        <f t="shared" si="465"/>
        <v>0</v>
      </c>
      <c r="AX718" s="3">
        <f t="shared" si="466"/>
        <v>3</v>
      </c>
      <c r="AY718" s="3">
        <f t="shared" si="467"/>
        <v>9</v>
      </c>
      <c r="AZ718" s="3">
        <f t="shared" si="468"/>
        <v>18</v>
      </c>
      <c r="BA718" s="3">
        <f t="shared" si="469"/>
        <v>30</v>
      </c>
      <c r="BB718" s="3">
        <f t="shared" si="470"/>
        <v>45</v>
      </c>
      <c r="BC718" s="3">
        <f t="shared" si="471"/>
        <v>0</v>
      </c>
      <c r="BD718" s="3">
        <f t="shared" si="472"/>
        <v>0</v>
      </c>
      <c r="BE718" s="3">
        <f t="shared" si="473"/>
        <v>0</v>
      </c>
      <c r="BF718" s="7">
        <f t="shared" si="474"/>
        <v>105</v>
      </c>
    </row>
    <row r="719" spans="9:58" x14ac:dyDescent="0.4">
      <c r="I719">
        <f t="shared" si="475"/>
        <v>716</v>
      </c>
      <c r="J719" s="3">
        <f t="shared" si="445"/>
        <v>15900447.222222216</v>
      </c>
      <c r="K719" s="3">
        <f t="shared" si="446"/>
        <v>823400</v>
      </c>
      <c r="L719">
        <f t="shared" si="447"/>
        <v>17</v>
      </c>
      <c r="M719" s="6">
        <f t="shared" si="448"/>
        <v>11.5</v>
      </c>
      <c r="N719" s="6">
        <f t="shared" si="449"/>
        <v>11.5</v>
      </c>
      <c r="O719" s="6">
        <f t="shared" si="450"/>
        <v>14.899999999999999</v>
      </c>
      <c r="P719" s="6">
        <f t="shared" si="451"/>
        <v>8.1</v>
      </c>
      <c r="Q719" s="7">
        <f t="shared" si="476"/>
        <v>39</v>
      </c>
      <c r="R719" s="10">
        <f t="shared" si="452"/>
        <v>516.33333333333326</v>
      </c>
      <c r="S719" s="8">
        <f t="shared" si="453"/>
        <v>24.5</v>
      </c>
      <c r="T719" s="8">
        <f t="shared" si="454"/>
        <v>24.5</v>
      </c>
      <c r="U719" s="8">
        <f t="shared" si="455"/>
        <v>27.9</v>
      </c>
      <c r="V719" s="8">
        <f t="shared" si="456"/>
        <v>13.263333333333332</v>
      </c>
      <c r="W719" s="8">
        <f t="shared" si="457"/>
        <v>44.9</v>
      </c>
      <c r="X719" s="3">
        <f t="shared" si="477"/>
        <v>457787.5</v>
      </c>
      <c r="Y719" s="3">
        <f t="shared" si="478"/>
        <v>457787.5</v>
      </c>
      <c r="Z719" s="3">
        <f t="shared" si="443"/>
        <v>3000</v>
      </c>
      <c r="AA719" s="3">
        <f t="shared" si="479"/>
        <v>3000</v>
      </c>
      <c r="AB719" s="3">
        <f t="shared" si="479"/>
        <v>3000</v>
      </c>
      <c r="AC719" s="3">
        <f t="shared" si="479"/>
        <v>3000</v>
      </c>
      <c r="AD719" s="3">
        <f t="shared" si="479"/>
        <v>3000</v>
      </c>
      <c r="AE719" s="3">
        <f t="shared" si="479"/>
        <v>3000</v>
      </c>
      <c r="AF719" s="3">
        <f t="shared" si="479"/>
        <v>3000</v>
      </c>
      <c r="AG719" s="3">
        <f t="shared" si="479"/>
        <v>3000</v>
      </c>
      <c r="AH719" s="3">
        <f t="shared" si="479"/>
        <v>3000</v>
      </c>
      <c r="AI719" s="3">
        <f t="shared" si="479"/>
        <v>3000</v>
      </c>
      <c r="AJ719" s="3">
        <f t="shared" si="479"/>
        <v>3000</v>
      </c>
      <c r="AK719" s="3">
        <f t="shared" si="479"/>
        <v>3000</v>
      </c>
      <c r="AL719" s="3">
        <f t="shared" si="479"/>
        <v>3000</v>
      </c>
      <c r="AM719" s="3">
        <f t="shared" si="479"/>
        <v>3142.8571428571449</v>
      </c>
      <c r="AN719" s="3">
        <f t="shared" si="479"/>
        <v>12391.111111111124</v>
      </c>
      <c r="AO719" s="3">
        <f t="shared" si="479"/>
        <v>22631.25</v>
      </c>
      <c r="AP719" s="3">
        <f t="shared" si="458"/>
        <v>0</v>
      </c>
      <c r="AQ719" s="3">
        <f t="shared" si="459"/>
        <v>0</v>
      </c>
      <c r="AR719" s="3">
        <f t="shared" si="460"/>
        <v>0</v>
      </c>
      <c r="AS719" s="3">
        <f t="shared" si="461"/>
        <v>0</v>
      </c>
      <c r="AT719" s="3">
        <f t="shared" si="462"/>
        <v>0</v>
      </c>
      <c r="AU719" s="3">
        <f t="shared" si="463"/>
        <v>0</v>
      </c>
      <c r="AV719" s="3">
        <f t="shared" si="464"/>
        <v>0</v>
      </c>
      <c r="AW719" s="3">
        <f t="shared" si="465"/>
        <v>0</v>
      </c>
      <c r="AX719" s="3">
        <f t="shared" si="466"/>
        <v>3</v>
      </c>
      <c r="AY719" s="3">
        <f t="shared" si="467"/>
        <v>9</v>
      </c>
      <c r="AZ719" s="3">
        <f t="shared" si="468"/>
        <v>18</v>
      </c>
      <c r="BA719" s="3">
        <f t="shared" si="469"/>
        <v>30</v>
      </c>
      <c r="BB719" s="3">
        <f t="shared" si="470"/>
        <v>45</v>
      </c>
      <c r="BC719" s="3">
        <f t="shared" si="471"/>
        <v>0</v>
      </c>
      <c r="BD719" s="3">
        <f t="shared" si="472"/>
        <v>0</v>
      </c>
      <c r="BE719" s="3">
        <f t="shared" si="473"/>
        <v>0</v>
      </c>
      <c r="BF719" s="7">
        <f t="shared" si="474"/>
        <v>105</v>
      </c>
    </row>
    <row r="720" spans="9:58" x14ac:dyDescent="0.4">
      <c r="I720">
        <f t="shared" si="475"/>
        <v>717</v>
      </c>
      <c r="J720" s="3">
        <f t="shared" si="445"/>
        <v>15937912.5</v>
      </c>
      <c r="K720" s="3">
        <f t="shared" si="446"/>
        <v>824550</v>
      </c>
      <c r="L720">
        <f t="shared" si="447"/>
        <v>17</v>
      </c>
      <c r="M720" s="6">
        <f t="shared" si="448"/>
        <v>11.5</v>
      </c>
      <c r="N720" s="6">
        <f t="shared" si="449"/>
        <v>11.5</v>
      </c>
      <c r="O720" s="6">
        <f t="shared" si="450"/>
        <v>14.899999999999999</v>
      </c>
      <c r="P720" s="6">
        <f t="shared" si="451"/>
        <v>8.1</v>
      </c>
      <c r="Q720" s="7">
        <f t="shared" si="476"/>
        <v>39</v>
      </c>
      <c r="R720" s="10">
        <f t="shared" si="452"/>
        <v>517</v>
      </c>
      <c r="S720" s="8">
        <f t="shared" si="453"/>
        <v>24.5</v>
      </c>
      <c r="T720" s="8">
        <f t="shared" si="454"/>
        <v>24.5</v>
      </c>
      <c r="U720" s="8">
        <f t="shared" si="455"/>
        <v>27.9</v>
      </c>
      <c r="V720" s="8">
        <f t="shared" si="456"/>
        <v>13.27</v>
      </c>
      <c r="W720" s="8">
        <f t="shared" si="457"/>
        <v>44.9</v>
      </c>
      <c r="X720" s="3">
        <f t="shared" si="477"/>
        <v>458556.25</v>
      </c>
      <c r="Y720" s="3">
        <f t="shared" si="478"/>
        <v>458556.25</v>
      </c>
      <c r="Z720" s="3">
        <f t="shared" si="443"/>
        <v>3000</v>
      </c>
      <c r="AA720" s="3">
        <f t="shared" si="479"/>
        <v>3000</v>
      </c>
      <c r="AB720" s="3">
        <f t="shared" si="479"/>
        <v>3000</v>
      </c>
      <c r="AC720" s="3">
        <f t="shared" si="479"/>
        <v>3000</v>
      </c>
      <c r="AD720" s="3">
        <f t="shared" si="479"/>
        <v>3000</v>
      </c>
      <c r="AE720" s="3">
        <f t="shared" si="479"/>
        <v>3000</v>
      </c>
      <c r="AF720" s="3">
        <f t="shared" si="479"/>
        <v>3000</v>
      </c>
      <c r="AG720" s="3">
        <f t="shared" si="479"/>
        <v>3000</v>
      </c>
      <c r="AH720" s="3">
        <f t="shared" si="479"/>
        <v>3000</v>
      </c>
      <c r="AI720" s="3">
        <f t="shared" si="479"/>
        <v>3000</v>
      </c>
      <c r="AJ720" s="3">
        <f t="shared" si="479"/>
        <v>3000</v>
      </c>
      <c r="AK720" s="3">
        <f t="shared" si="479"/>
        <v>3000</v>
      </c>
      <c r="AL720" s="3">
        <f t="shared" si="479"/>
        <v>3000</v>
      </c>
      <c r="AM720" s="3">
        <f t="shared" si="479"/>
        <v>3142.8571428571449</v>
      </c>
      <c r="AN720" s="3">
        <f t="shared" si="479"/>
        <v>12391.111111111124</v>
      </c>
      <c r="AO720" s="3">
        <f t="shared" si="479"/>
        <v>22631.25</v>
      </c>
      <c r="AP720" s="3">
        <f t="shared" si="458"/>
        <v>0</v>
      </c>
      <c r="AQ720" s="3">
        <f t="shared" si="459"/>
        <v>0</v>
      </c>
      <c r="AR720" s="3">
        <f t="shared" si="460"/>
        <v>0</v>
      </c>
      <c r="AS720" s="3">
        <f t="shared" si="461"/>
        <v>0</v>
      </c>
      <c r="AT720" s="3">
        <f t="shared" si="462"/>
        <v>0</v>
      </c>
      <c r="AU720" s="3">
        <f t="shared" si="463"/>
        <v>0</v>
      </c>
      <c r="AV720" s="3">
        <f t="shared" si="464"/>
        <v>0</v>
      </c>
      <c r="AW720" s="3">
        <f t="shared" si="465"/>
        <v>0</v>
      </c>
      <c r="AX720" s="3">
        <f t="shared" si="466"/>
        <v>3</v>
      </c>
      <c r="AY720" s="3">
        <f t="shared" si="467"/>
        <v>9</v>
      </c>
      <c r="AZ720" s="3">
        <f t="shared" si="468"/>
        <v>18</v>
      </c>
      <c r="BA720" s="3">
        <f t="shared" si="469"/>
        <v>30</v>
      </c>
      <c r="BB720" s="3">
        <f t="shared" si="470"/>
        <v>45</v>
      </c>
      <c r="BC720" s="3">
        <f t="shared" si="471"/>
        <v>0</v>
      </c>
      <c r="BD720" s="3">
        <f t="shared" si="472"/>
        <v>0</v>
      </c>
      <c r="BE720" s="3">
        <f t="shared" si="473"/>
        <v>0</v>
      </c>
      <c r="BF720" s="7">
        <f t="shared" si="474"/>
        <v>105</v>
      </c>
    </row>
    <row r="721" spans="9:58" x14ac:dyDescent="0.4">
      <c r="I721">
        <f t="shared" si="475"/>
        <v>718</v>
      </c>
      <c r="J721" s="3">
        <f t="shared" si="445"/>
        <v>15975422.222222228</v>
      </c>
      <c r="K721" s="3">
        <f t="shared" si="446"/>
        <v>825700</v>
      </c>
      <c r="L721">
        <f t="shared" si="447"/>
        <v>17</v>
      </c>
      <c r="M721" s="6">
        <f t="shared" si="448"/>
        <v>11.5</v>
      </c>
      <c r="N721" s="6">
        <f t="shared" si="449"/>
        <v>11.5</v>
      </c>
      <c r="O721" s="6">
        <f t="shared" si="450"/>
        <v>14.899999999999999</v>
      </c>
      <c r="P721" s="6">
        <f t="shared" si="451"/>
        <v>8.1</v>
      </c>
      <c r="Q721" s="7">
        <f t="shared" si="476"/>
        <v>39</v>
      </c>
      <c r="R721" s="10">
        <f t="shared" si="452"/>
        <v>517.66666666666674</v>
      </c>
      <c r="S721" s="8">
        <f t="shared" si="453"/>
        <v>24.5</v>
      </c>
      <c r="T721" s="8">
        <f t="shared" si="454"/>
        <v>24.5</v>
      </c>
      <c r="U721" s="8">
        <f t="shared" si="455"/>
        <v>27.9</v>
      </c>
      <c r="V721" s="8">
        <f t="shared" si="456"/>
        <v>13.276666666666667</v>
      </c>
      <c r="W721" s="8">
        <f t="shared" si="457"/>
        <v>44.9</v>
      </c>
      <c r="X721" s="3">
        <f t="shared" si="477"/>
        <v>459325</v>
      </c>
      <c r="Y721" s="3">
        <f t="shared" si="478"/>
        <v>459325</v>
      </c>
      <c r="Z721" s="3">
        <f t="shared" si="443"/>
        <v>3000</v>
      </c>
      <c r="AA721" s="3">
        <f t="shared" si="479"/>
        <v>3000</v>
      </c>
      <c r="AB721" s="3">
        <f t="shared" si="479"/>
        <v>3000</v>
      </c>
      <c r="AC721" s="3">
        <f t="shared" si="479"/>
        <v>3000</v>
      </c>
      <c r="AD721" s="3">
        <f t="shared" si="479"/>
        <v>3000</v>
      </c>
      <c r="AE721" s="3">
        <f t="shared" si="479"/>
        <v>3000</v>
      </c>
      <c r="AF721" s="3">
        <f t="shared" si="479"/>
        <v>3000</v>
      </c>
      <c r="AG721" s="3">
        <f t="shared" si="479"/>
        <v>3000</v>
      </c>
      <c r="AH721" s="3">
        <f t="shared" si="479"/>
        <v>3000</v>
      </c>
      <c r="AI721" s="3">
        <f t="shared" si="479"/>
        <v>3000</v>
      </c>
      <c r="AJ721" s="3">
        <f t="shared" si="479"/>
        <v>3000</v>
      </c>
      <c r="AK721" s="3">
        <f t="shared" si="479"/>
        <v>3000</v>
      </c>
      <c r="AL721" s="3">
        <f t="shared" si="479"/>
        <v>3000</v>
      </c>
      <c r="AM721" s="3">
        <f t="shared" si="479"/>
        <v>3142.8571428571449</v>
      </c>
      <c r="AN721" s="3">
        <f t="shared" si="479"/>
        <v>12391.111111111124</v>
      </c>
      <c r="AO721" s="3">
        <f t="shared" si="479"/>
        <v>22631.25</v>
      </c>
      <c r="AP721" s="3">
        <f t="shared" si="458"/>
        <v>0</v>
      </c>
      <c r="AQ721" s="3">
        <f t="shared" si="459"/>
        <v>0</v>
      </c>
      <c r="AR721" s="3">
        <f t="shared" si="460"/>
        <v>0</v>
      </c>
      <c r="AS721" s="3">
        <f t="shared" si="461"/>
        <v>0</v>
      </c>
      <c r="AT721" s="3">
        <f t="shared" si="462"/>
        <v>0</v>
      </c>
      <c r="AU721" s="3">
        <f t="shared" si="463"/>
        <v>0</v>
      </c>
      <c r="AV721" s="3">
        <f t="shared" si="464"/>
        <v>0</v>
      </c>
      <c r="AW721" s="3">
        <f t="shared" si="465"/>
        <v>0</v>
      </c>
      <c r="AX721" s="3">
        <f t="shared" si="466"/>
        <v>3</v>
      </c>
      <c r="AY721" s="3">
        <f t="shared" si="467"/>
        <v>9</v>
      </c>
      <c r="AZ721" s="3">
        <f t="shared" si="468"/>
        <v>18</v>
      </c>
      <c r="BA721" s="3">
        <f t="shared" si="469"/>
        <v>30</v>
      </c>
      <c r="BB721" s="3">
        <f t="shared" si="470"/>
        <v>45</v>
      </c>
      <c r="BC721" s="3">
        <f t="shared" si="471"/>
        <v>0</v>
      </c>
      <c r="BD721" s="3">
        <f t="shared" si="472"/>
        <v>0</v>
      </c>
      <c r="BE721" s="3">
        <f t="shared" si="473"/>
        <v>0</v>
      </c>
      <c r="BF721" s="7">
        <f t="shared" si="474"/>
        <v>105</v>
      </c>
    </row>
    <row r="722" spans="9:58" x14ac:dyDescent="0.4">
      <c r="I722">
        <f t="shared" si="475"/>
        <v>719</v>
      </c>
      <c r="J722" s="3">
        <f t="shared" si="445"/>
        <v>16012976.388888884</v>
      </c>
      <c r="K722" s="3">
        <f t="shared" si="446"/>
        <v>826850</v>
      </c>
      <c r="L722">
        <f t="shared" si="447"/>
        <v>17</v>
      </c>
      <c r="M722" s="6">
        <f t="shared" si="448"/>
        <v>11.5</v>
      </c>
      <c r="N722" s="6">
        <f t="shared" si="449"/>
        <v>11.5</v>
      </c>
      <c r="O722" s="6">
        <f t="shared" si="450"/>
        <v>14.899999999999999</v>
      </c>
      <c r="P722" s="6">
        <f t="shared" si="451"/>
        <v>8.1</v>
      </c>
      <c r="Q722" s="7">
        <f t="shared" si="476"/>
        <v>39</v>
      </c>
      <c r="R722" s="10">
        <f t="shared" si="452"/>
        <v>518.33333333333326</v>
      </c>
      <c r="S722" s="8">
        <f t="shared" si="453"/>
        <v>24.5</v>
      </c>
      <c r="T722" s="8">
        <f t="shared" si="454"/>
        <v>24.5</v>
      </c>
      <c r="U722" s="8">
        <f t="shared" si="455"/>
        <v>27.9</v>
      </c>
      <c r="V722" s="8">
        <f t="shared" si="456"/>
        <v>13.283333333333331</v>
      </c>
      <c r="W722" s="8">
        <f t="shared" si="457"/>
        <v>44.9</v>
      </c>
      <c r="X722" s="3">
        <f t="shared" si="477"/>
        <v>460093.75</v>
      </c>
      <c r="Y722" s="3">
        <f t="shared" si="478"/>
        <v>460093.75</v>
      </c>
      <c r="Z722" s="3">
        <f t="shared" si="443"/>
        <v>3000</v>
      </c>
      <c r="AA722" s="3">
        <f t="shared" si="479"/>
        <v>3000</v>
      </c>
      <c r="AB722" s="3">
        <f t="shared" si="479"/>
        <v>3000</v>
      </c>
      <c r="AC722" s="3">
        <f t="shared" si="479"/>
        <v>3000</v>
      </c>
      <c r="AD722" s="3">
        <f t="shared" si="479"/>
        <v>3000</v>
      </c>
      <c r="AE722" s="3">
        <f t="shared" si="479"/>
        <v>3000</v>
      </c>
      <c r="AF722" s="3">
        <f t="shared" si="479"/>
        <v>3000</v>
      </c>
      <c r="AG722" s="3">
        <f t="shared" si="479"/>
        <v>3000</v>
      </c>
      <c r="AH722" s="3">
        <f t="shared" si="479"/>
        <v>3000</v>
      </c>
      <c r="AI722" s="3">
        <f t="shared" si="479"/>
        <v>3000</v>
      </c>
      <c r="AJ722" s="3">
        <f t="shared" si="479"/>
        <v>3000</v>
      </c>
      <c r="AK722" s="3">
        <f t="shared" si="479"/>
        <v>3000</v>
      </c>
      <c r="AL722" s="3">
        <f t="shared" si="479"/>
        <v>3000</v>
      </c>
      <c r="AM722" s="3">
        <f t="shared" si="479"/>
        <v>3142.8571428571449</v>
      </c>
      <c r="AN722" s="3">
        <f t="shared" si="479"/>
        <v>12391.111111111124</v>
      </c>
      <c r="AO722" s="3">
        <f t="shared" si="479"/>
        <v>22631.25</v>
      </c>
      <c r="AP722" s="3">
        <f t="shared" si="458"/>
        <v>0</v>
      </c>
      <c r="AQ722" s="3">
        <f t="shared" si="459"/>
        <v>0</v>
      </c>
      <c r="AR722" s="3">
        <f t="shared" si="460"/>
        <v>0</v>
      </c>
      <c r="AS722" s="3">
        <f t="shared" si="461"/>
        <v>0</v>
      </c>
      <c r="AT722" s="3">
        <f t="shared" si="462"/>
        <v>0</v>
      </c>
      <c r="AU722" s="3">
        <f t="shared" si="463"/>
        <v>0</v>
      </c>
      <c r="AV722" s="3">
        <f t="shared" si="464"/>
        <v>0</v>
      </c>
      <c r="AW722" s="3">
        <f t="shared" si="465"/>
        <v>0</v>
      </c>
      <c r="AX722" s="3">
        <f t="shared" si="466"/>
        <v>3</v>
      </c>
      <c r="AY722" s="3">
        <f t="shared" si="467"/>
        <v>9</v>
      </c>
      <c r="AZ722" s="3">
        <f t="shared" si="468"/>
        <v>18</v>
      </c>
      <c r="BA722" s="3">
        <f t="shared" si="469"/>
        <v>30</v>
      </c>
      <c r="BB722" s="3">
        <f t="shared" si="470"/>
        <v>45</v>
      </c>
      <c r="BC722" s="3">
        <f t="shared" si="471"/>
        <v>0</v>
      </c>
      <c r="BD722" s="3">
        <f t="shared" si="472"/>
        <v>0</v>
      </c>
      <c r="BE722" s="3">
        <f t="shared" si="473"/>
        <v>0</v>
      </c>
      <c r="BF722" s="7">
        <f t="shared" si="474"/>
        <v>105</v>
      </c>
    </row>
    <row r="723" spans="9:58" x14ac:dyDescent="0.4">
      <c r="I723">
        <f t="shared" si="475"/>
        <v>720</v>
      </c>
      <c r="J723" s="3">
        <f t="shared" si="445"/>
        <v>16050575</v>
      </c>
      <c r="K723" s="3">
        <f t="shared" si="446"/>
        <v>828000</v>
      </c>
      <c r="L723">
        <f t="shared" si="447"/>
        <v>17</v>
      </c>
      <c r="M723" s="6">
        <f t="shared" si="448"/>
        <v>11.5</v>
      </c>
      <c r="N723" s="6">
        <f t="shared" si="449"/>
        <v>11.5</v>
      </c>
      <c r="O723" s="6">
        <f t="shared" si="450"/>
        <v>14.899999999999999</v>
      </c>
      <c r="P723" s="6">
        <f t="shared" si="451"/>
        <v>8.1</v>
      </c>
      <c r="Q723" s="7">
        <f t="shared" si="476"/>
        <v>39</v>
      </c>
      <c r="R723" s="10">
        <f t="shared" si="452"/>
        <v>519</v>
      </c>
      <c r="S723" s="8">
        <f t="shared" si="453"/>
        <v>24.5</v>
      </c>
      <c r="T723" s="8">
        <f t="shared" si="454"/>
        <v>24.5</v>
      </c>
      <c r="U723" s="8">
        <f t="shared" si="455"/>
        <v>27.9</v>
      </c>
      <c r="V723" s="8">
        <f t="shared" si="456"/>
        <v>13.29</v>
      </c>
      <c r="W723" s="8">
        <f t="shared" si="457"/>
        <v>44.9</v>
      </c>
      <c r="X723" s="3">
        <f t="shared" si="477"/>
        <v>460862.5</v>
      </c>
      <c r="Y723" s="3">
        <f t="shared" si="478"/>
        <v>460862.5</v>
      </c>
      <c r="Z723" s="3">
        <f t="shared" si="443"/>
        <v>3000</v>
      </c>
      <c r="AA723" s="3">
        <f t="shared" si="479"/>
        <v>3000</v>
      </c>
      <c r="AB723" s="3">
        <f t="shared" si="479"/>
        <v>3000</v>
      </c>
      <c r="AC723" s="3">
        <f t="shared" si="479"/>
        <v>3000</v>
      </c>
      <c r="AD723" s="3">
        <f t="shared" si="479"/>
        <v>3000</v>
      </c>
      <c r="AE723" s="3">
        <f t="shared" si="479"/>
        <v>3000</v>
      </c>
      <c r="AF723" s="3">
        <f t="shared" si="479"/>
        <v>3000</v>
      </c>
      <c r="AG723" s="3">
        <f t="shared" si="479"/>
        <v>3000</v>
      </c>
      <c r="AH723" s="3">
        <f t="shared" si="479"/>
        <v>3000</v>
      </c>
      <c r="AI723" s="3">
        <f t="shared" si="479"/>
        <v>3000</v>
      </c>
      <c r="AJ723" s="3">
        <f t="shared" si="479"/>
        <v>3000</v>
      </c>
      <c r="AK723" s="3">
        <f t="shared" si="479"/>
        <v>3000</v>
      </c>
      <c r="AL723" s="3">
        <f t="shared" si="479"/>
        <v>3000</v>
      </c>
      <c r="AM723" s="3">
        <f t="shared" si="479"/>
        <v>3142.8571428571449</v>
      </c>
      <c r="AN723" s="3">
        <f t="shared" si="479"/>
        <v>12391.111111111124</v>
      </c>
      <c r="AO723" s="3">
        <f t="shared" si="479"/>
        <v>22631.25</v>
      </c>
      <c r="AP723" s="3">
        <f t="shared" si="458"/>
        <v>0</v>
      </c>
      <c r="AQ723" s="3">
        <f t="shared" si="459"/>
        <v>0</v>
      </c>
      <c r="AR723" s="3">
        <f t="shared" si="460"/>
        <v>0</v>
      </c>
      <c r="AS723" s="3">
        <f t="shared" si="461"/>
        <v>0</v>
      </c>
      <c r="AT723" s="3">
        <f t="shared" si="462"/>
        <v>0</v>
      </c>
      <c r="AU723" s="3">
        <f t="shared" si="463"/>
        <v>0</v>
      </c>
      <c r="AV723" s="3">
        <f t="shared" si="464"/>
        <v>0</v>
      </c>
      <c r="AW723" s="3">
        <f t="shared" si="465"/>
        <v>0</v>
      </c>
      <c r="AX723" s="3">
        <f t="shared" si="466"/>
        <v>3</v>
      </c>
      <c r="AY723" s="3">
        <f t="shared" si="467"/>
        <v>9</v>
      </c>
      <c r="AZ723" s="3">
        <f t="shared" si="468"/>
        <v>18</v>
      </c>
      <c r="BA723" s="3">
        <f t="shared" si="469"/>
        <v>30</v>
      </c>
      <c r="BB723" s="3">
        <f t="shared" si="470"/>
        <v>45</v>
      </c>
      <c r="BC723" s="3">
        <f t="shared" si="471"/>
        <v>0</v>
      </c>
      <c r="BD723" s="3">
        <f t="shared" si="472"/>
        <v>0</v>
      </c>
      <c r="BE723" s="3">
        <f t="shared" si="473"/>
        <v>0</v>
      </c>
      <c r="BF723" s="7">
        <f t="shared" si="474"/>
        <v>105</v>
      </c>
    </row>
    <row r="724" spans="9:58" x14ac:dyDescent="0.4">
      <c r="I724">
        <f t="shared" si="475"/>
        <v>721</v>
      </c>
      <c r="J724" s="3">
        <f t="shared" si="445"/>
        <v>16088218.055555558</v>
      </c>
      <c r="K724" s="3">
        <f t="shared" si="446"/>
        <v>829150</v>
      </c>
      <c r="L724">
        <f t="shared" si="447"/>
        <v>17</v>
      </c>
      <c r="M724" s="6">
        <f t="shared" si="448"/>
        <v>11.5</v>
      </c>
      <c r="N724" s="6">
        <f t="shared" si="449"/>
        <v>11.5</v>
      </c>
      <c r="O724" s="6">
        <f t="shared" si="450"/>
        <v>14.899999999999999</v>
      </c>
      <c r="P724" s="6">
        <f t="shared" si="451"/>
        <v>8.1</v>
      </c>
      <c r="Q724" s="7">
        <f t="shared" si="476"/>
        <v>39</v>
      </c>
      <c r="R724" s="10">
        <f t="shared" si="452"/>
        <v>519.66666666666674</v>
      </c>
      <c r="S724" s="8">
        <f t="shared" si="453"/>
        <v>24.5</v>
      </c>
      <c r="T724" s="8">
        <f t="shared" si="454"/>
        <v>24.5</v>
      </c>
      <c r="U724" s="8">
        <f t="shared" si="455"/>
        <v>27.9</v>
      </c>
      <c r="V724" s="8">
        <f t="shared" si="456"/>
        <v>13.296666666666667</v>
      </c>
      <c r="W724" s="8">
        <f t="shared" si="457"/>
        <v>44.9</v>
      </c>
      <c r="X724" s="3">
        <f t="shared" si="477"/>
        <v>461631.25</v>
      </c>
      <c r="Y724" s="3">
        <f t="shared" si="478"/>
        <v>461631.25</v>
      </c>
      <c r="Z724" s="3">
        <f t="shared" si="443"/>
        <v>3000</v>
      </c>
      <c r="AA724" s="3">
        <f t="shared" si="479"/>
        <v>3000</v>
      </c>
      <c r="AB724" s="3">
        <f t="shared" si="479"/>
        <v>3000</v>
      </c>
      <c r="AC724" s="3">
        <f t="shared" si="479"/>
        <v>3000</v>
      </c>
      <c r="AD724" s="3">
        <f t="shared" si="479"/>
        <v>3000</v>
      </c>
      <c r="AE724" s="3">
        <f t="shared" si="479"/>
        <v>3000</v>
      </c>
      <c r="AF724" s="3">
        <f t="shared" si="479"/>
        <v>3000</v>
      </c>
      <c r="AG724" s="3">
        <f t="shared" si="479"/>
        <v>3000</v>
      </c>
      <c r="AH724" s="3">
        <f t="shared" si="479"/>
        <v>3000</v>
      </c>
      <c r="AI724" s="3">
        <f t="shared" si="479"/>
        <v>3000</v>
      </c>
      <c r="AJ724" s="3">
        <f t="shared" si="479"/>
        <v>3000</v>
      </c>
      <c r="AK724" s="3">
        <f t="shared" si="479"/>
        <v>3000</v>
      </c>
      <c r="AL724" s="3">
        <f t="shared" si="479"/>
        <v>3000</v>
      </c>
      <c r="AM724" s="3">
        <f t="shared" si="479"/>
        <v>3142.8571428571449</v>
      </c>
      <c r="AN724" s="3">
        <f t="shared" si="479"/>
        <v>12391.111111111124</v>
      </c>
      <c r="AO724" s="3">
        <f t="shared" si="479"/>
        <v>22631.25</v>
      </c>
      <c r="AP724" s="3">
        <f t="shared" si="458"/>
        <v>0</v>
      </c>
      <c r="AQ724" s="3">
        <f t="shared" si="459"/>
        <v>0</v>
      </c>
      <c r="AR724" s="3">
        <f t="shared" si="460"/>
        <v>0</v>
      </c>
      <c r="AS724" s="3">
        <f t="shared" si="461"/>
        <v>0</v>
      </c>
      <c r="AT724" s="3">
        <f t="shared" si="462"/>
        <v>0</v>
      </c>
      <c r="AU724" s="3">
        <f t="shared" si="463"/>
        <v>0</v>
      </c>
      <c r="AV724" s="3">
        <f t="shared" si="464"/>
        <v>0</v>
      </c>
      <c r="AW724" s="3">
        <f t="shared" si="465"/>
        <v>0</v>
      </c>
      <c r="AX724" s="3">
        <f t="shared" si="466"/>
        <v>3</v>
      </c>
      <c r="AY724" s="3">
        <f t="shared" si="467"/>
        <v>9</v>
      </c>
      <c r="AZ724" s="3">
        <f t="shared" si="468"/>
        <v>18</v>
      </c>
      <c r="BA724" s="3">
        <f t="shared" si="469"/>
        <v>30</v>
      </c>
      <c r="BB724" s="3">
        <f t="shared" si="470"/>
        <v>45</v>
      </c>
      <c r="BC724" s="3">
        <f t="shared" si="471"/>
        <v>0</v>
      </c>
      <c r="BD724" s="3">
        <f t="shared" si="472"/>
        <v>0</v>
      </c>
      <c r="BE724" s="3">
        <f t="shared" si="473"/>
        <v>0</v>
      </c>
      <c r="BF724" s="7">
        <f t="shared" si="474"/>
        <v>105</v>
      </c>
    </row>
    <row r="725" spans="9:58" x14ac:dyDescent="0.4">
      <c r="I725">
        <f t="shared" si="475"/>
        <v>722</v>
      </c>
      <c r="J725" s="3">
        <f t="shared" si="445"/>
        <v>16125905.55555555</v>
      </c>
      <c r="K725" s="3">
        <f t="shared" si="446"/>
        <v>830300</v>
      </c>
      <c r="L725">
        <f t="shared" si="447"/>
        <v>17</v>
      </c>
      <c r="M725" s="6">
        <f t="shared" si="448"/>
        <v>11.5</v>
      </c>
      <c r="N725" s="6">
        <f t="shared" si="449"/>
        <v>11.5</v>
      </c>
      <c r="O725" s="6">
        <f t="shared" si="450"/>
        <v>14.899999999999999</v>
      </c>
      <c r="P725" s="6">
        <f t="shared" si="451"/>
        <v>8.1</v>
      </c>
      <c r="Q725" s="7">
        <f t="shared" si="476"/>
        <v>39</v>
      </c>
      <c r="R725" s="10">
        <f t="shared" si="452"/>
        <v>520.33333333333326</v>
      </c>
      <c r="S725" s="8">
        <f t="shared" si="453"/>
        <v>24.5</v>
      </c>
      <c r="T725" s="8">
        <f t="shared" si="454"/>
        <v>24.5</v>
      </c>
      <c r="U725" s="8">
        <f t="shared" si="455"/>
        <v>27.9</v>
      </c>
      <c r="V725" s="8">
        <f t="shared" si="456"/>
        <v>13.303333333333331</v>
      </c>
      <c r="W725" s="8">
        <f t="shared" si="457"/>
        <v>44.9</v>
      </c>
      <c r="X725" s="3">
        <f t="shared" si="477"/>
        <v>462400</v>
      </c>
      <c r="Y725" s="3">
        <f t="shared" si="478"/>
        <v>462400</v>
      </c>
      <c r="Z725" s="3">
        <f t="shared" si="443"/>
        <v>3000</v>
      </c>
      <c r="AA725" s="3">
        <f t="shared" si="479"/>
        <v>3000</v>
      </c>
      <c r="AB725" s="3">
        <f t="shared" si="479"/>
        <v>3000</v>
      </c>
      <c r="AC725" s="3">
        <f t="shared" si="479"/>
        <v>3000</v>
      </c>
      <c r="AD725" s="3">
        <f t="shared" si="479"/>
        <v>3000</v>
      </c>
      <c r="AE725" s="3">
        <f t="shared" si="479"/>
        <v>3000</v>
      </c>
      <c r="AF725" s="3">
        <f t="shared" si="479"/>
        <v>3000</v>
      </c>
      <c r="AG725" s="3">
        <f t="shared" si="479"/>
        <v>3000</v>
      </c>
      <c r="AH725" s="3">
        <f t="shared" si="479"/>
        <v>3000</v>
      </c>
      <c r="AI725" s="3">
        <f t="shared" si="479"/>
        <v>3000</v>
      </c>
      <c r="AJ725" s="3">
        <f t="shared" si="479"/>
        <v>3000</v>
      </c>
      <c r="AK725" s="3">
        <f t="shared" si="479"/>
        <v>3000</v>
      </c>
      <c r="AL725" s="3">
        <f t="shared" si="479"/>
        <v>3000</v>
      </c>
      <c r="AM725" s="3">
        <f t="shared" si="479"/>
        <v>3142.8571428571449</v>
      </c>
      <c r="AN725" s="3">
        <f t="shared" si="479"/>
        <v>12391.111111111124</v>
      </c>
      <c r="AO725" s="3">
        <f t="shared" si="479"/>
        <v>22631.25</v>
      </c>
      <c r="AP725" s="3">
        <f t="shared" si="458"/>
        <v>0</v>
      </c>
      <c r="AQ725" s="3">
        <f t="shared" si="459"/>
        <v>0</v>
      </c>
      <c r="AR725" s="3">
        <f t="shared" si="460"/>
        <v>0</v>
      </c>
      <c r="AS725" s="3">
        <f t="shared" si="461"/>
        <v>0</v>
      </c>
      <c r="AT725" s="3">
        <f t="shared" si="462"/>
        <v>0</v>
      </c>
      <c r="AU725" s="3">
        <f t="shared" si="463"/>
        <v>0</v>
      </c>
      <c r="AV725" s="3">
        <f t="shared" si="464"/>
        <v>0</v>
      </c>
      <c r="AW725" s="3">
        <f t="shared" si="465"/>
        <v>0</v>
      </c>
      <c r="AX725" s="3">
        <f t="shared" si="466"/>
        <v>3</v>
      </c>
      <c r="AY725" s="3">
        <f t="shared" si="467"/>
        <v>9</v>
      </c>
      <c r="AZ725" s="3">
        <f t="shared" si="468"/>
        <v>18</v>
      </c>
      <c r="BA725" s="3">
        <f t="shared" si="469"/>
        <v>30</v>
      </c>
      <c r="BB725" s="3">
        <f t="shared" si="470"/>
        <v>45</v>
      </c>
      <c r="BC725" s="3">
        <f t="shared" si="471"/>
        <v>0</v>
      </c>
      <c r="BD725" s="3">
        <f t="shared" si="472"/>
        <v>0</v>
      </c>
      <c r="BE725" s="3">
        <f t="shared" si="473"/>
        <v>0</v>
      </c>
      <c r="BF725" s="7">
        <f t="shared" si="474"/>
        <v>105</v>
      </c>
    </row>
    <row r="726" spans="9:58" x14ac:dyDescent="0.4">
      <c r="I726">
        <f t="shared" si="475"/>
        <v>723</v>
      </c>
      <c r="J726" s="3">
        <f t="shared" si="445"/>
        <v>16163637.5</v>
      </c>
      <c r="K726" s="3">
        <f t="shared" si="446"/>
        <v>831450</v>
      </c>
      <c r="L726">
        <f t="shared" si="447"/>
        <v>17</v>
      </c>
      <c r="M726" s="6">
        <f t="shared" si="448"/>
        <v>11.5</v>
      </c>
      <c r="N726" s="6">
        <f t="shared" si="449"/>
        <v>11.5</v>
      </c>
      <c r="O726" s="6">
        <f t="shared" si="450"/>
        <v>14.899999999999999</v>
      </c>
      <c r="P726" s="6">
        <f t="shared" si="451"/>
        <v>8.1</v>
      </c>
      <c r="Q726" s="7">
        <f t="shared" si="476"/>
        <v>39</v>
      </c>
      <c r="R726" s="10">
        <f t="shared" si="452"/>
        <v>521</v>
      </c>
      <c r="S726" s="8">
        <f t="shared" si="453"/>
        <v>24.5</v>
      </c>
      <c r="T726" s="8">
        <f t="shared" si="454"/>
        <v>24.5</v>
      </c>
      <c r="U726" s="8">
        <f t="shared" si="455"/>
        <v>27.9</v>
      </c>
      <c r="V726" s="8">
        <f t="shared" si="456"/>
        <v>13.309999999999999</v>
      </c>
      <c r="W726" s="8">
        <f t="shared" si="457"/>
        <v>44.9</v>
      </c>
      <c r="X726" s="3">
        <f t="shared" si="477"/>
        <v>463168.75</v>
      </c>
      <c r="Y726" s="3">
        <f t="shared" si="478"/>
        <v>463168.75</v>
      </c>
      <c r="Z726" s="3">
        <f t="shared" si="443"/>
        <v>3000</v>
      </c>
      <c r="AA726" s="3">
        <f t="shared" si="479"/>
        <v>3000</v>
      </c>
      <c r="AB726" s="3">
        <f t="shared" si="479"/>
        <v>3000</v>
      </c>
      <c r="AC726" s="3">
        <f t="shared" si="479"/>
        <v>3000</v>
      </c>
      <c r="AD726" s="3">
        <f t="shared" si="479"/>
        <v>3000</v>
      </c>
      <c r="AE726" s="3">
        <f t="shared" si="479"/>
        <v>3000</v>
      </c>
      <c r="AF726" s="3">
        <f t="shared" si="479"/>
        <v>3000</v>
      </c>
      <c r="AG726" s="3">
        <f t="shared" si="479"/>
        <v>3000</v>
      </c>
      <c r="AH726" s="3">
        <f t="shared" si="479"/>
        <v>3000</v>
      </c>
      <c r="AI726" s="3">
        <f t="shared" si="479"/>
        <v>3000</v>
      </c>
      <c r="AJ726" s="3">
        <f t="shared" si="479"/>
        <v>3000</v>
      </c>
      <c r="AK726" s="3">
        <f t="shared" si="479"/>
        <v>3000</v>
      </c>
      <c r="AL726" s="3">
        <f t="shared" si="479"/>
        <v>3000</v>
      </c>
      <c r="AM726" s="3">
        <f t="shared" si="479"/>
        <v>3142.8571428571449</v>
      </c>
      <c r="AN726" s="3">
        <f t="shared" si="479"/>
        <v>12391.111111111124</v>
      </c>
      <c r="AO726" s="3">
        <f t="shared" si="479"/>
        <v>22631.25</v>
      </c>
      <c r="AP726" s="3">
        <f t="shared" si="458"/>
        <v>0</v>
      </c>
      <c r="AQ726" s="3">
        <f t="shared" si="459"/>
        <v>0</v>
      </c>
      <c r="AR726" s="3">
        <f t="shared" si="460"/>
        <v>0</v>
      </c>
      <c r="AS726" s="3">
        <f t="shared" si="461"/>
        <v>0</v>
      </c>
      <c r="AT726" s="3">
        <f t="shared" si="462"/>
        <v>0</v>
      </c>
      <c r="AU726" s="3">
        <f t="shared" si="463"/>
        <v>0</v>
      </c>
      <c r="AV726" s="3">
        <f t="shared" si="464"/>
        <v>0</v>
      </c>
      <c r="AW726" s="3">
        <f t="shared" si="465"/>
        <v>0</v>
      </c>
      <c r="AX726" s="3">
        <f t="shared" si="466"/>
        <v>3</v>
      </c>
      <c r="AY726" s="3">
        <f t="shared" si="467"/>
        <v>9</v>
      </c>
      <c r="AZ726" s="3">
        <f t="shared" si="468"/>
        <v>18</v>
      </c>
      <c r="BA726" s="3">
        <f t="shared" si="469"/>
        <v>30</v>
      </c>
      <c r="BB726" s="3">
        <f t="shared" si="470"/>
        <v>45</v>
      </c>
      <c r="BC726" s="3">
        <f t="shared" si="471"/>
        <v>0</v>
      </c>
      <c r="BD726" s="3">
        <f t="shared" si="472"/>
        <v>0</v>
      </c>
      <c r="BE726" s="3">
        <f t="shared" si="473"/>
        <v>0</v>
      </c>
      <c r="BF726" s="7">
        <f t="shared" si="474"/>
        <v>105</v>
      </c>
    </row>
    <row r="727" spans="9:58" x14ac:dyDescent="0.4">
      <c r="I727">
        <f t="shared" si="475"/>
        <v>724</v>
      </c>
      <c r="J727" s="3">
        <f t="shared" si="445"/>
        <v>16201413.888888894</v>
      </c>
      <c r="K727" s="3">
        <f t="shared" si="446"/>
        <v>832600</v>
      </c>
      <c r="L727">
        <f t="shared" si="447"/>
        <v>17</v>
      </c>
      <c r="M727" s="6">
        <f t="shared" si="448"/>
        <v>11.5</v>
      </c>
      <c r="N727" s="6">
        <f t="shared" si="449"/>
        <v>11.5</v>
      </c>
      <c r="O727" s="6">
        <f t="shared" si="450"/>
        <v>14.899999999999999</v>
      </c>
      <c r="P727" s="6">
        <f t="shared" si="451"/>
        <v>8.1</v>
      </c>
      <c r="Q727" s="7">
        <f t="shared" si="476"/>
        <v>39</v>
      </c>
      <c r="R727" s="10">
        <f t="shared" si="452"/>
        <v>521.66666666666674</v>
      </c>
      <c r="S727" s="8">
        <f t="shared" si="453"/>
        <v>24.5</v>
      </c>
      <c r="T727" s="8">
        <f t="shared" si="454"/>
        <v>24.5</v>
      </c>
      <c r="U727" s="8">
        <f t="shared" si="455"/>
        <v>27.9</v>
      </c>
      <c r="V727" s="8">
        <f t="shared" si="456"/>
        <v>13.316666666666666</v>
      </c>
      <c r="W727" s="8">
        <f t="shared" si="457"/>
        <v>44.9</v>
      </c>
      <c r="X727" s="3">
        <f t="shared" si="477"/>
        <v>463937.5</v>
      </c>
      <c r="Y727" s="3">
        <f t="shared" si="478"/>
        <v>463937.5</v>
      </c>
      <c r="Z727" s="3">
        <f t="shared" si="443"/>
        <v>3000</v>
      </c>
      <c r="AA727" s="3">
        <f t="shared" si="479"/>
        <v>3000</v>
      </c>
      <c r="AB727" s="3">
        <f t="shared" si="479"/>
        <v>3000</v>
      </c>
      <c r="AC727" s="3">
        <f t="shared" si="479"/>
        <v>3000</v>
      </c>
      <c r="AD727" s="3">
        <f t="shared" si="479"/>
        <v>3000</v>
      </c>
      <c r="AE727" s="3">
        <f t="shared" si="479"/>
        <v>3000</v>
      </c>
      <c r="AF727" s="3">
        <f t="shared" si="479"/>
        <v>3000</v>
      </c>
      <c r="AG727" s="3">
        <f t="shared" si="479"/>
        <v>3000</v>
      </c>
      <c r="AH727" s="3">
        <f t="shared" si="479"/>
        <v>3000</v>
      </c>
      <c r="AI727" s="3">
        <f t="shared" si="479"/>
        <v>3000</v>
      </c>
      <c r="AJ727" s="3">
        <f t="shared" si="479"/>
        <v>3000</v>
      </c>
      <c r="AK727" s="3">
        <f t="shared" si="479"/>
        <v>3000</v>
      </c>
      <c r="AL727" s="3">
        <f t="shared" si="479"/>
        <v>3000</v>
      </c>
      <c r="AM727" s="3">
        <f t="shared" si="479"/>
        <v>3142.8571428571449</v>
      </c>
      <c r="AN727" s="3">
        <f t="shared" si="479"/>
        <v>12391.111111111124</v>
      </c>
      <c r="AO727" s="3">
        <f t="shared" si="479"/>
        <v>22631.25</v>
      </c>
      <c r="AP727" s="3">
        <f t="shared" si="458"/>
        <v>0</v>
      </c>
      <c r="AQ727" s="3">
        <f t="shared" si="459"/>
        <v>0</v>
      </c>
      <c r="AR727" s="3">
        <f t="shared" si="460"/>
        <v>0</v>
      </c>
      <c r="AS727" s="3">
        <f t="shared" si="461"/>
        <v>0</v>
      </c>
      <c r="AT727" s="3">
        <f t="shared" si="462"/>
        <v>0</v>
      </c>
      <c r="AU727" s="3">
        <f t="shared" si="463"/>
        <v>0</v>
      </c>
      <c r="AV727" s="3">
        <f t="shared" si="464"/>
        <v>0</v>
      </c>
      <c r="AW727" s="3">
        <f t="shared" si="465"/>
        <v>0</v>
      </c>
      <c r="AX727" s="3">
        <f t="shared" si="466"/>
        <v>3</v>
      </c>
      <c r="AY727" s="3">
        <f t="shared" si="467"/>
        <v>9</v>
      </c>
      <c r="AZ727" s="3">
        <f t="shared" si="468"/>
        <v>18</v>
      </c>
      <c r="BA727" s="3">
        <f t="shared" si="469"/>
        <v>30</v>
      </c>
      <c r="BB727" s="3">
        <f t="shared" si="470"/>
        <v>45</v>
      </c>
      <c r="BC727" s="3">
        <f t="shared" si="471"/>
        <v>0</v>
      </c>
      <c r="BD727" s="3">
        <f t="shared" si="472"/>
        <v>0</v>
      </c>
      <c r="BE727" s="3">
        <f t="shared" si="473"/>
        <v>0</v>
      </c>
      <c r="BF727" s="7">
        <f t="shared" si="474"/>
        <v>105</v>
      </c>
    </row>
    <row r="728" spans="9:58" x14ac:dyDescent="0.4">
      <c r="I728">
        <f t="shared" si="475"/>
        <v>725</v>
      </c>
      <c r="J728" s="3">
        <f t="shared" si="445"/>
        <v>16239234.722222216</v>
      </c>
      <c r="K728" s="3">
        <f t="shared" si="446"/>
        <v>833750</v>
      </c>
      <c r="L728">
        <f t="shared" si="447"/>
        <v>17</v>
      </c>
      <c r="M728" s="6">
        <f t="shared" si="448"/>
        <v>11.5</v>
      </c>
      <c r="N728" s="6">
        <f t="shared" si="449"/>
        <v>11.5</v>
      </c>
      <c r="O728" s="6">
        <f t="shared" si="450"/>
        <v>14.899999999999999</v>
      </c>
      <c r="P728" s="6">
        <f t="shared" si="451"/>
        <v>8.1</v>
      </c>
      <c r="Q728" s="7">
        <f t="shared" si="476"/>
        <v>39</v>
      </c>
      <c r="R728" s="10">
        <f t="shared" si="452"/>
        <v>522.33333333333326</v>
      </c>
      <c r="S728" s="8">
        <f t="shared" si="453"/>
        <v>24.5</v>
      </c>
      <c r="T728" s="8">
        <f t="shared" si="454"/>
        <v>24.5</v>
      </c>
      <c r="U728" s="8">
        <f t="shared" si="455"/>
        <v>27.9</v>
      </c>
      <c r="V728" s="8">
        <f t="shared" si="456"/>
        <v>13.323333333333332</v>
      </c>
      <c r="W728" s="8">
        <f t="shared" si="457"/>
        <v>44.9</v>
      </c>
      <c r="X728" s="3">
        <f t="shared" si="477"/>
        <v>464706.25</v>
      </c>
      <c r="Y728" s="3">
        <f t="shared" si="478"/>
        <v>464706.25</v>
      </c>
      <c r="Z728" s="3">
        <f t="shared" si="443"/>
        <v>3000</v>
      </c>
      <c r="AA728" s="3">
        <f t="shared" si="479"/>
        <v>3000</v>
      </c>
      <c r="AB728" s="3">
        <f t="shared" si="479"/>
        <v>3000</v>
      </c>
      <c r="AC728" s="3">
        <f t="shared" si="479"/>
        <v>3000</v>
      </c>
      <c r="AD728" s="3">
        <f t="shared" si="479"/>
        <v>3000</v>
      </c>
      <c r="AE728" s="3">
        <f t="shared" si="479"/>
        <v>3000</v>
      </c>
      <c r="AF728" s="3">
        <f t="shared" si="479"/>
        <v>3000</v>
      </c>
      <c r="AG728" s="3">
        <f t="shared" si="479"/>
        <v>3000</v>
      </c>
      <c r="AH728" s="3">
        <f t="shared" si="479"/>
        <v>3000</v>
      </c>
      <c r="AI728" s="3">
        <f t="shared" si="479"/>
        <v>3000</v>
      </c>
      <c r="AJ728" s="3">
        <f t="shared" si="479"/>
        <v>3000</v>
      </c>
      <c r="AK728" s="3">
        <f t="shared" si="479"/>
        <v>3000</v>
      </c>
      <c r="AL728" s="3">
        <f t="shared" si="479"/>
        <v>3000</v>
      </c>
      <c r="AM728" s="3">
        <f t="shared" si="479"/>
        <v>3142.8571428571449</v>
      </c>
      <c r="AN728" s="3">
        <f t="shared" si="479"/>
        <v>12391.111111111124</v>
      </c>
      <c r="AO728" s="3">
        <f t="shared" si="479"/>
        <v>22631.25</v>
      </c>
      <c r="AP728" s="3">
        <f t="shared" si="458"/>
        <v>0</v>
      </c>
      <c r="AQ728" s="3">
        <f t="shared" si="459"/>
        <v>0</v>
      </c>
      <c r="AR728" s="3">
        <f t="shared" si="460"/>
        <v>0</v>
      </c>
      <c r="AS728" s="3">
        <f t="shared" si="461"/>
        <v>0</v>
      </c>
      <c r="AT728" s="3">
        <f t="shared" si="462"/>
        <v>0</v>
      </c>
      <c r="AU728" s="3">
        <f t="shared" si="463"/>
        <v>0</v>
      </c>
      <c r="AV728" s="3">
        <f t="shared" si="464"/>
        <v>0</v>
      </c>
      <c r="AW728" s="3">
        <f t="shared" si="465"/>
        <v>0</v>
      </c>
      <c r="AX728" s="3">
        <f t="shared" si="466"/>
        <v>3</v>
      </c>
      <c r="AY728" s="3">
        <f t="shared" si="467"/>
        <v>9</v>
      </c>
      <c r="AZ728" s="3">
        <f t="shared" si="468"/>
        <v>18</v>
      </c>
      <c r="BA728" s="3">
        <f t="shared" si="469"/>
        <v>30</v>
      </c>
      <c r="BB728" s="3">
        <f t="shared" si="470"/>
        <v>45</v>
      </c>
      <c r="BC728" s="3">
        <f t="shared" si="471"/>
        <v>0</v>
      </c>
      <c r="BD728" s="3">
        <f t="shared" si="472"/>
        <v>0</v>
      </c>
      <c r="BE728" s="3">
        <f t="shared" si="473"/>
        <v>0</v>
      </c>
      <c r="BF728" s="7">
        <f t="shared" si="474"/>
        <v>105</v>
      </c>
    </row>
    <row r="729" spans="9:58" x14ac:dyDescent="0.4">
      <c r="I729">
        <f t="shared" si="475"/>
        <v>726</v>
      </c>
      <c r="J729" s="3">
        <f t="shared" si="445"/>
        <v>16277100</v>
      </c>
      <c r="K729" s="3">
        <f t="shared" si="446"/>
        <v>834900</v>
      </c>
      <c r="L729">
        <f t="shared" si="447"/>
        <v>17</v>
      </c>
      <c r="M729" s="6">
        <f t="shared" si="448"/>
        <v>11.5</v>
      </c>
      <c r="N729" s="6">
        <f t="shared" si="449"/>
        <v>11.5</v>
      </c>
      <c r="O729" s="6">
        <f t="shared" si="450"/>
        <v>14.899999999999999</v>
      </c>
      <c r="P729" s="6">
        <f t="shared" si="451"/>
        <v>8.1</v>
      </c>
      <c r="Q729" s="7">
        <f t="shared" si="476"/>
        <v>39</v>
      </c>
      <c r="R729" s="10">
        <f t="shared" si="452"/>
        <v>523</v>
      </c>
      <c r="S729" s="8">
        <f t="shared" si="453"/>
        <v>24.5</v>
      </c>
      <c r="T729" s="8">
        <f t="shared" si="454"/>
        <v>24.5</v>
      </c>
      <c r="U729" s="8">
        <f t="shared" si="455"/>
        <v>27.9</v>
      </c>
      <c r="V729" s="8">
        <f t="shared" si="456"/>
        <v>13.33</v>
      </c>
      <c r="W729" s="8">
        <f t="shared" si="457"/>
        <v>44.9</v>
      </c>
      <c r="X729" s="3">
        <f t="shared" si="477"/>
        <v>465475</v>
      </c>
      <c r="Y729" s="3">
        <f t="shared" si="478"/>
        <v>465475</v>
      </c>
      <c r="Z729" s="3">
        <f t="shared" si="443"/>
        <v>3000</v>
      </c>
      <c r="AA729" s="3">
        <f t="shared" si="479"/>
        <v>3000</v>
      </c>
      <c r="AB729" s="3">
        <f t="shared" si="479"/>
        <v>3000</v>
      </c>
      <c r="AC729" s="3">
        <f t="shared" si="479"/>
        <v>3000</v>
      </c>
      <c r="AD729" s="3">
        <f t="shared" si="479"/>
        <v>3000</v>
      </c>
      <c r="AE729" s="3">
        <f t="shared" si="479"/>
        <v>3000</v>
      </c>
      <c r="AF729" s="3">
        <f t="shared" si="479"/>
        <v>3000</v>
      </c>
      <c r="AG729" s="3">
        <f t="shared" si="479"/>
        <v>3000</v>
      </c>
      <c r="AH729" s="3">
        <f t="shared" si="479"/>
        <v>3000</v>
      </c>
      <c r="AI729" s="3">
        <f t="shared" si="479"/>
        <v>3000</v>
      </c>
      <c r="AJ729" s="3">
        <f t="shared" si="479"/>
        <v>3000</v>
      </c>
      <c r="AK729" s="3">
        <f t="shared" si="479"/>
        <v>3000</v>
      </c>
      <c r="AL729" s="3">
        <f t="shared" si="479"/>
        <v>3000</v>
      </c>
      <c r="AM729" s="3">
        <f t="shared" si="479"/>
        <v>3142.8571428571449</v>
      </c>
      <c r="AN729" s="3">
        <f t="shared" si="479"/>
        <v>12391.111111111124</v>
      </c>
      <c r="AO729" s="3">
        <f t="shared" si="479"/>
        <v>22631.25</v>
      </c>
      <c r="AP729" s="3">
        <f t="shared" si="458"/>
        <v>0</v>
      </c>
      <c r="AQ729" s="3">
        <f t="shared" si="459"/>
        <v>0</v>
      </c>
      <c r="AR729" s="3">
        <f t="shared" si="460"/>
        <v>0</v>
      </c>
      <c r="AS729" s="3">
        <f t="shared" si="461"/>
        <v>0</v>
      </c>
      <c r="AT729" s="3">
        <f t="shared" si="462"/>
        <v>0</v>
      </c>
      <c r="AU729" s="3">
        <f t="shared" si="463"/>
        <v>0</v>
      </c>
      <c r="AV729" s="3">
        <f t="shared" si="464"/>
        <v>0</v>
      </c>
      <c r="AW729" s="3">
        <f t="shared" si="465"/>
        <v>0</v>
      </c>
      <c r="AX729" s="3">
        <f t="shared" si="466"/>
        <v>3</v>
      </c>
      <c r="AY729" s="3">
        <f t="shared" si="467"/>
        <v>9</v>
      </c>
      <c r="AZ729" s="3">
        <f t="shared" si="468"/>
        <v>18</v>
      </c>
      <c r="BA729" s="3">
        <f t="shared" si="469"/>
        <v>30</v>
      </c>
      <c r="BB729" s="3">
        <f t="shared" si="470"/>
        <v>45</v>
      </c>
      <c r="BC729" s="3">
        <f t="shared" si="471"/>
        <v>0</v>
      </c>
      <c r="BD729" s="3">
        <f t="shared" si="472"/>
        <v>0</v>
      </c>
      <c r="BE729" s="3">
        <f t="shared" si="473"/>
        <v>0</v>
      </c>
      <c r="BF729" s="7">
        <f t="shared" si="474"/>
        <v>105</v>
      </c>
    </row>
    <row r="730" spans="9:58" x14ac:dyDescent="0.4">
      <c r="I730">
        <f t="shared" si="475"/>
        <v>727</v>
      </c>
      <c r="J730" s="3">
        <f t="shared" si="445"/>
        <v>16315009.722222228</v>
      </c>
      <c r="K730" s="3">
        <f t="shared" si="446"/>
        <v>836050</v>
      </c>
      <c r="L730">
        <f t="shared" si="447"/>
        <v>17</v>
      </c>
      <c r="M730" s="6">
        <f t="shared" si="448"/>
        <v>11.5</v>
      </c>
      <c r="N730" s="6">
        <f t="shared" si="449"/>
        <v>11.5</v>
      </c>
      <c r="O730" s="6">
        <f t="shared" si="450"/>
        <v>14.899999999999999</v>
      </c>
      <c r="P730" s="6">
        <f t="shared" si="451"/>
        <v>8.1</v>
      </c>
      <c r="Q730" s="7">
        <f t="shared" si="476"/>
        <v>39</v>
      </c>
      <c r="R730" s="10">
        <f t="shared" si="452"/>
        <v>523.66666666666674</v>
      </c>
      <c r="S730" s="8">
        <f t="shared" si="453"/>
        <v>24.5</v>
      </c>
      <c r="T730" s="8">
        <f t="shared" si="454"/>
        <v>24.5</v>
      </c>
      <c r="U730" s="8">
        <f t="shared" si="455"/>
        <v>27.9</v>
      </c>
      <c r="V730" s="8">
        <f t="shared" si="456"/>
        <v>13.336666666666666</v>
      </c>
      <c r="W730" s="8">
        <f t="shared" si="457"/>
        <v>44.9</v>
      </c>
      <c r="X730" s="3">
        <f t="shared" si="477"/>
        <v>466243.75</v>
      </c>
      <c r="Y730" s="3">
        <f t="shared" si="478"/>
        <v>466243.75</v>
      </c>
      <c r="Z730" s="3">
        <f t="shared" si="443"/>
        <v>3000</v>
      </c>
      <c r="AA730" s="3">
        <f t="shared" si="479"/>
        <v>3000</v>
      </c>
      <c r="AB730" s="3">
        <f t="shared" si="479"/>
        <v>3000</v>
      </c>
      <c r="AC730" s="3">
        <f t="shared" si="479"/>
        <v>3000</v>
      </c>
      <c r="AD730" s="3">
        <f t="shared" si="479"/>
        <v>3000</v>
      </c>
      <c r="AE730" s="3">
        <f t="shared" si="479"/>
        <v>3000</v>
      </c>
      <c r="AF730" s="3">
        <f t="shared" si="479"/>
        <v>3000</v>
      </c>
      <c r="AG730" s="3">
        <f t="shared" si="479"/>
        <v>3000</v>
      </c>
      <c r="AH730" s="3">
        <f t="shared" si="479"/>
        <v>3000</v>
      </c>
      <c r="AI730" s="3">
        <f t="shared" si="479"/>
        <v>3000</v>
      </c>
      <c r="AJ730" s="3">
        <f t="shared" si="479"/>
        <v>3000</v>
      </c>
      <c r="AK730" s="3">
        <f t="shared" si="479"/>
        <v>3000</v>
      </c>
      <c r="AL730" s="3">
        <f t="shared" si="479"/>
        <v>3000</v>
      </c>
      <c r="AM730" s="3">
        <f t="shared" si="479"/>
        <v>3142.8571428571449</v>
      </c>
      <c r="AN730" s="3">
        <f t="shared" si="479"/>
        <v>12391.111111111124</v>
      </c>
      <c r="AO730" s="3">
        <f t="shared" ref="AA730:AO731" si="480">MAX(AO$3-(AO$3/(AO$2*3))*($W730-4),3000)</f>
        <v>22631.25</v>
      </c>
      <c r="AP730" s="3">
        <f t="shared" si="458"/>
        <v>0</v>
      </c>
      <c r="AQ730" s="3">
        <f t="shared" si="459"/>
        <v>0</v>
      </c>
      <c r="AR730" s="3">
        <f t="shared" si="460"/>
        <v>0</v>
      </c>
      <c r="AS730" s="3">
        <f t="shared" si="461"/>
        <v>0</v>
      </c>
      <c r="AT730" s="3">
        <f t="shared" si="462"/>
        <v>0</v>
      </c>
      <c r="AU730" s="3">
        <f t="shared" si="463"/>
        <v>0</v>
      </c>
      <c r="AV730" s="3">
        <f t="shared" si="464"/>
        <v>0</v>
      </c>
      <c r="AW730" s="3">
        <f t="shared" si="465"/>
        <v>0</v>
      </c>
      <c r="AX730" s="3">
        <f t="shared" si="466"/>
        <v>3</v>
      </c>
      <c r="AY730" s="3">
        <f t="shared" si="467"/>
        <v>9</v>
      </c>
      <c r="AZ730" s="3">
        <f t="shared" si="468"/>
        <v>18</v>
      </c>
      <c r="BA730" s="3">
        <f t="shared" si="469"/>
        <v>30</v>
      </c>
      <c r="BB730" s="3">
        <f t="shared" si="470"/>
        <v>45</v>
      </c>
      <c r="BC730" s="3">
        <f t="shared" si="471"/>
        <v>0</v>
      </c>
      <c r="BD730" s="3">
        <f t="shared" si="472"/>
        <v>0</v>
      </c>
      <c r="BE730" s="3">
        <f t="shared" si="473"/>
        <v>0</v>
      </c>
      <c r="BF730" s="7">
        <f t="shared" si="474"/>
        <v>105</v>
      </c>
    </row>
    <row r="731" spans="9:58" x14ac:dyDescent="0.4">
      <c r="I731">
        <f t="shared" si="475"/>
        <v>728</v>
      </c>
      <c r="J731" s="3">
        <f t="shared" si="445"/>
        <v>16352963.888888884</v>
      </c>
      <c r="K731" s="3">
        <f t="shared" si="446"/>
        <v>837200</v>
      </c>
      <c r="L731">
        <f t="shared" si="447"/>
        <v>17</v>
      </c>
      <c r="M731" s="6">
        <f t="shared" si="448"/>
        <v>11.5</v>
      </c>
      <c r="N731" s="6">
        <f t="shared" si="449"/>
        <v>11.5</v>
      </c>
      <c r="O731" s="6">
        <f t="shared" si="450"/>
        <v>14.899999999999999</v>
      </c>
      <c r="P731" s="6">
        <f t="shared" si="451"/>
        <v>8.1</v>
      </c>
      <c r="Q731" s="7">
        <f t="shared" si="476"/>
        <v>39</v>
      </c>
      <c r="R731" s="10">
        <f t="shared" si="452"/>
        <v>524.33333333333326</v>
      </c>
      <c r="S731" s="8">
        <f t="shared" si="453"/>
        <v>24.5</v>
      </c>
      <c r="T731" s="8">
        <f t="shared" si="454"/>
        <v>24.5</v>
      </c>
      <c r="U731" s="8">
        <f t="shared" si="455"/>
        <v>27.9</v>
      </c>
      <c r="V731" s="8">
        <f t="shared" si="456"/>
        <v>13.343333333333332</v>
      </c>
      <c r="W731" s="8">
        <f t="shared" si="457"/>
        <v>44.9</v>
      </c>
      <c r="X731" s="3">
        <f t="shared" si="477"/>
        <v>467012.5</v>
      </c>
      <c r="Y731" s="3">
        <f t="shared" si="478"/>
        <v>467012.5</v>
      </c>
      <c r="Z731" s="3">
        <f t="shared" si="443"/>
        <v>3000</v>
      </c>
      <c r="AA731" s="3">
        <f t="shared" si="480"/>
        <v>3000</v>
      </c>
      <c r="AB731" s="3">
        <f t="shared" si="480"/>
        <v>3000</v>
      </c>
      <c r="AC731" s="3">
        <f t="shared" si="480"/>
        <v>3000</v>
      </c>
      <c r="AD731" s="3">
        <f t="shared" si="480"/>
        <v>3000</v>
      </c>
      <c r="AE731" s="3">
        <f t="shared" si="480"/>
        <v>3000</v>
      </c>
      <c r="AF731" s="3">
        <f t="shared" si="480"/>
        <v>3000</v>
      </c>
      <c r="AG731" s="3">
        <f t="shared" si="480"/>
        <v>3000</v>
      </c>
      <c r="AH731" s="3">
        <f t="shared" si="480"/>
        <v>3000</v>
      </c>
      <c r="AI731" s="3">
        <f t="shared" si="480"/>
        <v>3000</v>
      </c>
      <c r="AJ731" s="3">
        <f t="shared" si="480"/>
        <v>3000</v>
      </c>
      <c r="AK731" s="3">
        <f t="shared" si="480"/>
        <v>3000</v>
      </c>
      <c r="AL731" s="3">
        <f t="shared" si="480"/>
        <v>3000</v>
      </c>
      <c r="AM731" s="3">
        <f t="shared" si="480"/>
        <v>3142.8571428571449</v>
      </c>
      <c r="AN731" s="3">
        <f t="shared" si="480"/>
        <v>12391.111111111124</v>
      </c>
      <c r="AO731" s="3">
        <f t="shared" si="480"/>
        <v>22631.25</v>
      </c>
      <c r="AP731" s="3">
        <f t="shared" si="458"/>
        <v>0</v>
      </c>
      <c r="AQ731" s="3">
        <f t="shared" si="459"/>
        <v>0</v>
      </c>
      <c r="AR731" s="3">
        <f t="shared" si="460"/>
        <v>0</v>
      </c>
      <c r="AS731" s="3">
        <f t="shared" si="461"/>
        <v>0</v>
      </c>
      <c r="AT731" s="3">
        <f t="shared" si="462"/>
        <v>0</v>
      </c>
      <c r="AU731" s="3">
        <f t="shared" si="463"/>
        <v>0</v>
      </c>
      <c r="AV731" s="3">
        <f t="shared" si="464"/>
        <v>0</v>
      </c>
      <c r="AW731" s="3">
        <f t="shared" si="465"/>
        <v>0</v>
      </c>
      <c r="AX731" s="3">
        <f t="shared" si="466"/>
        <v>3</v>
      </c>
      <c r="AY731" s="3">
        <f t="shared" si="467"/>
        <v>9</v>
      </c>
      <c r="AZ731" s="3">
        <f t="shared" si="468"/>
        <v>18</v>
      </c>
      <c r="BA731" s="3">
        <f t="shared" si="469"/>
        <v>30</v>
      </c>
      <c r="BB731" s="3">
        <f t="shared" si="470"/>
        <v>45</v>
      </c>
      <c r="BC731" s="3">
        <f t="shared" si="471"/>
        <v>0</v>
      </c>
      <c r="BD731" s="3">
        <f t="shared" si="472"/>
        <v>0</v>
      </c>
      <c r="BE731" s="3">
        <f t="shared" si="473"/>
        <v>0</v>
      </c>
      <c r="BF731" s="7">
        <f t="shared" si="474"/>
        <v>105</v>
      </c>
    </row>
  </sheetData>
  <phoneticPr fontId="1"/>
  <conditionalFormatting sqref="Z4:BE731">
    <cfRule type="cellIs" dxfId="0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/>
  </sheetViews>
  <sheetFormatPr defaultRowHeight="18.75" x14ac:dyDescent="0.4"/>
  <cols>
    <col min="1" max="1" width="4" customWidth="1"/>
    <col min="4" max="4" width="9" style="11"/>
    <col min="5" max="5" width="4" customWidth="1"/>
  </cols>
  <sheetData>
    <row r="2" spans="2:6" x14ac:dyDescent="0.4">
      <c r="B2" t="s">
        <v>22</v>
      </c>
      <c r="C2" t="s">
        <v>29</v>
      </c>
      <c r="D2" s="11" t="s">
        <v>30</v>
      </c>
      <c r="F2" t="s">
        <v>34</v>
      </c>
    </row>
    <row r="3" spans="2:6" x14ac:dyDescent="0.4">
      <c r="B3">
        <v>10</v>
      </c>
      <c r="C3">
        <f>B3*0.02</f>
        <v>0.2</v>
      </c>
      <c r="D3" s="11">
        <f>(100-C3)/100*100 + C3/100*200</f>
        <v>100.2</v>
      </c>
      <c r="F3" t="s">
        <v>35</v>
      </c>
    </row>
    <row r="4" spans="2:6" x14ac:dyDescent="0.4">
      <c r="B4">
        <v>20</v>
      </c>
      <c r="C4">
        <f t="shared" ref="C4:C52" si="0">B4*0.02</f>
        <v>0.4</v>
      </c>
      <c r="D4" s="11">
        <f t="shared" ref="D4:D52" si="1">(100-C4)/100*100 + C4/100*200</f>
        <v>100.39999999999999</v>
      </c>
    </row>
    <row r="5" spans="2:6" x14ac:dyDescent="0.4">
      <c r="B5">
        <v>30</v>
      </c>
      <c r="C5">
        <f t="shared" si="0"/>
        <v>0.6</v>
      </c>
      <c r="D5" s="11">
        <f t="shared" si="1"/>
        <v>100.60000000000001</v>
      </c>
      <c r="F5" t="s">
        <v>31</v>
      </c>
    </row>
    <row r="6" spans="2:6" x14ac:dyDescent="0.4">
      <c r="B6">
        <v>40</v>
      </c>
      <c r="C6">
        <f t="shared" si="0"/>
        <v>0.8</v>
      </c>
      <c r="D6" s="11">
        <f t="shared" si="1"/>
        <v>100.8</v>
      </c>
      <c r="F6" t="s">
        <v>32</v>
      </c>
    </row>
    <row r="7" spans="2:6" x14ac:dyDescent="0.4">
      <c r="B7">
        <v>50</v>
      </c>
      <c r="C7">
        <f t="shared" si="0"/>
        <v>1</v>
      </c>
      <c r="D7" s="11">
        <f t="shared" si="1"/>
        <v>101</v>
      </c>
      <c r="F7" t="s">
        <v>36</v>
      </c>
    </row>
    <row r="8" spans="2:6" x14ac:dyDescent="0.4">
      <c r="B8">
        <v>60</v>
      </c>
      <c r="C8">
        <f t="shared" si="0"/>
        <v>1.2</v>
      </c>
      <c r="D8" s="11">
        <f t="shared" si="1"/>
        <v>101.2</v>
      </c>
      <c r="F8" t="s">
        <v>33</v>
      </c>
    </row>
    <row r="9" spans="2:6" x14ac:dyDescent="0.4">
      <c r="B9">
        <v>70</v>
      </c>
      <c r="C9">
        <f t="shared" si="0"/>
        <v>1.4000000000000001</v>
      </c>
      <c r="D9" s="11">
        <f t="shared" si="1"/>
        <v>101.39999999999999</v>
      </c>
    </row>
    <row r="10" spans="2:6" x14ac:dyDescent="0.4">
      <c r="B10">
        <v>80</v>
      </c>
      <c r="C10">
        <f t="shared" si="0"/>
        <v>1.6</v>
      </c>
      <c r="D10" s="11">
        <f t="shared" si="1"/>
        <v>101.60000000000001</v>
      </c>
    </row>
    <row r="11" spans="2:6" x14ac:dyDescent="0.4">
      <c r="B11">
        <v>90</v>
      </c>
      <c r="C11">
        <f t="shared" si="0"/>
        <v>1.8</v>
      </c>
      <c r="D11" s="11">
        <f t="shared" si="1"/>
        <v>101.8</v>
      </c>
    </row>
    <row r="12" spans="2:6" x14ac:dyDescent="0.4">
      <c r="B12">
        <v>100</v>
      </c>
      <c r="C12">
        <f t="shared" si="0"/>
        <v>2</v>
      </c>
      <c r="D12" s="11">
        <f t="shared" si="1"/>
        <v>102</v>
      </c>
    </row>
    <row r="13" spans="2:6" x14ac:dyDescent="0.4">
      <c r="B13">
        <v>110</v>
      </c>
      <c r="C13">
        <f t="shared" si="0"/>
        <v>2.2000000000000002</v>
      </c>
      <c r="D13" s="11">
        <f t="shared" si="1"/>
        <v>102.2</v>
      </c>
    </row>
    <row r="14" spans="2:6" x14ac:dyDescent="0.4">
      <c r="B14">
        <v>120</v>
      </c>
      <c r="C14">
        <f t="shared" si="0"/>
        <v>2.4</v>
      </c>
      <c r="D14" s="11">
        <f t="shared" si="1"/>
        <v>102.39999999999999</v>
      </c>
    </row>
    <row r="15" spans="2:6" x14ac:dyDescent="0.4">
      <c r="B15">
        <v>130</v>
      </c>
      <c r="C15">
        <f t="shared" si="0"/>
        <v>2.6</v>
      </c>
      <c r="D15" s="11">
        <f t="shared" si="1"/>
        <v>102.60000000000001</v>
      </c>
    </row>
    <row r="16" spans="2:6" x14ac:dyDescent="0.4">
      <c r="B16">
        <v>140</v>
      </c>
      <c r="C16">
        <f t="shared" si="0"/>
        <v>2.8000000000000003</v>
      </c>
      <c r="D16" s="11">
        <f t="shared" si="1"/>
        <v>102.8</v>
      </c>
    </row>
    <row r="17" spans="2:4" x14ac:dyDescent="0.4">
      <c r="B17">
        <v>150</v>
      </c>
      <c r="C17">
        <f t="shared" si="0"/>
        <v>3</v>
      </c>
      <c r="D17" s="11">
        <f t="shared" si="1"/>
        <v>103</v>
      </c>
    </row>
    <row r="18" spans="2:4" x14ac:dyDescent="0.4">
      <c r="B18">
        <v>160</v>
      </c>
      <c r="C18">
        <f t="shared" si="0"/>
        <v>3.2</v>
      </c>
      <c r="D18" s="11">
        <f t="shared" si="1"/>
        <v>103.2</v>
      </c>
    </row>
    <row r="19" spans="2:4" x14ac:dyDescent="0.4">
      <c r="B19">
        <v>170</v>
      </c>
      <c r="C19">
        <f t="shared" si="0"/>
        <v>3.4</v>
      </c>
      <c r="D19" s="11">
        <f t="shared" si="1"/>
        <v>103.39999999999999</v>
      </c>
    </row>
    <row r="20" spans="2:4" x14ac:dyDescent="0.4">
      <c r="B20">
        <v>180</v>
      </c>
      <c r="C20">
        <f t="shared" si="0"/>
        <v>3.6</v>
      </c>
      <c r="D20" s="11">
        <f t="shared" si="1"/>
        <v>103.60000000000001</v>
      </c>
    </row>
    <row r="21" spans="2:4" x14ac:dyDescent="0.4">
      <c r="B21">
        <v>190</v>
      </c>
      <c r="C21">
        <f t="shared" si="0"/>
        <v>3.8000000000000003</v>
      </c>
      <c r="D21" s="11">
        <f t="shared" si="1"/>
        <v>103.80000000000001</v>
      </c>
    </row>
    <row r="22" spans="2:4" x14ac:dyDescent="0.4">
      <c r="B22">
        <v>200</v>
      </c>
      <c r="C22">
        <f t="shared" si="0"/>
        <v>4</v>
      </c>
      <c r="D22" s="11">
        <f t="shared" si="1"/>
        <v>104</v>
      </c>
    </row>
    <row r="23" spans="2:4" x14ac:dyDescent="0.4">
      <c r="B23">
        <v>210</v>
      </c>
      <c r="C23">
        <f t="shared" si="0"/>
        <v>4.2</v>
      </c>
      <c r="D23" s="11">
        <f t="shared" si="1"/>
        <v>104.2</v>
      </c>
    </row>
    <row r="24" spans="2:4" x14ac:dyDescent="0.4">
      <c r="B24">
        <v>220</v>
      </c>
      <c r="C24">
        <f t="shared" si="0"/>
        <v>4.4000000000000004</v>
      </c>
      <c r="D24" s="11">
        <f t="shared" si="1"/>
        <v>104.39999999999999</v>
      </c>
    </row>
    <row r="25" spans="2:4" x14ac:dyDescent="0.4">
      <c r="B25">
        <v>230</v>
      </c>
      <c r="C25">
        <f t="shared" si="0"/>
        <v>4.6000000000000005</v>
      </c>
      <c r="D25" s="11">
        <f t="shared" si="1"/>
        <v>104.60000000000001</v>
      </c>
    </row>
    <row r="26" spans="2:4" x14ac:dyDescent="0.4">
      <c r="B26">
        <v>240</v>
      </c>
      <c r="C26">
        <f t="shared" si="0"/>
        <v>4.8</v>
      </c>
      <c r="D26" s="11">
        <f t="shared" si="1"/>
        <v>104.8</v>
      </c>
    </row>
    <row r="27" spans="2:4" x14ac:dyDescent="0.4">
      <c r="B27">
        <v>250</v>
      </c>
      <c r="C27">
        <f t="shared" si="0"/>
        <v>5</v>
      </c>
      <c r="D27" s="11">
        <f t="shared" si="1"/>
        <v>105</v>
      </c>
    </row>
    <row r="28" spans="2:4" x14ac:dyDescent="0.4">
      <c r="B28">
        <v>260</v>
      </c>
      <c r="C28">
        <f t="shared" si="0"/>
        <v>5.2</v>
      </c>
      <c r="D28" s="11">
        <f t="shared" si="1"/>
        <v>105.2</v>
      </c>
    </row>
    <row r="29" spans="2:4" x14ac:dyDescent="0.4">
      <c r="B29">
        <v>270</v>
      </c>
      <c r="C29">
        <f t="shared" si="0"/>
        <v>5.4</v>
      </c>
      <c r="D29" s="11">
        <f t="shared" si="1"/>
        <v>105.39999999999999</v>
      </c>
    </row>
    <row r="30" spans="2:4" x14ac:dyDescent="0.4">
      <c r="B30">
        <v>280</v>
      </c>
      <c r="C30">
        <f t="shared" si="0"/>
        <v>5.6000000000000005</v>
      </c>
      <c r="D30" s="11">
        <f t="shared" si="1"/>
        <v>105.60000000000001</v>
      </c>
    </row>
    <row r="31" spans="2:4" x14ac:dyDescent="0.4">
      <c r="B31">
        <v>290</v>
      </c>
      <c r="C31">
        <f t="shared" si="0"/>
        <v>5.8</v>
      </c>
      <c r="D31" s="11">
        <f t="shared" si="1"/>
        <v>105.8</v>
      </c>
    </row>
    <row r="32" spans="2:4" x14ac:dyDescent="0.4">
      <c r="B32">
        <v>300</v>
      </c>
      <c r="C32">
        <f t="shared" si="0"/>
        <v>6</v>
      </c>
      <c r="D32" s="11">
        <f t="shared" si="1"/>
        <v>106</v>
      </c>
    </row>
    <row r="33" spans="2:4" x14ac:dyDescent="0.4">
      <c r="B33">
        <v>310</v>
      </c>
      <c r="C33">
        <f t="shared" si="0"/>
        <v>6.2</v>
      </c>
      <c r="D33" s="11">
        <f t="shared" si="1"/>
        <v>106.2</v>
      </c>
    </row>
    <row r="34" spans="2:4" x14ac:dyDescent="0.4">
      <c r="B34">
        <v>320</v>
      </c>
      <c r="C34">
        <f t="shared" si="0"/>
        <v>6.4</v>
      </c>
      <c r="D34" s="11">
        <f t="shared" si="1"/>
        <v>106.39999999999999</v>
      </c>
    </row>
    <row r="35" spans="2:4" x14ac:dyDescent="0.4">
      <c r="B35">
        <v>330</v>
      </c>
      <c r="C35">
        <f t="shared" si="0"/>
        <v>6.6000000000000005</v>
      </c>
      <c r="D35" s="11">
        <f t="shared" si="1"/>
        <v>106.60000000000001</v>
      </c>
    </row>
    <row r="36" spans="2:4" x14ac:dyDescent="0.4">
      <c r="B36">
        <v>340</v>
      </c>
      <c r="C36">
        <f t="shared" si="0"/>
        <v>6.8</v>
      </c>
      <c r="D36" s="11">
        <f t="shared" si="1"/>
        <v>106.80000000000001</v>
      </c>
    </row>
    <row r="37" spans="2:4" x14ac:dyDescent="0.4">
      <c r="B37">
        <v>350</v>
      </c>
      <c r="C37">
        <f t="shared" si="0"/>
        <v>7</v>
      </c>
      <c r="D37" s="11">
        <f t="shared" si="1"/>
        <v>107</v>
      </c>
    </row>
    <row r="38" spans="2:4" x14ac:dyDescent="0.4">
      <c r="B38">
        <v>360</v>
      </c>
      <c r="C38">
        <f t="shared" si="0"/>
        <v>7.2</v>
      </c>
      <c r="D38" s="11">
        <f t="shared" si="1"/>
        <v>107.2</v>
      </c>
    </row>
    <row r="39" spans="2:4" x14ac:dyDescent="0.4">
      <c r="B39">
        <v>370</v>
      </c>
      <c r="C39">
        <f t="shared" si="0"/>
        <v>7.4</v>
      </c>
      <c r="D39" s="11">
        <f t="shared" si="1"/>
        <v>107.39999999999999</v>
      </c>
    </row>
    <row r="40" spans="2:4" x14ac:dyDescent="0.4">
      <c r="B40">
        <v>380</v>
      </c>
      <c r="C40">
        <f t="shared" si="0"/>
        <v>7.6000000000000005</v>
      </c>
      <c r="D40" s="11">
        <f t="shared" si="1"/>
        <v>107.60000000000001</v>
      </c>
    </row>
    <row r="41" spans="2:4" x14ac:dyDescent="0.4">
      <c r="B41">
        <v>390</v>
      </c>
      <c r="C41">
        <f t="shared" si="0"/>
        <v>7.8</v>
      </c>
      <c r="D41" s="11">
        <f t="shared" si="1"/>
        <v>107.8</v>
      </c>
    </row>
    <row r="42" spans="2:4" x14ac:dyDescent="0.4">
      <c r="B42">
        <v>400</v>
      </c>
      <c r="C42">
        <f t="shared" si="0"/>
        <v>8</v>
      </c>
      <c r="D42" s="11">
        <f t="shared" si="1"/>
        <v>108</v>
      </c>
    </row>
    <row r="43" spans="2:4" x14ac:dyDescent="0.4">
      <c r="B43">
        <v>410</v>
      </c>
      <c r="C43">
        <f t="shared" si="0"/>
        <v>8.1999999999999993</v>
      </c>
      <c r="D43" s="11">
        <f t="shared" si="1"/>
        <v>108.19999999999999</v>
      </c>
    </row>
    <row r="44" spans="2:4" x14ac:dyDescent="0.4">
      <c r="B44">
        <v>420</v>
      </c>
      <c r="C44">
        <f t="shared" si="0"/>
        <v>8.4</v>
      </c>
      <c r="D44" s="11">
        <f t="shared" si="1"/>
        <v>108.39999999999999</v>
      </c>
    </row>
    <row r="45" spans="2:4" x14ac:dyDescent="0.4">
      <c r="B45">
        <v>430</v>
      </c>
      <c r="C45">
        <f t="shared" si="0"/>
        <v>8.6</v>
      </c>
      <c r="D45" s="11">
        <f t="shared" si="1"/>
        <v>108.60000000000001</v>
      </c>
    </row>
    <row r="46" spans="2:4" x14ac:dyDescent="0.4">
      <c r="B46">
        <v>440</v>
      </c>
      <c r="C46">
        <f t="shared" si="0"/>
        <v>8.8000000000000007</v>
      </c>
      <c r="D46" s="11">
        <f t="shared" si="1"/>
        <v>108.80000000000001</v>
      </c>
    </row>
    <row r="47" spans="2:4" x14ac:dyDescent="0.4">
      <c r="B47">
        <v>450</v>
      </c>
      <c r="C47">
        <f t="shared" si="0"/>
        <v>9</v>
      </c>
      <c r="D47" s="11">
        <f t="shared" si="1"/>
        <v>109</v>
      </c>
    </row>
    <row r="48" spans="2:4" x14ac:dyDescent="0.4">
      <c r="B48">
        <v>460</v>
      </c>
      <c r="C48">
        <f t="shared" si="0"/>
        <v>9.2000000000000011</v>
      </c>
      <c r="D48" s="11">
        <f t="shared" si="1"/>
        <v>109.2</v>
      </c>
    </row>
    <row r="49" spans="2:4" x14ac:dyDescent="0.4">
      <c r="B49">
        <v>470</v>
      </c>
      <c r="C49">
        <f t="shared" si="0"/>
        <v>9.4</v>
      </c>
      <c r="D49" s="11">
        <f t="shared" si="1"/>
        <v>109.39999999999999</v>
      </c>
    </row>
    <row r="50" spans="2:4" x14ac:dyDescent="0.4">
      <c r="B50">
        <v>480</v>
      </c>
      <c r="C50">
        <f t="shared" si="0"/>
        <v>9.6</v>
      </c>
      <c r="D50" s="11">
        <f t="shared" si="1"/>
        <v>109.60000000000001</v>
      </c>
    </row>
    <row r="51" spans="2:4" x14ac:dyDescent="0.4">
      <c r="B51">
        <v>490</v>
      </c>
      <c r="C51">
        <f t="shared" si="0"/>
        <v>9.8000000000000007</v>
      </c>
      <c r="D51" s="11">
        <f t="shared" si="1"/>
        <v>109.80000000000001</v>
      </c>
    </row>
    <row r="52" spans="2:4" x14ac:dyDescent="0.4">
      <c r="B52">
        <v>500</v>
      </c>
      <c r="C52">
        <f t="shared" si="0"/>
        <v>10</v>
      </c>
      <c r="D52" s="11">
        <f t="shared" si="1"/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luk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2022-06-17T13:51:50Z</dcterms:modified>
</cp:coreProperties>
</file>