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22980" windowHeight="11640" tabRatio="402" firstSheet="2" activeTab="5"/>
  </bookViews>
  <sheets>
    <sheet name="Vel_Temp" sheetId="1" r:id="rId1"/>
    <sheet name="Concentration" sheetId="2" r:id="rId2"/>
    <sheet name="Simulation(vel+temp)" sheetId="3" r:id="rId3"/>
    <sheet name="Simulation(particle)" sheetId="5" r:id="rId4"/>
    <sheet name="Simulation(particle)(AVE)" sheetId="6" r:id="rId5"/>
    <sheet name="Simulation(particle)(AVE) (hyb)" sheetId="7" r:id="rId6"/>
  </sheets>
  <calcPr calcId="145621"/>
</workbook>
</file>

<file path=xl/calcChain.xml><?xml version="1.0" encoding="utf-8"?>
<calcChain xmlns="http://schemas.openxmlformats.org/spreadsheetml/2006/main">
  <c r="W4" i="5" l="1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3" i="5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91" i="3"/>
  <c r="AH92" i="3"/>
  <c r="AH93" i="3"/>
  <c r="AH94" i="3"/>
  <c r="AH95" i="3"/>
  <c r="AH96" i="3"/>
  <c r="AH97" i="3"/>
  <c r="AH98" i="3"/>
  <c r="AH99" i="3"/>
  <c r="AH100" i="3"/>
  <c r="AH101" i="3"/>
  <c r="AH102" i="3"/>
  <c r="AH103" i="3"/>
  <c r="AH104" i="3"/>
  <c r="AH105" i="3"/>
  <c r="AH106" i="3"/>
  <c r="AH107" i="3"/>
  <c r="AH108" i="3"/>
  <c r="AH109" i="3"/>
  <c r="AH110" i="3"/>
  <c r="AH111" i="3"/>
  <c r="AH112" i="3"/>
  <c r="AH113" i="3"/>
  <c r="AH114" i="3"/>
  <c r="AH115" i="3"/>
  <c r="AH116" i="3"/>
  <c r="AH117" i="3"/>
  <c r="AH118" i="3"/>
  <c r="AH119" i="3"/>
  <c r="AH120" i="3"/>
  <c r="AH121" i="3"/>
  <c r="AH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3" i="3"/>
</calcChain>
</file>

<file path=xl/sharedStrings.xml><?xml version="1.0" encoding="utf-8"?>
<sst xmlns="http://schemas.openxmlformats.org/spreadsheetml/2006/main" count="135" uniqueCount="35">
  <si>
    <t>Velocity</t>
  </si>
  <si>
    <t>Temperature</t>
  </si>
  <si>
    <t>N.O.</t>
  </si>
  <si>
    <t>X</t>
  </si>
  <si>
    <t>Y</t>
  </si>
  <si>
    <t>Z</t>
  </si>
  <si>
    <t>U1</t>
  </si>
  <si>
    <t>U2</t>
  </si>
  <si>
    <t>U3</t>
  </si>
  <si>
    <t>U4</t>
  </si>
  <si>
    <t>U5</t>
  </si>
  <si>
    <t>U6</t>
  </si>
  <si>
    <t>U7</t>
  </si>
  <si>
    <t>P1</t>
  </si>
  <si>
    <t>Concentration</t>
  </si>
  <si>
    <t>P2</t>
  </si>
  <si>
    <t>P3</t>
  </si>
  <si>
    <t>P4</t>
  </si>
  <si>
    <t>P5</t>
  </si>
  <si>
    <t>P6</t>
  </si>
  <si>
    <t>V1</t>
  </si>
  <si>
    <t>T</t>
  </si>
  <si>
    <t>V2</t>
  </si>
  <si>
    <t>V3</t>
  </si>
  <si>
    <t>V4</t>
  </si>
  <si>
    <t>V5</t>
  </si>
  <si>
    <t>V6</t>
  </si>
  <si>
    <t>V7</t>
  </si>
  <si>
    <t>C</t>
  </si>
  <si>
    <t>C/C0</t>
  </si>
  <si>
    <t>C0</t>
  </si>
  <si>
    <t>kg/m3</t>
  </si>
  <si>
    <t>P3 (0.25 0.25 0.2)</t>
  </si>
  <si>
    <t>P4 (0.25 0.25 0.2)</t>
  </si>
  <si>
    <t>P2 (0.25 0.25 0.2)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</si>
</sst>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/>
    <xf numFmtId="2" fontId="0" fillId="0" borderId="0" xfId="0" applyNumberFormat="1"/>
    <xf numFmtId="164" fontId="0" fillId="0" borderId="0" xfId="0" applyNumberFormat="1"/>
    <xf numFmtId="2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2" xfId="0" applyBorder="1"/>
    <xf numFmtId="164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5" xfId="0" applyBorder="1"/>
    <xf numFmtId="164" fontId="0" fillId="0" borderId="5" xfId="0" applyNumberFormat="1" applyBorder="1"/>
    <xf numFmtId="2" fontId="0" fillId="0" borderId="6" xfId="0" applyNumberFormat="1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2" fontId="0" fillId="0" borderId="9" xfId="0" applyNumberFormat="1" applyBorder="1"/>
    <xf numFmtId="164" fontId="0" fillId="2" borderId="5" xfId="0" applyNumberFormat="1" applyFill="1" applyBorder="1"/>
    <xf numFmtId="0" fontId="1" fillId="0" borderId="10" xfId="0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164" fontId="1" fillId="0" borderId="11" xfId="0" applyNumberFormat="1" applyFont="1" applyBorder="1" applyAlignment="1">
      <alignment horizontal="right"/>
    </xf>
    <xf numFmtId="2" fontId="1" fillId="0" borderId="12" xfId="0" applyNumberFormat="1" applyFont="1" applyBorder="1" applyAlignment="1">
      <alignment horizontal="right"/>
    </xf>
    <xf numFmtId="2" fontId="0" fillId="0" borderId="0" xfId="0" applyNumberFormat="1"/>
    <xf numFmtId="165" fontId="0" fillId="0" borderId="0" xfId="0" applyNumberFormat="1"/>
    <xf numFmtId="2" fontId="0" fillId="0" borderId="0" xfId="0" applyNumberFormat="1"/>
    <xf numFmtId="165" fontId="0" fillId="0" borderId="0" xfId="0" applyNumberFormat="1"/>
    <xf numFmtId="2" fontId="0" fillId="0" borderId="0" xfId="0" applyNumberFormat="1"/>
    <xf numFmtId="165" fontId="0" fillId="0" borderId="0" xfId="0" applyNumberFormat="1"/>
    <xf numFmtId="2" fontId="0" fillId="0" borderId="16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17" xfId="0" applyBorder="1"/>
    <xf numFmtId="2" fontId="0" fillId="0" borderId="18" xfId="0" applyNumberFormat="1" applyBorder="1"/>
    <xf numFmtId="165" fontId="0" fillId="0" borderId="19" xfId="0" applyNumberFormat="1" applyBorder="1"/>
    <xf numFmtId="0" fontId="0" fillId="0" borderId="19" xfId="0" applyBorder="1"/>
    <xf numFmtId="0" fontId="0" fillId="0" borderId="20" xfId="0" applyBorder="1"/>
    <xf numFmtId="0" fontId="1" fillId="0" borderId="22" xfId="0" applyFont="1" applyBorder="1" applyAlignment="1">
      <alignment horizontal="right"/>
    </xf>
    <xf numFmtId="0" fontId="1" fillId="0" borderId="23" xfId="0" applyFont="1" applyBorder="1" applyAlignment="1">
      <alignment horizontal="right"/>
    </xf>
    <xf numFmtId="2" fontId="1" fillId="0" borderId="22" xfId="0" applyNumberFormat="1" applyFont="1" applyBorder="1" applyAlignment="1">
      <alignment horizontal="right"/>
    </xf>
    <xf numFmtId="165" fontId="1" fillId="0" borderId="23" xfId="0" applyNumberFormat="1" applyFont="1" applyBorder="1" applyAlignment="1">
      <alignment horizontal="right"/>
    </xf>
    <xf numFmtId="0" fontId="0" fillId="0" borderId="21" xfId="0" applyBorder="1"/>
    <xf numFmtId="166" fontId="0" fillId="0" borderId="0" xfId="0" applyNumberFormat="1"/>
    <xf numFmtId="166" fontId="1" fillId="0" borderId="23" xfId="0" applyNumberFormat="1" applyFont="1" applyBorder="1" applyAlignment="1">
      <alignment horizontal="right"/>
    </xf>
    <xf numFmtId="2" fontId="0" fillId="0" borderId="0" xfId="0" applyNumberFormat="1"/>
    <xf numFmtId="166" fontId="0" fillId="0" borderId="0" xfId="0" applyNumberFormat="1" applyBorder="1"/>
    <xf numFmtId="166" fontId="0" fillId="0" borderId="19" xfId="0" applyNumberFormat="1" applyBorder="1"/>
    <xf numFmtId="2" fontId="1" fillId="0" borderId="24" xfId="0" applyNumberFormat="1" applyFont="1" applyBorder="1" applyAlignment="1">
      <alignment horizontal="right"/>
    </xf>
    <xf numFmtId="2" fontId="0" fillId="0" borderId="17" xfId="0" applyNumberFormat="1" applyBorder="1"/>
    <xf numFmtId="2" fontId="0" fillId="0" borderId="20" xfId="0" applyNumberFormat="1" applyBorder="1"/>
    <xf numFmtId="0" fontId="0" fillId="2" borderId="0" xfId="0" applyFill="1"/>
    <xf numFmtId="166" fontId="1" fillId="0" borderId="24" xfId="0" applyNumberFormat="1" applyFont="1" applyBorder="1" applyAlignment="1">
      <alignment horizontal="right"/>
    </xf>
    <xf numFmtId="2" fontId="0" fillId="0" borderId="0" xfId="0" applyNumberFormat="1"/>
    <xf numFmtId="11" fontId="0" fillId="0" borderId="0" xfId="0" applyNumberFormat="1" applyBorder="1"/>
    <xf numFmtId="11" fontId="0" fillId="0" borderId="19" xfId="0" applyNumberFormat="1" applyBorder="1"/>
    <xf numFmtId="11" fontId="1" fillId="2" borderId="22" xfId="0" applyNumberFormat="1" applyFont="1" applyFill="1" applyBorder="1" applyAlignment="1">
      <alignment horizontal="right"/>
    </xf>
    <xf numFmtId="0" fontId="0" fillId="0" borderId="0" xfId="0"/>
    <xf numFmtId="2" fontId="0" fillId="0" borderId="16" xfId="0" applyNumberFormat="1" applyBorder="1"/>
    <xf numFmtId="0" fontId="0" fillId="0" borderId="0" xfId="0" applyBorder="1"/>
    <xf numFmtId="0" fontId="0" fillId="0" borderId="17" xfId="0" applyBorder="1"/>
    <xf numFmtId="2" fontId="0" fillId="0" borderId="18" xfId="0" applyNumberFormat="1" applyBorder="1"/>
    <xf numFmtId="0" fontId="0" fillId="0" borderId="19" xfId="0" applyBorder="1"/>
    <xf numFmtId="0" fontId="0" fillId="0" borderId="20" xfId="0" applyBorder="1"/>
    <xf numFmtId="0" fontId="1" fillId="0" borderId="23" xfId="0" applyFont="1" applyBorder="1" applyAlignment="1">
      <alignment horizontal="right"/>
    </xf>
    <xf numFmtId="2" fontId="1" fillId="0" borderId="22" xfId="0" applyNumberFormat="1" applyFont="1" applyBorder="1" applyAlignment="1">
      <alignment horizontal="right"/>
    </xf>
    <xf numFmtId="2" fontId="0" fillId="0" borderId="17" xfId="0" applyNumberFormat="1" applyBorder="1"/>
    <xf numFmtId="2" fontId="0" fillId="0" borderId="20" xfId="0" applyNumberFormat="1" applyBorder="1"/>
    <xf numFmtId="166" fontId="1" fillId="0" borderId="24" xfId="0" applyNumberFormat="1" applyFont="1" applyBorder="1" applyAlignment="1">
      <alignment horizontal="right"/>
    </xf>
    <xf numFmtId="11" fontId="0" fillId="0" borderId="0" xfId="0" applyNumberFormat="1" applyBorder="1"/>
    <xf numFmtId="11" fontId="0" fillId="0" borderId="19" xfId="0" applyNumberFormat="1" applyBorder="1"/>
    <xf numFmtId="11" fontId="1" fillId="2" borderId="22" xfId="0" applyNumberFormat="1" applyFont="1" applyFill="1" applyBorder="1" applyAlignment="1">
      <alignment horizontal="right"/>
    </xf>
    <xf numFmtId="2" fontId="1" fillId="2" borderId="22" xfId="0" applyNumberFormat="1" applyFont="1" applyFill="1" applyBorder="1" applyAlignment="1">
      <alignment horizontal="right"/>
    </xf>
    <xf numFmtId="0" fontId="1" fillId="2" borderId="23" xfId="0" applyFont="1" applyFill="1" applyBorder="1" applyAlignment="1">
      <alignment horizontal="right"/>
    </xf>
    <xf numFmtId="166" fontId="1" fillId="2" borderId="24" xfId="0" applyNumberFormat="1" applyFont="1" applyFill="1" applyBorder="1" applyAlignment="1">
      <alignment horizontal="right"/>
    </xf>
    <xf numFmtId="11" fontId="1" fillId="3" borderId="22" xfId="0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" fontId="1" fillId="0" borderId="13" xfId="0" applyNumberFormat="1" applyFont="1" applyBorder="1" applyAlignment="1">
      <alignment horizontal="center"/>
    </xf>
    <xf numFmtId="2" fontId="1" fillId="0" borderId="14" xfId="0" applyNumberFormat="1" applyFont="1" applyBorder="1" applyAlignment="1">
      <alignment horizontal="center"/>
    </xf>
    <xf numFmtId="2" fontId="1" fillId="0" borderId="15" xfId="0" applyNumberFormat="1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8575">
              <a:noFill/>
            </a:ln>
          </c:spPr>
          <c:xVal>
            <c:numRef>
              <c:f>Vel_Temp!$F$3:$F$9</c:f>
              <c:numCache>
                <c:formatCode>0.0000</c:formatCode>
                <c:ptCount val="7"/>
                <c:pt idx="0">
                  <c:v>7.1884000000000003E-2</c:v>
                </c:pt>
                <c:pt idx="1">
                  <c:v>5.8046E-2</c:v>
                </c:pt>
                <c:pt idx="2">
                  <c:v>9.3898999999999996E-2</c:v>
                </c:pt>
                <c:pt idx="3">
                  <c:v>3.5365000000000001E-2</c:v>
                </c:pt>
                <c:pt idx="4">
                  <c:v>2.5333000000000001E-2</c:v>
                </c:pt>
                <c:pt idx="5">
                  <c:v>2.9263999999999998E-2</c:v>
                </c:pt>
                <c:pt idx="6">
                  <c:v>3.4071999999999998E-2</c:v>
                </c:pt>
              </c:numCache>
            </c:numRef>
          </c:xVal>
          <c:yVal>
            <c:numRef>
              <c:f>Vel_Temp!$D$3:$D$9</c:f>
              <c:numCache>
                <c:formatCode>General</c:formatCode>
                <c:ptCount val="7"/>
                <c:pt idx="0">
                  <c:v>0.1</c:v>
                </c:pt>
                <c:pt idx="1">
                  <c:v>0.3</c:v>
                </c:pt>
                <c:pt idx="2">
                  <c:v>0.6</c:v>
                </c:pt>
                <c:pt idx="3">
                  <c:v>1.1000000000000001</c:v>
                </c:pt>
                <c:pt idx="4">
                  <c:v>1.4</c:v>
                </c:pt>
                <c:pt idx="5">
                  <c:v>1.7</c:v>
                </c:pt>
                <c:pt idx="6">
                  <c:v>2.2000000000000002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358080"/>
        <c:axId val="215376256"/>
      </c:scatterChar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'Simulation(vel+temp)'!$B$3:$B$136</c:f>
              <c:numCache>
                <c:formatCode>0.000</c:formatCode>
                <c:ptCount val="134"/>
                <c:pt idx="0">
                  <c:v>0</c:v>
                </c:pt>
                <c:pt idx="1">
                  <c:v>2.1416591499999998E-2</c:v>
                </c:pt>
                <c:pt idx="2">
                  <c:v>2.1612143100000002E-2</c:v>
                </c:pt>
                <c:pt idx="3">
                  <c:v>2.0117998099999999E-2</c:v>
                </c:pt>
                <c:pt idx="4">
                  <c:v>2.06380486E-2</c:v>
                </c:pt>
                <c:pt idx="5">
                  <c:v>2.1394016200000001E-2</c:v>
                </c:pt>
                <c:pt idx="6">
                  <c:v>2.3458417499999999E-2</c:v>
                </c:pt>
                <c:pt idx="7">
                  <c:v>2.76049282E-2</c:v>
                </c:pt>
                <c:pt idx="8">
                  <c:v>3.14107873E-2</c:v>
                </c:pt>
                <c:pt idx="9">
                  <c:v>3.2855655999999997E-2</c:v>
                </c:pt>
                <c:pt idx="10">
                  <c:v>3.3938374399999999E-2</c:v>
                </c:pt>
                <c:pt idx="11">
                  <c:v>3.9959959699999999E-2</c:v>
                </c:pt>
                <c:pt idx="12">
                  <c:v>4.1661575399999998E-2</c:v>
                </c:pt>
                <c:pt idx="13">
                  <c:v>4.8901941599999998E-2</c:v>
                </c:pt>
                <c:pt idx="14">
                  <c:v>5.0517659600000001E-2</c:v>
                </c:pt>
                <c:pt idx="15">
                  <c:v>5.0972539900000002E-2</c:v>
                </c:pt>
                <c:pt idx="16">
                  <c:v>5.2615668599999998E-2</c:v>
                </c:pt>
                <c:pt idx="17">
                  <c:v>5.3077559900000001E-2</c:v>
                </c:pt>
                <c:pt idx="18">
                  <c:v>5.3368408200000002E-2</c:v>
                </c:pt>
                <c:pt idx="19">
                  <c:v>5.9743594400000002E-2</c:v>
                </c:pt>
                <c:pt idx="20">
                  <c:v>6.4131639899999995E-2</c:v>
                </c:pt>
                <c:pt idx="21">
                  <c:v>6.5021120000000002E-2</c:v>
                </c:pt>
                <c:pt idx="22">
                  <c:v>7.0370271799999995E-2</c:v>
                </c:pt>
                <c:pt idx="23">
                  <c:v>7.2334669500000004E-2</c:v>
                </c:pt>
                <c:pt idx="24">
                  <c:v>7.2464398999999999E-2</c:v>
                </c:pt>
                <c:pt idx="25">
                  <c:v>7.29608536E-2</c:v>
                </c:pt>
                <c:pt idx="26">
                  <c:v>7.5294822499999997E-2</c:v>
                </c:pt>
                <c:pt idx="27">
                  <c:v>7.6142974200000005E-2</c:v>
                </c:pt>
                <c:pt idx="28">
                  <c:v>7.8785613199999993E-2</c:v>
                </c:pt>
                <c:pt idx="29">
                  <c:v>8.0251932100000006E-2</c:v>
                </c:pt>
                <c:pt idx="30">
                  <c:v>8.0380059800000001E-2</c:v>
                </c:pt>
                <c:pt idx="31">
                  <c:v>8.2655943900000001E-2</c:v>
                </c:pt>
                <c:pt idx="32">
                  <c:v>8.3695009400000006E-2</c:v>
                </c:pt>
                <c:pt idx="33">
                  <c:v>8.5562266400000003E-2</c:v>
                </c:pt>
                <c:pt idx="34">
                  <c:v>8.6416691500000004E-2</c:v>
                </c:pt>
                <c:pt idx="35">
                  <c:v>8.6431942900000003E-2</c:v>
                </c:pt>
                <c:pt idx="36">
                  <c:v>8.8133052000000003E-2</c:v>
                </c:pt>
                <c:pt idx="37">
                  <c:v>9.3432806399999999E-2</c:v>
                </c:pt>
                <c:pt idx="38">
                  <c:v>9.3957752000000005E-2</c:v>
                </c:pt>
                <c:pt idx="39">
                  <c:v>9.63430703E-2</c:v>
                </c:pt>
                <c:pt idx="40">
                  <c:v>9.7782939700000002E-2</c:v>
                </c:pt>
                <c:pt idx="41">
                  <c:v>9.8344840099999997E-2</c:v>
                </c:pt>
                <c:pt idx="42">
                  <c:v>9.8750188899999994E-2</c:v>
                </c:pt>
                <c:pt idx="43">
                  <c:v>0.101151221</c:v>
                </c:pt>
                <c:pt idx="44">
                  <c:v>0.101578213</c:v>
                </c:pt>
                <c:pt idx="45">
                  <c:v>0.10219935300000001</c:v>
                </c:pt>
                <c:pt idx="46">
                  <c:v>0.10301558700000001</c:v>
                </c:pt>
                <c:pt idx="47">
                  <c:v>0.10547295199999999</c:v>
                </c:pt>
                <c:pt idx="48">
                  <c:v>0.10568013800000001</c:v>
                </c:pt>
                <c:pt idx="49">
                  <c:v>0.105818652</c:v>
                </c:pt>
                <c:pt idx="50">
                  <c:v>0.106418028</c:v>
                </c:pt>
                <c:pt idx="51">
                  <c:v>0.10673216000000001</c:v>
                </c:pt>
                <c:pt idx="52">
                  <c:v>0.106037043</c:v>
                </c:pt>
                <c:pt idx="53">
                  <c:v>0.102093667</c:v>
                </c:pt>
                <c:pt idx="54">
                  <c:v>0.10032439999999999</c:v>
                </c:pt>
                <c:pt idx="55">
                  <c:v>9.9888920800000003E-2</c:v>
                </c:pt>
                <c:pt idx="56">
                  <c:v>9.95676219E-2</c:v>
                </c:pt>
                <c:pt idx="57">
                  <c:v>9.9551692600000005E-2</c:v>
                </c:pt>
                <c:pt idx="58">
                  <c:v>9.9539734399999996E-2</c:v>
                </c:pt>
                <c:pt idx="59">
                  <c:v>9.8010271800000007E-2</c:v>
                </c:pt>
                <c:pt idx="60">
                  <c:v>7.9557389000000006E-2</c:v>
                </c:pt>
                <c:pt idx="61">
                  <c:v>7.7544271900000003E-2</c:v>
                </c:pt>
                <c:pt idx="62">
                  <c:v>7.4608057699999994E-2</c:v>
                </c:pt>
                <c:pt idx="63">
                  <c:v>6.3913017500000002E-2</c:v>
                </c:pt>
                <c:pt idx="64">
                  <c:v>5.0122328100000002E-2</c:v>
                </c:pt>
                <c:pt idx="65">
                  <c:v>4.8559777399999997E-2</c:v>
                </c:pt>
                <c:pt idx="66">
                  <c:v>4.1428774600000003E-2</c:v>
                </c:pt>
                <c:pt idx="67">
                  <c:v>3.1754519799999999E-2</c:v>
                </c:pt>
                <c:pt idx="68">
                  <c:v>2.5688320399999999E-2</c:v>
                </c:pt>
                <c:pt idx="69">
                  <c:v>2.41986904E-2</c:v>
                </c:pt>
                <c:pt idx="70">
                  <c:v>2.2930452600000002E-2</c:v>
                </c:pt>
                <c:pt idx="71">
                  <c:v>2.2994650500000002E-2</c:v>
                </c:pt>
                <c:pt idx="72">
                  <c:v>2.20566858E-2</c:v>
                </c:pt>
                <c:pt idx="73">
                  <c:v>2.0298110300000002E-2</c:v>
                </c:pt>
                <c:pt idx="74">
                  <c:v>1.8775524599999999E-2</c:v>
                </c:pt>
                <c:pt idx="75">
                  <c:v>1.7881892600000001E-2</c:v>
                </c:pt>
                <c:pt idx="76">
                  <c:v>1.7578275899999999E-2</c:v>
                </c:pt>
                <c:pt idx="77">
                  <c:v>1.6370765900000001E-2</c:v>
                </c:pt>
                <c:pt idx="78">
                  <c:v>1.30345663E-2</c:v>
                </c:pt>
                <c:pt idx="79">
                  <c:v>1.25426268E-2</c:v>
                </c:pt>
                <c:pt idx="80">
                  <c:v>1.2527239500000001E-2</c:v>
                </c:pt>
                <c:pt idx="81">
                  <c:v>1.18230321E-2</c:v>
                </c:pt>
                <c:pt idx="82">
                  <c:v>1.1813194500000001E-2</c:v>
                </c:pt>
                <c:pt idx="83">
                  <c:v>1.1887060499999999E-2</c:v>
                </c:pt>
                <c:pt idx="84">
                  <c:v>1.1948535200000001E-2</c:v>
                </c:pt>
                <c:pt idx="85">
                  <c:v>1.1946532899999999E-2</c:v>
                </c:pt>
                <c:pt idx="86">
                  <c:v>1.2342236899999999E-2</c:v>
                </c:pt>
                <c:pt idx="87">
                  <c:v>1.26411617E-2</c:v>
                </c:pt>
                <c:pt idx="88">
                  <c:v>1.2989826499999999E-2</c:v>
                </c:pt>
                <c:pt idx="89">
                  <c:v>1.5734648300000001E-2</c:v>
                </c:pt>
                <c:pt idx="90">
                  <c:v>1.6124963799999999E-2</c:v>
                </c:pt>
                <c:pt idx="91">
                  <c:v>1.6222579399999999E-2</c:v>
                </c:pt>
                <c:pt idx="92">
                  <c:v>1.69876926E-2</c:v>
                </c:pt>
                <c:pt idx="93">
                  <c:v>1.7063785299999999E-2</c:v>
                </c:pt>
                <c:pt idx="94">
                  <c:v>1.7384197600000002E-2</c:v>
                </c:pt>
                <c:pt idx="95">
                  <c:v>2.0790815399999999E-2</c:v>
                </c:pt>
                <c:pt idx="96">
                  <c:v>2.1563624999999999E-2</c:v>
                </c:pt>
                <c:pt idx="97">
                  <c:v>2.1104067600000002E-2</c:v>
                </c:pt>
                <c:pt idx="98">
                  <c:v>2.10459866E-2</c:v>
                </c:pt>
                <c:pt idx="99">
                  <c:v>2.0719038299999999E-2</c:v>
                </c:pt>
                <c:pt idx="100">
                  <c:v>2.0697521E-2</c:v>
                </c:pt>
                <c:pt idx="101">
                  <c:v>2.0513059600000001E-2</c:v>
                </c:pt>
                <c:pt idx="102">
                  <c:v>1.4653842E-2</c:v>
                </c:pt>
                <c:pt idx="103">
                  <c:v>1.2887383800000001E-2</c:v>
                </c:pt>
                <c:pt idx="104">
                  <c:v>1.2463777299999999E-2</c:v>
                </c:pt>
                <c:pt idx="105">
                  <c:v>1.21396044E-2</c:v>
                </c:pt>
                <c:pt idx="106">
                  <c:v>1.0843087899999999E-2</c:v>
                </c:pt>
                <c:pt idx="107">
                  <c:v>1.05240708E-2</c:v>
                </c:pt>
                <c:pt idx="108">
                  <c:v>5.10955369E-3</c:v>
                </c:pt>
                <c:pt idx="109">
                  <c:v>4.2977323799999996E-3</c:v>
                </c:pt>
                <c:pt idx="110">
                  <c:v>7.1214023000000003E-3</c:v>
                </c:pt>
                <c:pt idx="111">
                  <c:v>7.78088532E-3</c:v>
                </c:pt>
                <c:pt idx="112">
                  <c:v>8.5351308800000001E-3</c:v>
                </c:pt>
                <c:pt idx="113">
                  <c:v>8.6091961699999997E-3</c:v>
                </c:pt>
                <c:pt idx="114">
                  <c:v>8.7346816400000003E-3</c:v>
                </c:pt>
                <c:pt idx="115">
                  <c:v>8.9796911899999998E-3</c:v>
                </c:pt>
                <c:pt idx="116">
                  <c:v>9.0288035599999997E-3</c:v>
                </c:pt>
                <c:pt idx="117">
                  <c:v>1.0842599E-2</c:v>
                </c:pt>
                <c:pt idx="118">
                  <c:v>1.0422281E-2</c:v>
                </c:pt>
                <c:pt idx="119">
                  <c:v>1.0170673999999999E-2</c:v>
                </c:pt>
                <c:pt idx="120">
                  <c:v>1.00698601E-2</c:v>
                </c:pt>
                <c:pt idx="121">
                  <c:v>1.0093492500000001E-2</c:v>
                </c:pt>
                <c:pt idx="122">
                  <c:v>1.0473960100000001E-2</c:v>
                </c:pt>
                <c:pt idx="123">
                  <c:v>1.0994204299999999E-2</c:v>
                </c:pt>
                <c:pt idx="124">
                  <c:v>1.2056210100000001E-2</c:v>
                </c:pt>
                <c:pt idx="125">
                  <c:v>1.1967091799999999E-2</c:v>
                </c:pt>
                <c:pt idx="126">
                  <c:v>1.2164706399999999E-2</c:v>
                </c:pt>
                <c:pt idx="127">
                  <c:v>1.2613310500000001E-2</c:v>
                </c:pt>
                <c:pt idx="128">
                  <c:v>1.32203726E-2</c:v>
                </c:pt>
                <c:pt idx="129">
                  <c:v>2.1276921000000001E-2</c:v>
                </c:pt>
                <c:pt idx="130">
                  <c:v>2.1505832700000001E-2</c:v>
                </c:pt>
                <c:pt idx="131">
                  <c:v>2.2625394199999999E-2</c:v>
                </c:pt>
                <c:pt idx="132">
                  <c:v>1.9321378300000001E-2</c:v>
                </c:pt>
                <c:pt idx="133">
                  <c:v>0</c:v>
                </c:pt>
              </c:numCache>
            </c:numRef>
          </c:xVal>
          <c:yVal>
            <c:numRef>
              <c:f>'Simulation(vel+temp)'!$A$3:$A$136</c:f>
              <c:numCache>
                <c:formatCode>0.00</c:formatCode>
                <c:ptCount val="134"/>
                <c:pt idx="0">
                  <c:v>0</c:v>
                </c:pt>
                <c:pt idx="1">
                  <c:v>9.5783993599999999E-3</c:v>
                </c:pt>
                <c:pt idx="2">
                  <c:v>2.1018467799999999E-2</c:v>
                </c:pt>
                <c:pt idx="3">
                  <c:v>3.45296748E-2</c:v>
                </c:pt>
                <c:pt idx="4">
                  <c:v>4.1814979199999998E-2</c:v>
                </c:pt>
                <c:pt idx="5">
                  <c:v>5.1022842499999999E-2</c:v>
                </c:pt>
                <c:pt idx="6">
                  <c:v>7.4512042099999995E-2</c:v>
                </c:pt>
                <c:pt idx="7">
                  <c:v>9.5186054699999995E-2</c:v>
                </c:pt>
                <c:pt idx="8">
                  <c:v>0.112852097</c:v>
                </c:pt>
                <c:pt idx="9">
                  <c:v>0.119747691</c:v>
                </c:pt>
                <c:pt idx="10">
                  <c:v>0.125132352</c:v>
                </c:pt>
                <c:pt idx="11">
                  <c:v>0.16278904699999999</c:v>
                </c:pt>
                <c:pt idx="12">
                  <c:v>0.17347744100000001</c:v>
                </c:pt>
                <c:pt idx="13">
                  <c:v>0.21346128</c:v>
                </c:pt>
                <c:pt idx="14">
                  <c:v>0.22417394800000001</c:v>
                </c:pt>
                <c:pt idx="15">
                  <c:v>0.22709388999999999</c:v>
                </c:pt>
                <c:pt idx="16">
                  <c:v>0.23781306999999999</c:v>
                </c:pt>
                <c:pt idx="17">
                  <c:v>0.24064898500000001</c:v>
                </c:pt>
                <c:pt idx="18">
                  <c:v>0.24273328499999999</c:v>
                </c:pt>
                <c:pt idx="19">
                  <c:v>0.28574401100000002</c:v>
                </c:pt>
                <c:pt idx="20">
                  <c:v>0.31629779899999999</c:v>
                </c:pt>
                <c:pt idx="21">
                  <c:v>0.32501774999999999</c:v>
                </c:pt>
                <c:pt idx="22">
                  <c:v>0.36791545199999998</c:v>
                </c:pt>
                <c:pt idx="23">
                  <c:v>0.38177421700000003</c:v>
                </c:pt>
                <c:pt idx="24">
                  <c:v>0.38290610899999999</c:v>
                </c:pt>
                <c:pt idx="25">
                  <c:v>0.38775774800000001</c:v>
                </c:pt>
                <c:pt idx="26">
                  <c:v>0.41210997100000002</c:v>
                </c:pt>
                <c:pt idx="27">
                  <c:v>0.42175164799999998</c:v>
                </c:pt>
                <c:pt idx="28">
                  <c:v>0.45060682299999999</c:v>
                </c:pt>
                <c:pt idx="29">
                  <c:v>0.46352347700000002</c:v>
                </c:pt>
                <c:pt idx="30">
                  <c:v>0.46527963900000002</c:v>
                </c:pt>
                <c:pt idx="31">
                  <c:v>0.49234166699999998</c:v>
                </c:pt>
                <c:pt idx="32">
                  <c:v>0.50700461900000005</c:v>
                </c:pt>
                <c:pt idx="33">
                  <c:v>0.53320139600000005</c:v>
                </c:pt>
                <c:pt idx="34">
                  <c:v>0.54797458600000004</c:v>
                </c:pt>
                <c:pt idx="35">
                  <c:v>0.54823750299999996</c:v>
                </c:pt>
                <c:pt idx="36">
                  <c:v>0.56932127499999996</c:v>
                </c:pt>
                <c:pt idx="37">
                  <c:v>0.63907337200000003</c:v>
                </c:pt>
                <c:pt idx="38">
                  <c:v>0.64592438900000004</c:v>
                </c:pt>
                <c:pt idx="39">
                  <c:v>0.67942470300000002</c:v>
                </c:pt>
                <c:pt idx="40">
                  <c:v>0.70412308000000001</c:v>
                </c:pt>
                <c:pt idx="41">
                  <c:v>0.71067488199999995</c:v>
                </c:pt>
                <c:pt idx="42">
                  <c:v>0.72569477599999999</c:v>
                </c:pt>
                <c:pt idx="43">
                  <c:v>0.76488870399999997</c:v>
                </c:pt>
                <c:pt idx="44">
                  <c:v>0.77626830300000005</c:v>
                </c:pt>
                <c:pt idx="45">
                  <c:v>0.79044836799999996</c:v>
                </c:pt>
                <c:pt idx="46">
                  <c:v>0.81598287800000002</c:v>
                </c:pt>
                <c:pt idx="47">
                  <c:v>0.846752167</c:v>
                </c:pt>
                <c:pt idx="48">
                  <c:v>0.849655092</c:v>
                </c:pt>
                <c:pt idx="49">
                  <c:v>0.85205042399999997</c:v>
                </c:pt>
                <c:pt idx="50">
                  <c:v>0.87363034500000003</c:v>
                </c:pt>
                <c:pt idx="51">
                  <c:v>0.88468074799999996</c:v>
                </c:pt>
                <c:pt idx="52">
                  <c:v>0.89604818799999997</c:v>
                </c:pt>
                <c:pt idx="53">
                  <c:v>0.94318711799999999</c:v>
                </c:pt>
                <c:pt idx="54">
                  <c:v>0.99142378600000003</c:v>
                </c:pt>
                <c:pt idx="55">
                  <c:v>1.0037473400000001</c:v>
                </c:pt>
                <c:pt idx="56">
                  <c:v>1.00846612</c:v>
                </c:pt>
                <c:pt idx="57">
                  <c:v>1.0087004900000001</c:v>
                </c:pt>
                <c:pt idx="58">
                  <c:v>1.0088179100000001</c:v>
                </c:pt>
                <c:pt idx="59">
                  <c:v>1.0165414800000001</c:v>
                </c:pt>
                <c:pt idx="60">
                  <c:v>1.0836345000000001</c:v>
                </c:pt>
                <c:pt idx="61">
                  <c:v>1.0963382699999999</c:v>
                </c:pt>
                <c:pt idx="62">
                  <c:v>1.1082608700000001</c:v>
                </c:pt>
                <c:pt idx="63">
                  <c:v>1.13374865</c:v>
                </c:pt>
                <c:pt idx="64">
                  <c:v>1.17237389</c:v>
                </c:pt>
                <c:pt idx="65">
                  <c:v>1.17584205</c:v>
                </c:pt>
                <c:pt idx="66">
                  <c:v>1.19594467</c:v>
                </c:pt>
                <c:pt idx="67">
                  <c:v>1.2288478599999999</c:v>
                </c:pt>
                <c:pt idx="68">
                  <c:v>1.2577936599999999</c:v>
                </c:pt>
                <c:pt idx="69">
                  <c:v>1.2696149299999999</c:v>
                </c:pt>
                <c:pt idx="70">
                  <c:v>1.2840375900000001</c:v>
                </c:pt>
                <c:pt idx="71">
                  <c:v>1.2953546</c:v>
                </c:pt>
                <c:pt idx="72">
                  <c:v>1.3144768499999999</c:v>
                </c:pt>
                <c:pt idx="73">
                  <c:v>1.3579540299999999</c:v>
                </c:pt>
                <c:pt idx="74">
                  <c:v>1.37717903</c:v>
                </c:pt>
                <c:pt idx="75">
                  <c:v>1.3894906</c:v>
                </c:pt>
                <c:pt idx="76">
                  <c:v>1.39581037</c:v>
                </c:pt>
                <c:pt idx="77">
                  <c:v>1.4197704799999999</c:v>
                </c:pt>
                <c:pt idx="78">
                  <c:v>1.47251642</c:v>
                </c:pt>
                <c:pt idx="79">
                  <c:v>1.48452473</c:v>
                </c:pt>
                <c:pt idx="80">
                  <c:v>1.48487496</c:v>
                </c:pt>
                <c:pt idx="81">
                  <c:v>1.53270113</c:v>
                </c:pt>
                <c:pt idx="82">
                  <c:v>1.53503144</c:v>
                </c:pt>
                <c:pt idx="83">
                  <c:v>1.5654577000000001</c:v>
                </c:pt>
                <c:pt idx="84">
                  <c:v>1.59120536</c:v>
                </c:pt>
                <c:pt idx="85">
                  <c:v>1.59146297</c:v>
                </c:pt>
                <c:pt idx="86">
                  <c:v>1.6567292199999999</c:v>
                </c:pt>
                <c:pt idx="87">
                  <c:v>1.6762329300000001</c:v>
                </c:pt>
                <c:pt idx="88">
                  <c:v>1.68528163</c:v>
                </c:pt>
                <c:pt idx="89">
                  <c:v>1.7396789800000001</c:v>
                </c:pt>
                <c:pt idx="90">
                  <c:v>1.74682128</c:v>
                </c:pt>
                <c:pt idx="91">
                  <c:v>1.74891281</c:v>
                </c:pt>
                <c:pt idx="92">
                  <c:v>1.7629821299999999</c:v>
                </c:pt>
                <c:pt idx="93">
                  <c:v>1.7645003800000001</c:v>
                </c:pt>
                <c:pt idx="94">
                  <c:v>1.7705438099999999</c:v>
                </c:pt>
                <c:pt idx="95">
                  <c:v>1.83696342</c:v>
                </c:pt>
                <c:pt idx="96">
                  <c:v>1.85183918</c:v>
                </c:pt>
                <c:pt idx="97">
                  <c:v>1.9037904699999999</c:v>
                </c:pt>
                <c:pt idx="98">
                  <c:v>1.9117164600000001</c:v>
                </c:pt>
                <c:pt idx="99">
                  <c:v>1.92656827</c:v>
                </c:pt>
                <c:pt idx="100">
                  <c:v>1.92683947</c:v>
                </c:pt>
                <c:pt idx="101">
                  <c:v>1.9285438100000001</c:v>
                </c:pt>
                <c:pt idx="102">
                  <c:v>1.98392141</c:v>
                </c:pt>
                <c:pt idx="103">
                  <c:v>2.0007808200000001</c:v>
                </c:pt>
                <c:pt idx="104">
                  <c:v>2.00515819</c:v>
                </c:pt>
                <c:pt idx="105">
                  <c:v>2.0083262899999998</c:v>
                </c:pt>
                <c:pt idx="106">
                  <c:v>2.0180585400000002</c:v>
                </c:pt>
                <c:pt idx="107">
                  <c:v>2.0208163300000002</c:v>
                </c:pt>
                <c:pt idx="108">
                  <c:v>2.0732984499999998</c:v>
                </c:pt>
                <c:pt idx="109">
                  <c:v>2.0916795700000002</c:v>
                </c:pt>
                <c:pt idx="110">
                  <c:v>2.1419048300000001</c:v>
                </c:pt>
                <c:pt idx="111">
                  <c:v>2.14860272</c:v>
                </c:pt>
                <c:pt idx="112">
                  <c:v>2.1559381499999999</c:v>
                </c:pt>
                <c:pt idx="113">
                  <c:v>2.1565890300000001</c:v>
                </c:pt>
                <c:pt idx="114">
                  <c:v>2.1590933799999998</c:v>
                </c:pt>
                <c:pt idx="115">
                  <c:v>2.1633973100000001</c:v>
                </c:pt>
                <c:pt idx="116">
                  <c:v>2.1652088200000001</c:v>
                </c:pt>
                <c:pt idx="117">
                  <c:v>2.2164645200000002</c:v>
                </c:pt>
                <c:pt idx="118">
                  <c:v>2.2415265999999998</c:v>
                </c:pt>
                <c:pt idx="119">
                  <c:v>2.2544751199999999</c:v>
                </c:pt>
                <c:pt idx="120">
                  <c:v>2.2671761500000001</c:v>
                </c:pt>
                <c:pt idx="121">
                  <c:v>2.2697148299999998</c:v>
                </c:pt>
                <c:pt idx="122">
                  <c:v>2.2857213000000001</c:v>
                </c:pt>
                <c:pt idx="123">
                  <c:v>2.2992801699999998</c:v>
                </c:pt>
                <c:pt idx="124">
                  <c:v>2.3256351899999999</c:v>
                </c:pt>
                <c:pt idx="125">
                  <c:v>2.3464541400000001</c:v>
                </c:pt>
                <c:pt idx="126">
                  <c:v>2.3528239700000002</c:v>
                </c:pt>
                <c:pt idx="127">
                  <c:v>2.3601682199999998</c:v>
                </c:pt>
                <c:pt idx="128">
                  <c:v>2.3676705400000002</c:v>
                </c:pt>
                <c:pt idx="129">
                  <c:v>2.3803238900000001</c:v>
                </c:pt>
                <c:pt idx="130">
                  <c:v>2.3834381100000002</c:v>
                </c:pt>
                <c:pt idx="131">
                  <c:v>2.3909740400000001</c:v>
                </c:pt>
                <c:pt idx="132">
                  <c:v>2.3922982199999998</c:v>
                </c:pt>
                <c:pt idx="133">
                  <c:v>2.4000001000000002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358080"/>
        <c:axId val="215376256"/>
      </c:scatterChart>
      <c:valAx>
        <c:axId val="215358080"/>
        <c:scaling>
          <c:orientation val="minMax"/>
          <c:max val="0.2"/>
          <c:min val="0"/>
        </c:scaling>
        <c:delete val="0"/>
        <c:axPos val="b"/>
        <c:numFmt formatCode="General" sourceLinked="0"/>
        <c:majorTickMark val="in"/>
        <c:minorTickMark val="in"/>
        <c:tickLblPos val="nextTo"/>
        <c:crossAx val="215376256"/>
        <c:crosses val="autoZero"/>
        <c:crossBetween val="midCat"/>
        <c:majorUnit val="5.000000000000001E-2"/>
        <c:minorUnit val="1.0000000000000002E-2"/>
      </c:valAx>
      <c:valAx>
        <c:axId val="215376256"/>
        <c:scaling>
          <c:orientation val="minMax"/>
          <c:max val="2.5"/>
          <c:min val="0"/>
        </c:scaling>
        <c:delete val="0"/>
        <c:axPos val="l"/>
        <c:majorGridlines/>
        <c:numFmt formatCode="0.0" sourceLinked="0"/>
        <c:majorTickMark val="out"/>
        <c:minorTickMark val="in"/>
        <c:tickLblPos val="nextTo"/>
        <c:crossAx val="215358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8575">
              <a:noFill/>
            </a:ln>
          </c:spPr>
          <c:xVal>
            <c:numRef>
              <c:f>Vel_Temp!$G$21:$G$27</c:f>
              <c:numCache>
                <c:formatCode>0.00</c:formatCode>
                <c:ptCount val="7"/>
                <c:pt idx="0">
                  <c:v>0.56462100000000004</c:v>
                </c:pt>
                <c:pt idx="1">
                  <c:v>0.61345300000000003</c:v>
                </c:pt>
                <c:pt idx="2">
                  <c:v>0.59946699999999997</c:v>
                </c:pt>
                <c:pt idx="3">
                  <c:v>0.81354300000000002</c:v>
                </c:pt>
                <c:pt idx="4">
                  <c:v>0.80889999999999995</c:v>
                </c:pt>
                <c:pt idx="5">
                  <c:v>0.93659300000000001</c:v>
                </c:pt>
                <c:pt idx="6">
                  <c:v>0.98554399999999998</c:v>
                </c:pt>
              </c:numCache>
            </c:numRef>
          </c:xVal>
          <c:yVal>
            <c:numRef>
              <c:f>Vel_Temp!$D$21:$D$27</c:f>
              <c:numCache>
                <c:formatCode>General</c:formatCode>
                <c:ptCount val="7"/>
                <c:pt idx="0">
                  <c:v>0.1</c:v>
                </c:pt>
                <c:pt idx="1">
                  <c:v>0.3</c:v>
                </c:pt>
                <c:pt idx="2">
                  <c:v>0.6</c:v>
                </c:pt>
                <c:pt idx="3">
                  <c:v>1.1000000000000001</c:v>
                </c:pt>
                <c:pt idx="4">
                  <c:v>1.4</c:v>
                </c:pt>
                <c:pt idx="5">
                  <c:v>1.7</c:v>
                </c:pt>
                <c:pt idx="6">
                  <c:v>2.2000000000000002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748032"/>
        <c:axId val="218749568"/>
      </c:scatterChar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'Simulation(vel+temp)'!$N$3:$N$136</c:f>
              <c:numCache>
                <c:formatCode>0.00</c:formatCode>
                <c:ptCount val="134"/>
                <c:pt idx="0">
                  <c:v>0.67686257032348818</c:v>
                </c:pt>
                <c:pt idx="1">
                  <c:v>0.46987633614627261</c:v>
                </c:pt>
                <c:pt idx="2">
                  <c:v>0.34149112165963463</c:v>
                </c:pt>
                <c:pt idx="3">
                  <c:v>0.29710436005625918</c:v>
                </c:pt>
                <c:pt idx="4">
                  <c:v>0.29520506329113932</c:v>
                </c:pt>
                <c:pt idx="5">
                  <c:v>0.29508702531645614</c:v>
                </c:pt>
                <c:pt idx="6">
                  <c:v>0.29512994022503553</c:v>
                </c:pt>
                <c:pt idx="7">
                  <c:v>0.29647125527426182</c:v>
                </c:pt>
                <c:pt idx="8">
                  <c:v>0.29750138888888883</c:v>
                </c:pt>
                <c:pt idx="9">
                  <c:v>0.30448695499296791</c:v>
                </c:pt>
                <c:pt idx="10">
                  <c:v>0.31044238748241931</c:v>
                </c:pt>
                <c:pt idx="11">
                  <c:v>0.31157981715893129</c:v>
                </c:pt>
                <c:pt idx="12">
                  <c:v>0.31098964486638558</c:v>
                </c:pt>
                <c:pt idx="13">
                  <c:v>0.31543206751054859</c:v>
                </c:pt>
                <c:pt idx="14">
                  <c:v>0.31561448663853736</c:v>
                </c:pt>
                <c:pt idx="15">
                  <c:v>0.31481506680731375</c:v>
                </c:pt>
                <c:pt idx="16">
                  <c:v>0.31549108649789048</c:v>
                </c:pt>
                <c:pt idx="17">
                  <c:v>0.31760499296765127</c:v>
                </c:pt>
                <c:pt idx="18">
                  <c:v>0.31981548874824189</c:v>
                </c:pt>
                <c:pt idx="19">
                  <c:v>0.3238930731364274</c:v>
                </c:pt>
                <c:pt idx="20">
                  <c:v>0.32499296765119584</c:v>
                </c:pt>
                <c:pt idx="21">
                  <c:v>0.33211802039381139</c:v>
                </c:pt>
                <c:pt idx="22">
                  <c:v>0.3328047644163154</c:v>
                </c:pt>
                <c:pt idx="23">
                  <c:v>0.34053074894514773</c:v>
                </c:pt>
                <c:pt idx="24">
                  <c:v>0.34300949367088601</c:v>
                </c:pt>
                <c:pt idx="25">
                  <c:v>0.34454395218002831</c:v>
                </c:pt>
                <c:pt idx="26">
                  <c:v>0.34957656469760928</c:v>
                </c:pt>
                <c:pt idx="27">
                  <c:v>0.35342881504922657</c:v>
                </c:pt>
                <c:pt idx="28">
                  <c:v>0.35453943389592163</c:v>
                </c:pt>
                <c:pt idx="29">
                  <c:v>0.35497401547116775</c:v>
                </c:pt>
                <c:pt idx="30">
                  <c:v>0.35669089310829816</c:v>
                </c:pt>
                <c:pt idx="31">
                  <c:v>0.36520555555555589</c:v>
                </c:pt>
                <c:pt idx="32">
                  <c:v>0.36834423347398065</c:v>
                </c:pt>
                <c:pt idx="33">
                  <c:v>0.37346269338959204</c:v>
                </c:pt>
                <c:pt idx="34">
                  <c:v>0.37820557313642761</c:v>
                </c:pt>
                <c:pt idx="35">
                  <c:v>0.38275530942334723</c:v>
                </c:pt>
                <c:pt idx="36">
                  <c:v>0.38403224331926855</c:v>
                </c:pt>
                <c:pt idx="37">
                  <c:v>0.39852916666666682</c:v>
                </c:pt>
                <c:pt idx="38">
                  <c:v>0.40125471167369936</c:v>
                </c:pt>
                <c:pt idx="39">
                  <c:v>0.40352420886075974</c:v>
                </c:pt>
                <c:pt idx="40">
                  <c:v>0.4037656469760898</c:v>
                </c:pt>
                <c:pt idx="41">
                  <c:v>0.40480114275668111</c:v>
                </c:pt>
                <c:pt idx="42">
                  <c:v>0.42188412447257417</c:v>
                </c:pt>
                <c:pt idx="43">
                  <c:v>0.42568271800281321</c:v>
                </c:pt>
                <c:pt idx="44">
                  <c:v>0.42706696554149109</c:v>
                </c:pt>
                <c:pt idx="45">
                  <c:v>0.43003931082981739</c:v>
                </c:pt>
                <c:pt idx="46">
                  <c:v>0.44453087201125197</c:v>
                </c:pt>
                <c:pt idx="47">
                  <c:v>0.44676281645569654</c:v>
                </c:pt>
                <c:pt idx="48">
                  <c:v>0.45662951828410719</c:v>
                </c:pt>
                <c:pt idx="49">
                  <c:v>0.45961796765119534</c:v>
                </c:pt>
                <c:pt idx="50">
                  <c:v>0.46606163853727173</c:v>
                </c:pt>
                <c:pt idx="51">
                  <c:v>0.47747890295358653</c:v>
                </c:pt>
                <c:pt idx="52">
                  <c:v>0.49121933895921216</c:v>
                </c:pt>
                <c:pt idx="53">
                  <c:v>0.50457881504922619</c:v>
                </c:pt>
                <c:pt idx="54">
                  <c:v>0.52129159634317879</c:v>
                </c:pt>
                <c:pt idx="55">
                  <c:v>0.52275631153305191</c:v>
                </c:pt>
                <c:pt idx="56">
                  <c:v>0.54615956399437393</c:v>
                </c:pt>
                <c:pt idx="57">
                  <c:v>0.55393380801687775</c:v>
                </c:pt>
                <c:pt idx="58">
                  <c:v>0.57018517932489443</c:v>
                </c:pt>
                <c:pt idx="59">
                  <c:v>0.57530900140647001</c:v>
                </c:pt>
                <c:pt idx="60">
                  <c:v>0.58991858298171562</c:v>
                </c:pt>
                <c:pt idx="61">
                  <c:v>0.59178032700421968</c:v>
                </c:pt>
                <c:pt idx="62">
                  <c:v>0.6099309950773556</c:v>
                </c:pt>
                <c:pt idx="63">
                  <c:v>0.63663924050632925</c:v>
                </c:pt>
                <c:pt idx="64">
                  <c:v>0.64505733122362863</c:v>
                </c:pt>
                <c:pt idx="65">
                  <c:v>0.65230042194092808</c:v>
                </c:pt>
                <c:pt idx="66">
                  <c:v>0.65758519690576633</c:v>
                </c:pt>
                <c:pt idx="67">
                  <c:v>0.6664486111111112</c:v>
                </c:pt>
                <c:pt idx="68">
                  <c:v>0.67429797819971882</c:v>
                </c:pt>
                <c:pt idx="69">
                  <c:v>0.70596371308016903</c:v>
                </c:pt>
                <c:pt idx="70">
                  <c:v>0.74243136427566769</c:v>
                </c:pt>
                <c:pt idx="71">
                  <c:v>0.75309748593530257</c:v>
                </c:pt>
                <c:pt idx="72">
                  <c:v>0.76541075949367088</c:v>
                </c:pt>
                <c:pt idx="73">
                  <c:v>0.77585690928270057</c:v>
                </c:pt>
                <c:pt idx="74">
                  <c:v>0.80614915611814331</c:v>
                </c:pt>
                <c:pt idx="75">
                  <c:v>0.82059242264416332</c:v>
                </c:pt>
                <c:pt idx="76">
                  <c:v>0.85552559774964809</c:v>
                </c:pt>
                <c:pt idx="77">
                  <c:v>0.8596031997187058</c:v>
                </c:pt>
                <c:pt idx="78">
                  <c:v>0.86333741209563997</c:v>
                </c:pt>
                <c:pt idx="79">
                  <c:v>0.86581615682137814</c:v>
                </c:pt>
                <c:pt idx="80">
                  <c:v>0.89332920182841069</c:v>
                </c:pt>
                <c:pt idx="81">
                  <c:v>0.89384963080168778</c:v>
                </c:pt>
                <c:pt idx="82">
                  <c:v>0.89750873769338968</c:v>
                </c:pt>
                <c:pt idx="83">
                  <c:v>0.90283106540084379</c:v>
                </c:pt>
                <c:pt idx="84">
                  <c:v>0.90498790436005616</c:v>
                </c:pt>
                <c:pt idx="85">
                  <c:v>0.91655539732770752</c:v>
                </c:pt>
                <c:pt idx="86">
                  <c:v>0.92212988748241898</c:v>
                </c:pt>
                <c:pt idx="87">
                  <c:v>0.92713030942334707</c:v>
                </c:pt>
                <c:pt idx="88">
                  <c:v>0.92977538677918381</c:v>
                </c:pt>
                <c:pt idx="89">
                  <c:v>0.93053189170182804</c:v>
                </c:pt>
                <c:pt idx="90">
                  <c:v>0.9320824542897328</c:v>
                </c:pt>
                <c:pt idx="91">
                  <c:v>0.9336329992967648</c:v>
                </c:pt>
                <c:pt idx="92">
                  <c:v>0.93530159985935279</c:v>
                </c:pt>
                <c:pt idx="93">
                  <c:v>0.93655706751054868</c:v>
                </c:pt>
                <c:pt idx="94">
                  <c:v>0.93902508790435968</c:v>
                </c:pt>
                <c:pt idx="95">
                  <c:v>0.94128386075949333</c:v>
                </c:pt>
                <c:pt idx="96">
                  <c:v>0.94347825246132211</c:v>
                </c:pt>
                <c:pt idx="97">
                  <c:v>0.94977169479606194</c:v>
                </c:pt>
                <c:pt idx="98">
                  <c:v>0.95009898030942308</c:v>
                </c:pt>
                <c:pt idx="99">
                  <c:v>0.95326984880450061</c:v>
                </c:pt>
                <c:pt idx="100">
                  <c:v>0.95688066104078717</c:v>
                </c:pt>
                <c:pt idx="101">
                  <c:v>0.95970277777777746</c:v>
                </c:pt>
                <c:pt idx="102">
                  <c:v>0.96484806610407858</c:v>
                </c:pt>
                <c:pt idx="103">
                  <c:v>0.97285838607594943</c:v>
                </c:pt>
                <c:pt idx="104">
                  <c:v>0.97463430028129405</c:v>
                </c:pt>
                <c:pt idx="105">
                  <c:v>0.97514398734177166</c:v>
                </c:pt>
                <c:pt idx="106">
                  <c:v>0.97568588255977495</c:v>
                </c:pt>
                <c:pt idx="107">
                  <c:v>0.97594878691983111</c:v>
                </c:pt>
                <c:pt idx="108">
                  <c:v>0.97741886427566793</c:v>
                </c:pt>
                <c:pt idx="109">
                  <c:v>0.98318651547116687</c:v>
                </c:pt>
                <c:pt idx="110">
                  <c:v>0.98376060126582232</c:v>
                </c:pt>
                <c:pt idx="111">
                  <c:v>0.98906682489451447</c:v>
                </c:pt>
                <c:pt idx="112">
                  <c:v>0.99134706399437378</c:v>
                </c:pt>
                <c:pt idx="113">
                  <c:v>0.99178164556961979</c:v>
                </c:pt>
                <c:pt idx="114">
                  <c:v>1.0020883087201125</c:v>
                </c:pt>
                <c:pt idx="115">
                  <c:v>1.0323054324894514</c:v>
                </c:pt>
                <c:pt idx="116">
                  <c:v>1.050187834036568</c:v>
                </c:pt>
                <c:pt idx="117">
                  <c:v>1.135983649789029</c:v>
                </c:pt>
                <c:pt idx="118">
                  <c:v>1.1366543073136428</c:v>
                </c:pt>
                <c:pt idx="119">
                  <c:v>1.4898652250351614</c:v>
                </c:pt>
                <c:pt idx="120">
                  <c:v>1.7589811181434591</c:v>
                </c:pt>
                <c:pt idx="121">
                  <c:v>0.97574490154711624</c:v>
                </c:pt>
              </c:numCache>
            </c:numRef>
          </c:xVal>
          <c:yVal>
            <c:numRef>
              <c:f>'Simulation(vel+temp)'!$K$3:$K$136</c:f>
              <c:numCache>
                <c:formatCode>0.00</c:formatCode>
                <c:ptCount val="134"/>
                <c:pt idx="0">
                  <c:v>0</c:v>
                </c:pt>
                <c:pt idx="1">
                  <c:v>9.7919981899999998E-3</c:v>
                </c:pt>
                <c:pt idx="2">
                  <c:v>2.1535370500000001E-2</c:v>
                </c:pt>
                <c:pt idx="3">
                  <c:v>3.5623472199999999E-2</c:v>
                </c:pt>
                <c:pt idx="4">
                  <c:v>5.3762342800000001E-2</c:v>
                </c:pt>
                <c:pt idx="5">
                  <c:v>5.3990598799999998E-2</c:v>
                </c:pt>
                <c:pt idx="6">
                  <c:v>5.4484941100000003E-2</c:v>
                </c:pt>
                <c:pt idx="7">
                  <c:v>7.5992748099999993E-2</c:v>
                </c:pt>
                <c:pt idx="8">
                  <c:v>8.5705898700000005E-2</c:v>
                </c:pt>
                <c:pt idx="9">
                  <c:v>0.113722883</c:v>
                </c:pt>
                <c:pt idx="10">
                  <c:v>0.14075021400000001</c:v>
                </c:pt>
                <c:pt idx="11">
                  <c:v>0.165869772</c:v>
                </c:pt>
                <c:pt idx="12">
                  <c:v>0.17609043399999999</c:v>
                </c:pt>
                <c:pt idx="13">
                  <c:v>0.213283584</c:v>
                </c:pt>
                <c:pt idx="14">
                  <c:v>0.23016183100000001</c:v>
                </c:pt>
                <c:pt idx="15">
                  <c:v>0.245118961</c:v>
                </c:pt>
                <c:pt idx="16">
                  <c:v>0.25824251799999998</c:v>
                </c:pt>
                <c:pt idx="17">
                  <c:v>0.27339976999999999</c:v>
                </c:pt>
                <c:pt idx="18">
                  <c:v>0.29090532699999999</c:v>
                </c:pt>
                <c:pt idx="19">
                  <c:v>0.32241135799999998</c:v>
                </c:pt>
                <c:pt idx="20">
                  <c:v>0.32991990399999999</c:v>
                </c:pt>
                <c:pt idx="21">
                  <c:v>0.38180658200000001</c:v>
                </c:pt>
                <c:pt idx="22">
                  <c:v>0.38702035000000001</c:v>
                </c:pt>
                <c:pt idx="23">
                  <c:v>0.42421901200000001</c:v>
                </c:pt>
                <c:pt idx="24">
                  <c:v>0.43980994800000001</c:v>
                </c:pt>
                <c:pt idx="25">
                  <c:v>0.44900268300000001</c:v>
                </c:pt>
                <c:pt idx="26">
                  <c:v>0.48339334099999998</c:v>
                </c:pt>
                <c:pt idx="27">
                  <c:v>0.50896358500000005</c:v>
                </c:pt>
                <c:pt idx="28">
                  <c:v>0.51617038199999998</c:v>
                </c:pt>
                <c:pt idx="29">
                  <c:v>0.51885789599999999</c:v>
                </c:pt>
                <c:pt idx="30">
                  <c:v>0.5291363</c:v>
                </c:pt>
                <c:pt idx="31">
                  <c:v>0.577853858</c:v>
                </c:pt>
                <c:pt idx="32">
                  <c:v>0.59567809100000002</c:v>
                </c:pt>
                <c:pt idx="33">
                  <c:v>0.623255432</c:v>
                </c:pt>
                <c:pt idx="34">
                  <c:v>0.65049761500000003</c:v>
                </c:pt>
                <c:pt idx="35">
                  <c:v>0.67631697700000004</c:v>
                </c:pt>
                <c:pt idx="36">
                  <c:v>0.68273717199999995</c:v>
                </c:pt>
                <c:pt idx="37">
                  <c:v>0.74331265700000004</c:v>
                </c:pt>
                <c:pt idx="38">
                  <c:v>0.75290215000000005</c:v>
                </c:pt>
                <c:pt idx="39">
                  <c:v>0.76333987699999994</c:v>
                </c:pt>
                <c:pt idx="40">
                  <c:v>0.764376104</c:v>
                </c:pt>
                <c:pt idx="41">
                  <c:v>0.76770919599999998</c:v>
                </c:pt>
                <c:pt idx="42">
                  <c:v>0.82214987299999998</c:v>
                </c:pt>
                <c:pt idx="43">
                  <c:v>0.83329278200000001</c:v>
                </c:pt>
                <c:pt idx="44">
                  <c:v>0.83811688399999995</c:v>
                </c:pt>
                <c:pt idx="45">
                  <c:v>0.84701955299999998</c:v>
                </c:pt>
                <c:pt idx="46">
                  <c:v>0.88732421399999994</c:v>
                </c:pt>
                <c:pt idx="47">
                  <c:v>0.89433491200000004</c:v>
                </c:pt>
                <c:pt idx="48">
                  <c:v>0.92221772700000004</c:v>
                </c:pt>
                <c:pt idx="49">
                  <c:v>0.93121612099999995</c:v>
                </c:pt>
                <c:pt idx="50">
                  <c:v>0.94677281400000002</c:v>
                </c:pt>
                <c:pt idx="51">
                  <c:v>0.97362119000000003</c:v>
                </c:pt>
                <c:pt idx="52">
                  <c:v>0.99366271500000003</c:v>
                </c:pt>
                <c:pt idx="53">
                  <c:v>1.0152101499999999</c:v>
                </c:pt>
                <c:pt idx="54">
                  <c:v>1.0462369899999999</c:v>
                </c:pt>
                <c:pt idx="55">
                  <c:v>1.0488277699999999</c:v>
                </c:pt>
                <c:pt idx="56">
                  <c:v>1.0992734399999999</c:v>
                </c:pt>
                <c:pt idx="57">
                  <c:v>1.11749005</c:v>
                </c:pt>
                <c:pt idx="58">
                  <c:v>1.1516730799999999</c:v>
                </c:pt>
                <c:pt idx="59">
                  <c:v>1.1621069900000001</c:v>
                </c:pt>
                <c:pt idx="60">
                  <c:v>1.1878200800000001</c:v>
                </c:pt>
                <c:pt idx="61">
                  <c:v>1.1917438499999999</c:v>
                </c:pt>
                <c:pt idx="62">
                  <c:v>1.2190721</c:v>
                </c:pt>
                <c:pt idx="63">
                  <c:v>1.2594863199999999</c:v>
                </c:pt>
                <c:pt idx="64">
                  <c:v>1.27335691</c:v>
                </c:pt>
                <c:pt idx="65">
                  <c:v>1.2852760599999999</c:v>
                </c:pt>
                <c:pt idx="66">
                  <c:v>1.2938924999999999</c:v>
                </c:pt>
                <c:pt idx="67">
                  <c:v>1.3059531499999999</c:v>
                </c:pt>
                <c:pt idx="68">
                  <c:v>1.3173036600000001</c:v>
                </c:pt>
                <c:pt idx="69">
                  <c:v>1.3644725099999999</c:v>
                </c:pt>
                <c:pt idx="70">
                  <c:v>1.4058102400000001</c:v>
                </c:pt>
                <c:pt idx="71">
                  <c:v>1.41771936</c:v>
                </c:pt>
                <c:pt idx="72">
                  <c:v>1.4298170800000001</c:v>
                </c:pt>
                <c:pt idx="73">
                  <c:v>1.4415035199999999</c:v>
                </c:pt>
                <c:pt idx="74">
                  <c:v>1.47827339</c:v>
                </c:pt>
                <c:pt idx="75">
                  <c:v>1.4947113999999999</c:v>
                </c:pt>
                <c:pt idx="76">
                  <c:v>1.54626453</c:v>
                </c:pt>
                <c:pt idx="77">
                  <c:v>1.5521697999999999</c:v>
                </c:pt>
                <c:pt idx="78">
                  <c:v>1.5583446000000001</c:v>
                </c:pt>
                <c:pt idx="79">
                  <c:v>1.5628689499999999</c:v>
                </c:pt>
                <c:pt idx="80">
                  <c:v>1.61706901</c:v>
                </c:pt>
                <c:pt idx="81">
                  <c:v>1.61838913</c:v>
                </c:pt>
                <c:pt idx="82">
                  <c:v>1.6306026</c:v>
                </c:pt>
                <c:pt idx="83">
                  <c:v>1.6480282500000001</c:v>
                </c:pt>
                <c:pt idx="84">
                  <c:v>1.6545076400000001</c:v>
                </c:pt>
                <c:pt idx="85">
                  <c:v>1.6910031999999999</c:v>
                </c:pt>
                <c:pt idx="86">
                  <c:v>1.71776986</c:v>
                </c:pt>
                <c:pt idx="87">
                  <c:v>1.7441849700000001</c:v>
                </c:pt>
                <c:pt idx="88">
                  <c:v>1.7739809799999999</c:v>
                </c:pt>
                <c:pt idx="89">
                  <c:v>1.78621268</c:v>
                </c:pt>
                <c:pt idx="90">
                  <c:v>1.8162250499999999</c:v>
                </c:pt>
                <c:pt idx="91">
                  <c:v>1.8446582600000001</c:v>
                </c:pt>
                <c:pt idx="92">
                  <c:v>1.8773873999999999</c:v>
                </c:pt>
                <c:pt idx="93">
                  <c:v>1.8965476800000001</c:v>
                </c:pt>
                <c:pt idx="94">
                  <c:v>1.92054999</c:v>
                </c:pt>
                <c:pt idx="95">
                  <c:v>1.9447472100000001</c:v>
                </c:pt>
                <c:pt idx="96">
                  <c:v>1.96322763</c:v>
                </c:pt>
                <c:pt idx="97">
                  <c:v>2.00863266</c:v>
                </c:pt>
                <c:pt idx="98">
                  <c:v>2.0113065200000002</c:v>
                </c:pt>
                <c:pt idx="99">
                  <c:v>2.0336802</c:v>
                </c:pt>
                <c:pt idx="100">
                  <c:v>2.05250216</c:v>
                </c:pt>
                <c:pt idx="101">
                  <c:v>2.0653891600000001</c:v>
                </c:pt>
                <c:pt idx="102">
                  <c:v>2.08966231</c:v>
                </c:pt>
                <c:pt idx="103">
                  <c:v>2.1311664600000002</c:v>
                </c:pt>
                <c:pt idx="104">
                  <c:v>2.1406536100000002</c:v>
                </c:pt>
                <c:pt idx="105">
                  <c:v>2.1436855800000001</c:v>
                </c:pt>
                <c:pt idx="106">
                  <c:v>2.1486733</c:v>
                </c:pt>
                <c:pt idx="107">
                  <c:v>2.1510441299999998</c:v>
                </c:pt>
                <c:pt idx="108">
                  <c:v>2.1636107</c:v>
                </c:pt>
                <c:pt idx="109">
                  <c:v>2.21258569</c:v>
                </c:pt>
                <c:pt idx="110">
                  <c:v>2.21680498</c:v>
                </c:pt>
                <c:pt idx="111">
                  <c:v>2.2663536099999999</c:v>
                </c:pt>
                <c:pt idx="112">
                  <c:v>2.2791559700000001</c:v>
                </c:pt>
                <c:pt idx="113">
                  <c:v>2.2799778000000002</c:v>
                </c:pt>
                <c:pt idx="114">
                  <c:v>2.2924528099999999</c:v>
                </c:pt>
                <c:pt idx="115">
                  <c:v>2.3262336299999999</c:v>
                </c:pt>
                <c:pt idx="116">
                  <c:v>2.3334660500000002</c:v>
                </c:pt>
                <c:pt idx="117">
                  <c:v>2.3643298100000001</c:v>
                </c:pt>
                <c:pt idx="118">
                  <c:v>2.3646154400000001</c:v>
                </c:pt>
                <c:pt idx="119">
                  <c:v>2.3786215799999999</c:v>
                </c:pt>
                <c:pt idx="120">
                  <c:v>2.3902838200000001</c:v>
                </c:pt>
                <c:pt idx="121">
                  <c:v>2.4000001000000002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748032"/>
        <c:axId val="218749568"/>
      </c:scatterChart>
      <c:valAx>
        <c:axId val="218748032"/>
        <c:scaling>
          <c:orientation val="minMax"/>
          <c:max val="1.5"/>
          <c:min val="0"/>
        </c:scaling>
        <c:delete val="0"/>
        <c:axPos val="b"/>
        <c:numFmt formatCode="General" sourceLinked="0"/>
        <c:majorTickMark val="in"/>
        <c:minorTickMark val="in"/>
        <c:tickLblPos val="nextTo"/>
        <c:crossAx val="218749568"/>
        <c:crosses val="autoZero"/>
        <c:crossBetween val="midCat"/>
        <c:majorUnit val="0.5"/>
        <c:minorUnit val="0.1"/>
      </c:valAx>
      <c:valAx>
        <c:axId val="218749568"/>
        <c:scaling>
          <c:orientation val="minMax"/>
          <c:max val="2.5"/>
          <c:min val="0"/>
        </c:scaling>
        <c:delete val="0"/>
        <c:axPos val="l"/>
        <c:majorGridlines/>
        <c:numFmt formatCode="0.0" sourceLinked="0"/>
        <c:majorTickMark val="out"/>
        <c:minorTickMark val="in"/>
        <c:tickLblPos val="nextTo"/>
        <c:crossAx val="218748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8575">
              <a:noFill/>
            </a:ln>
          </c:spPr>
          <c:xVal>
            <c:numRef>
              <c:f>Vel_Temp!$G$30:$G$36</c:f>
              <c:numCache>
                <c:formatCode>0.00</c:formatCode>
                <c:ptCount val="7"/>
                <c:pt idx="0">
                  <c:v>0.62373199999999995</c:v>
                </c:pt>
                <c:pt idx="1">
                  <c:v>0.61790699999999998</c:v>
                </c:pt>
                <c:pt idx="2">
                  <c:v>0.61637299999999995</c:v>
                </c:pt>
                <c:pt idx="3">
                  <c:v>0.82188600000000001</c:v>
                </c:pt>
                <c:pt idx="4">
                  <c:v>0.95098099999999997</c:v>
                </c:pt>
                <c:pt idx="5">
                  <c:v>0.99305699999999997</c:v>
                </c:pt>
                <c:pt idx="6">
                  <c:v>0.990537</c:v>
                </c:pt>
              </c:numCache>
            </c:numRef>
          </c:xVal>
          <c:yVal>
            <c:numRef>
              <c:f>Vel_Temp!$D$30:$D$36</c:f>
              <c:numCache>
                <c:formatCode>General</c:formatCode>
                <c:ptCount val="7"/>
                <c:pt idx="0">
                  <c:v>0.1</c:v>
                </c:pt>
                <c:pt idx="1">
                  <c:v>0.3</c:v>
                </c:pt>
                <c:pt idx="2">
                  <c:v>0.6</c:v>
                </c:pt>
                <c:pt idx="3">
                  <c:v>1.1000000000000001</c:v>
                </c:pt>
                <c:pt idx="4">
                  <c:v>1.4</c:v>
                </c:pt>
                <c:pt idx="5">
                  <c:v>1.7</c:v>
                </c:pt>
                <c:pt idx="6">
                  <c:v>2.2000000000000002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770432"/>
        <c:axId val="218776320"/>
      </c:scatterChar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'Simulation(vel+temp)'!$S$3:$S$136</c:f>
              <c:numCache>
                <c:formatCode>0.00</c:formatCode>
                <c:ptCount val="134"/>
                <c:pt idx="0">
                  <c:v>0.67677136075949351</c:v>
                </c:pt>
                <c:pt idx="1">
                  <c:v>0.45515407876230679</c:v>
                </c:pt>
                <c:pt idx="2">
                  <c:v>0.33018653305203938</c:v>
                </c:pt>
                <c:pt idx="3">
                  <c:v>0.29696485583684984</c:v>
                </c:pt>
                <c:pt idx="4">
                  <c:v>0.29642834036568239</c:v>
                </c:pt>
                <c:pt idx="5">
                  <c:v>0.30020010548523229</c:v>
                </c:pt>
                <c:pt idx="6">
                  <c:v>0.30083321026722964</c:v>
                </c:pt>
                <c:pt idx="7">
                  <c:v>0.30089759142053457</c:v>
                </c:pt>
                <c:pt idx="8">
                  <c:v>0.29975479957805889</c:v>
                </c:pt>
                <c:pt idx="9">
                  <c:v>0.2996206575246132</c:v>
                </c:pt>
                <c:pt idx="10">
                  <c:v>0.28976468002812922</c:v>
                </c:pt>
                <c:pt idx="11">
                  <c:v>0.28876675457102657</c:v>
                </c:pt>
                <c:pt idx="12">
                  <c:v>0.28768296413502126</c:v>
                </c:pt>
                <c:pt idx="13">
                  <c:v>0.2878975738396628</c:v>
                </c:pt>
                <c:pt idx="14">
                  <c:v>0.28751128691983135</c:v>
                </c:pt>
                <c:pt idx="15">
                  <c:v>0.29290335794655398</c:v>
                </c:pt>
                <c:pt idx="16">
                  <c:v>0.29610105485232063</c:v>
                </c:pt>
                <c:pt idx="17">
                  <c:v>0.30933714838256005</c:v>
                </c:pt>
                <c:pt idx="18">
                  <c:v>0.31090915963431814</c:v>
                </c:pt>
                <c:pt idx="19">
                  <c:v>0.31183735935302381</c:v>
                </c:pt>
                <c:pt idx="20">
                  <c:v>0.31868342123769355</c:v>
                </c:pt>
                <c:pt idx="21">
                  <c:v>0.3214411568213783</c:v>
                </c:pt>
                <c:pt idx="22">
                  <c:v>0.32402721518987371</c:v>
                </c:pt>
                <c:pt idx="23">
                  <c:v>0.32944611462728551</c:v>
                </c:pt>
                <c:pt idx="24">
                  <c:v>0.33652825246132223</c:v>
                </c:pt>
                <c:pt idx="25">
                  <c:v>0.33850803445850947</c:v>
                </c:pt>
                <c:pt idx="26">
                  <c:v>0.34148575949367099</c:v>
                </c:pt>
                <c:pt idx="27">
                  <c:v>0.34625010548523211</c:v>
                </c:pt>
                <c:pt idx="28">
                  <c:v>0.34899711673699019</c:v>
                </c:pt>
                <c:pt idx="29">
                  <c:v>0.3495497362869201</c:v>
                </c:pt>
                <c:pt idx="30">
                  <c:v>0.35490963431786215</c:v>
                </c:pt>
                <c:pt idx="31">
                  <c:v>0.35760298874824198</c:v>
                </c:pt>
                <c:pt idx="32">
                  <c:v>0.36291459212376936</c:v>
                </c:pt>
                <c:pt idx="33">
                  <c:v>0.36617130801687797</c:v>
                </c:pt>
                <c:pt idx="34">
                  <c:v>0.37174579817158937</c:v>
                </c:pt>
                <c:pt idx="35">
                  <c:v>0.3719443213783406</c:v>
                </c:pt>
                <c:pt idx="36">
                  <c:v>0.38511601617440228</c:v>
                </c:pt>
                <c:pt idx="37">
                  <c:v>0.38795959915611805</c:v>
                </c:pt>
                <c:pt idx="38">
                  <c:v>0.39383992616033786</c:v>
                </c:pt>
                <c:pt idx="39">
                  <c:v>0.39881351969057688</c:v>
                </c:pt>
                <c:pt idx="40">
                  <c:v>0.41677102672292582</c:v>
                </c:pt>
                <c:pt idx="41">
                  <c:v>0.41965754219409263</c:v>
                </c:pt>
                <c:pt idx="42">
                  <c:v>0.42339175457102668</c:v>
                </c:pt>
                <c:pt idx="43">
                  <c:v>0.43315116033755297</c:v>
                </c:pt>
                <c:pt idx="44">
                  <c:v>0.44530346343178645</c:v>
                </c:pt>
                <c:pt idx="45">
                  <c:v>0.45463901195499329</c:v>
                </c:pt>
                <c:pt idx="46">
                  <c:v>0.46715615330520366</c:v>
                </c:pt>
                <c:pt idx="47">
                  <c:v>0.48070879043600595</c:v>
                </c:pt>
                <c:pt idx="48">
                  <c:v>0.48744219409282707</c:v>
                </c:pt>
                <c:pt idx="49">
                  <c:v>0.48763533755274246</c:v>
                </c:pt>
                <c:pt idx="50">
                  <c:v>0.48785530942334765</c:v>
                </c:pt>
                <c:pt idx="51">
                  <c:v>0.48801627988748253</c:v>
                </c:pt>
                <c:pt idx="52">
                  <c:v>0.49492672292545714</c:v>
                </c:pt>
                <c:pt idx="53">
                  <c:v>0.49723915260196916</c:v>
                </c:pt>
                <c:pt idx="54">
                  <c:v>0.50231468002812951</c:v>
                </c:pt>
                <c:pt idx="55">
                  <c:v>0.50537287271448683</c:v>
                </c:pt>
                <c:pt idx="56">
                  <c:v>0.51053424753867827</c:v>
                </c:pt>
                <c:pt idx="57">
                  <c:v>0.51971956751054849</c:v>
                </c:pt>
                <c:pt idx="58">
                  <c:v>0.54498992616033759</c:v>
                </c:pt>
                <c:pt idx="59">
                  <c:v>0.55383187412095636</c:v>
                </c:pt>
                <c:pt idx="60">
                  <c:v>0.56137542194092838</c:v>
                </c:pt>
                <c:pt idx="61">
                  <c:v>0.56622025316455693</c:v>
                </c:pt>
                <c:pt idx="62">
                  <c:v>0.58863628691983128</c:v>
                </c:pt>
                <c:pt idx="63">
                  <c:v>0.60519347749648367</c:v>
                </c:pt>
                <c:pt idx="64">
                  <c:v>0.61229706399437434</c:v>
                </c:pt>
                <c:pt idx="65">
                  <c:v>0.61377252109704628</c:v>
                </c:pt>
                <c:pt idx="66">
                  <c:v>0.61764623769338967</c:v>
                </c:pt>
                <c:pt idx="67">
                  <c:v>0.64037345288326275</c:v>
                </c:pt>
                <c:pt idx="68">
                  <c:v>0.64366235935302407</c:v>
                </c:pt>
                <c:pt idx="69">
                  <c:v>0.64453690225035154</c:v>
                </c:pt>
                <c:pt idx="70">
                  <c:v>0.67397069268635712</c:v>
                </c:pt>
                <c:pt idx="71">
                  <c:v>0.68100453586497856</c:v>
                </c:pt>
                <c:pt idx="72">
                  <c:v>0.70012631856540086</c:v>
                </c:pt>
                <c:pt idx="73">
                  <c:v>0.72531082981715889</c:v>
                </c:pt>
                <c:pt idx="74">
                  <c:v>0.74883748241912773</c:v>
                </c:pt>
                <c:pt idx="75">
                  <c:v>0.76330221518987318</c:v>
                </c:pt>
                <c:pt idx="76">
                  <c:v>0.77333524964838229</c:v>
                </c:pt>
                <c:pt idx="77">
                  <c:v>0.82166547116736977</c:v>
                </c:pt>
                <c:pt idx="78">
                  <c:v>0.82935924753867774</c:v>
                </c:pt>
                <c:pt idx="79">
                  <c:v>0.84959163150492278</c:v>
                </c:pt>
                <c:pt idx="80">
                  <c:v>0.85130314697608966</c:v>
                </c:pt>
                <c:pt idx="81">
                  <c:v>0.85385163502109707</c:v>
                </c:pt>
                <c:pt idx="82">
                  <c:v>0.87400891350210941</c:v>
                </c:pt>
                <c:pt idx="83">
                  <c:v>0.88572663502109683</c:v>
                </c:pt>
                <c:pt idx="84">
                  <c:v>0.89074850562587882</c:v>
                </c:pt>
                <c:pt idx="85">
                  <c:v>0.90197798874824187</c:v>
                </c:pt>
                <c:pt idx="86">
                  <c:v>0.90488595288326257</c:v>
                </c:pt>
                <c:pt idx="87">
                  <c:v>0.91245634669479592</c:v>
                </c:pt>
                <c:pt idx="88">
                  <c:v>0.91378155766526037</c:v>
                </c:pt>
                <c:pt idx="89">
                  <c:v>0.91588473980309382</c:v>
                </c:pt>
                <c:pt idx="90">
                  <c:v>0.91683438818565399</c:v>
                </c:pt>
                <c:pt idx="91">
                  <c:v>0.91695242616033723</c:v>
                </c:pt>
                <c:pt idx="92">
                  <c:v>0.92341218354430388</c:v>
                </c:pt>
                <c:pt idx="93">
                  <c:v>0.92404528832630062</c:v>
                </c:pt>
                <c:pt idx="94">
                  <c:v>0.92607872714486617</c:v>
                </c:pt>
                <c:pt idx="95">
                  <c:v>0.9277151195499298</c:v>
                </c:pt>
                <c:pt idx="96">
                  <c:v>0.92886329113924071</c:v>
                </c:pt>
                <c:pt idx="97">
                  <c:v>0.9308162447257381</c:v>
                </c:pt>
                <c:pt idx="98">
                  <c:v>0.93560205696202536</c:v>
                </c:pt>
                <c:pt idx="99">
                  <c:v>0.9371043248945149</c:v>
                </c:pt>
                <c:pt idx="100">
                  <c:v>0.93885339310829818</c:v>
                </c:pt>
                <c:pt idx="101">
                  <c:v>0.94007667018284125</c:v>
                </c:pt>
                <c:pt idx="102">
                  <c:v>0.94101559423347347</c:v>
                </c:pt>
                <c:pt idx="103">
                  <c:v>0.95248651547116725</c:v>
                </c:pt>
                <c:pt idx="104">
                  <c:v>0.95326448663853691</c:v>
                </c:pt>
                <c:pt idx="105">
                  <c:v>0.95344152601969046</c:v>
                </c:pt>
                <c:pt idx="106">
                  <c:v>0.95355420182841066</c:v>
                </c:pt>
                <c:pt idx="107">
                  <c:v>0.95363468706047805</c:v>
                </c:pt>
                <c:pt idx="108">
                  <c:v>0.95390831575246093</c:v>
                </c:pt>
                <c:pt idx="109">
                  <c:v>0.95618317510548489</c:v>
                </c:pt>
                <c:pt idx="110">
                  <c:v>0.96632350562587899</c:v>
                </c:pt>
                <c:pt idx="111">
                  <c:v>0.96779360056258801</c:v>
                </c:pt>
                <c:pt idx="112">
                  <c:v>0.96989676511954981</c:v>
                </c:pt>
                <c:pt idx="113">
                  <c:v>0.97494548171589268</c:v>
                </c:pt>
                <c:pt idx="114">
                  <c:v>0.97915720815752449</c:v>
                </c:pt>
                <c:pt idx="115">
                  <c:v>0.98200079113924021</c:v>
                </c:pt>
                <c:pt idx="116">
                  <c:v>0.98737677566807325</c:v>
                </c:pt>
                <c:pt idx="117">
                  <c:v>0.99372923699015436</c:v>
                </c:pt>
                <c:pt idx="118">
                  <c:v>1.0233400843881857</c:v>
                </c:pt>
                <c:pt idx="119">
                  <c:v>1.0284692686357244</c:v>
                </c:pt>
                <c:pt idx="120">
                  <c:v>1.0336950421940929</c:v>
                </c:pt>
                <c:pt idx="121">
                  <c:v>1.0496513009845283</c:v>
                </c:pt>
                <c:pt idx="122">
                  <c:v>1.0600598980309424</c:v>
                </c:pt>
                <c:pt idx="123">
                  <c:v>1.0956047292545705</c:v>
                </c:pt>
                <c:pt idx="124">
                  <c:v>1.1017854957805908</c:v>
                </c:pt>
                <c:pt idx="125">
                  <c:v>1.1406353199718706</c:v>
                </c:pt>
                <c:pt idx="126">
                  <c:v>1.1004656469760901</c:v>
                </c:pt>
                <c:pt idx="127">
                  <c:v>0.97573953938115321</c:v>
                </c:pt>
              </c:numCache>
            </c:numRef>
          </c:xVal>
          <c:yVal>
            <c:numRef>
              <c:f>'Simulation(vel+temp)'!$P$3:$P$136</c:f>
              <c:numCache>
                <c:formatCode>0.00</c:formatCode>
                <c:ptCount val="134"/>
                <c:pt idx="0">
                  <c:v>0</c:v>
                </c:pt>
                <c:pt idx="1">
                  <c:v>9.0960748500000001E-3</c:v>
                </c:pt>
                <c:pt idx="2">
                  <c:v>1.99767668E-2</c:v>
                </c:pt>
                <c:pt idx="3">
                  <c:v>3.30015533E-2</c:v>
                </c:pt>
                <c:pt idx="4">
                  <c:v>3.62133496E-2</c:v>
                </c:pt>
                <c:pt idx="5">
                  <c:v>5.5798132E-2</c:v>
                </c:pt>
                <c:pt idx="6">
                  <c:v>6.02662079E-2</c:v>
                </c:pt>
                <c:pt idx="7">
                  <c:v>6.8466864500000002E-2</c:v>
                </c:pt>
                <c:pt idx="8">
                  <c:v>7.5200274600000006E-2</c:v>
                </c:pt>
                <c:pt idx="9">
                  <c:v>9.0351507100000006E-2</c:v>
                </c:pt>
                <c:pt idx="10">
                  <c:v>0.122758336</c:v>
                </c:pt>
                <c:pt idx="11">
                  <c:v>0.145921409</c:v>
                </c:pt>
                <c:pt idx="12">
                  <c:v>0.15891479</c:v>
                </c:pt>
                <c:pt idx="13">
                  <c:v>0.18104966</c:v>
                </c:pt>
                <c:pt idx="14">
                  <c:v>0.20105619699999999</c:v>
                </c:pt>
                <c:pt idx="15">
                  <c:v>0.22315230999999999</c:v>
                </c:pt>
                <c:pt idx="16">
                  <c:v>0.23458184300000001</c:v>
                </c:pt>
                <c:pt idx="17">
                  <c:v>0.27471652600000002</c:v>
                </c:pt>
                <c:pt idx="18">
                  <c:v>0.27981644900000002</c:v>
                </c:pt>
                <c:pt idx="19">
                  <c:v>0.28257781300000001</c:v>
                </c:pt>
                <c:pt idx="20">
                  <c:v>0.30290851000000002</c:v>
                </c:pt>
                <c:pt idx="21">
                  <c:v>0.31424984299999997</c:v>
                </c:pt>
                <c:pt idx="22">
                  <c:v>0.32525426099999999</c:v>
                </c:pt>
                <c:pt idx="23">
                  <c:v>0.34637415399999999</c:v>
                </c:pt>
                <c:pt idx="24">
                  <c:v>0.37298846200000002</c:v>
                </c:pt>
                <c:pt idx="25">
                  <c:v>0.38970679000000003</c:v>
                </c:pt>
                <c:pt idx="26">
                  <c:v>0.41777703199999999</c:v>
                </c:pt>
                <c:pt idx="27">
                  <c:v>0.45585238900000002</c:v>
                </c:pt>
                <c:pt idx="28">
                  <c:v>0.47442743199999998</c:v>
                </c:pt>
                <c:pt idx="29">
                  <c:v>0.47820743900000001</c:v>
                </c:pt>
                <c:pt idx="30">
                  <c:v>0.50960475199999999</c:v>
                </c:pt>
                <c:pt idx="31">
                  <c:v>0.52639400999999997</c:v>
                </c:pt>
                <c:pt idx="32">
                  <c:v>0.55654883399999999</c:v>
                </c:pt>
                <c:pt idx="33">
                  <c:v>0.57515203999999998</c:v>
                </c:pt>
                <c:pt idx="34">
                  <c:v>0.60508209499999999</c:v>
                </c:pt>
                <c:pt idx="35">
                  <c:v>0.60603713999999997</c:v>
                </c:pt>
                <c:pt idx="36">
                  <c:v>0.66019654299999997</c:v>
                </c:pt>
                <c:pt idx="37">
                  <c:v>0.66991156299999999</c:v>
                </c:pt>
                <c:pt idx="38">
                  <c:v>0.68672698700000001</c:v>
                </c:pt>
                <c:pt idx="39">
                  <c:v>0.70255786200000003</c:v>
                </c:pt>
                <c:pt idx="40">
                  <c:v>0.74900811899999997</c:v>
                </c:pt>
                <c:pt idx="41">
                  <c:v>0.75766301199999997</c:v>
                </c:pt>
                <c:pt idx="42">
                  <c:v>0.76585406099999997</c:v>
                </c:pt>
                <c:pt idx="43">
                  <c:v>0.78766441300000001</c:v>
                </c:pt>
                <c:pt idx="44">
                  <c:v>0.809302568</c:v>
                </c:pt>
                <c:pt idx="45">
                  <c:v>0.82747447500000004</c:v>
                </c:pt>
                <c:pt idx="46">
                  <c:v>0.84744399800000003</c:v>
                </c:pt>
                <c:pt idx="47">
                  <c:v>0.88877481199999997</c:v>
                </c:pt>
                <c:pt idx="48">
                  <c:v>0.90953212999999999</c:v>
                </c:pt>
                <c:pt idx="49">
                  <c:v>0.91006076300000005</c:v>
                </c:pt>
                <c:pt idx="50">
                  <c:v>0.91126573099999997</c:v>
                </c:pt>
                <c:pt idx="51">
                  <c:v>0.912338078</c:v>
                </c:pt>
                <c:pt idx="52">
                  <c:v>0.96842157799999995</c:v>
                </c:pt>
                <c:pt idx="53">
                  <c:v>0.98480939899999997</c:v>
                </c:pt>
                <c:pt idx="54">
                  <c:v>1.00798035</c:v>
                </c:pt>
                <c:pt idx="55">
                  <c:v>1.0207058200000001</c:v>
                </c:pt>
                <c:pt idx="56">
                  <c:v>1.0474893999999999</c:v>
                </c:pt>
                <c:pt idx="57">
                  <c:v>1.06546319</c:v>
                </c:pt>
                <c:pt idx="58">
                  <c:v>1.1057869199999999</c:v>
                </c:pt>
                <c:pt idx="59">
                  <c:v>1.1201714300000001</c:v>
                </c:pt>
                <c:pt idx="60">
                  <c:v>1.13098371</c:v>
                </c:pt>
                <c:pt idx="61">
                  <c:v>1.13783145</c:v>
                </c:pt>
                <c:pt idx="62">
                  <c:v>1.1754212399999999</c:v>
                </c:pt>
                <c:pt idx="63">
                  <c:v>1.2029030300000001</c:v>
                </c:pt>
                <c:pt idx="64">
                  <c:v>1.2146893700000001</c:v>
                </c:pt>
                <c:pt idx="65">
                  <c:v>1.21745598</c:v>
                </c:pt>
                <c:pt idx="66">
                  <c:v>1.2246122399999999</c:v>
                </c:pt>
                <c:pt idx="67">
                  <c:v>1.2656959299999999</c:v>
                </c:pt>
                <c:pt idx="68">
                  <c:v>1.2716978800000001</c:v>
                </c:pt>
                <c:pt idx="69">
                  <c:v>1.2730236100000001</c:v>
                </c:pt>
                <c:pt idx="70">
                  <c:v>1.3190585399999999</c:v>
                </c:pt>
                <c:pt idx="71">
                  <c:v>1.3291774999999999</c:v>
                </c:pt>
                <c:pt idx="72">
                  <c:v>1.35239244</c:v>
                </c:pt>
                <c:pt idx="73">
                  <c:v>1.3832731199999999</c:v>
                </c:pt>
                <c:pt idx="74">
                  <c:v>1.4109580500000001</c:v>
                </c:pt>
                <c:pt idx="75">
                  <c:v>1.4276802500000001</c:v>
                </c:pt>
                <c:pt idx="76">
                  <c:v>1.4404134799999999</c:v>
                </c:pt>
                <c:pt idx="77">
                  <c:v>1.5017296099999999</c:v>
                </c:pt>
                <c:pt idx="78">
                  <c:v>1.51114058</c:v>
                </c:pt>
                <c:pt idx="79">
                  <c:v>1.54032791</c:v>
                </c:pt>
                <c:pt idx="80">
                  <c:v>1.5429842499999999</c:v>
                </c:pt>
                <c:pt idx="81">
                  <c:v>1.5472130799999999</c:v>
                </c:pt>
                <c:pt idx="82">
                  <c:v>1.5801862499999999</c:v>
                </c:pt>
                <c:pt idx="83">
                  <c:v>1.60884523</c:v>
                </c:pt>
                <c:pt idx="84">
                  <c:v>1.6217411799999999</c:v>
                </c:pt>
                <c:pt idx="85">
                  <c:v>1.6493625599999999</c:v>
                </c:pt>
                <c:pt idx="86">
                  <c:v>1.6602417199999999</c:v>
                </c:pt>
                <c:pt idx="87">
                  <c:v>1.7067279799999999</c:v>
                </c:pt>
                <c:pt idx="88">
                  <c:v>1.71472979</c:v>
                </c:pt>
                <c:pt idx="89">
                  <c:v>1.72723782</c:v>
                </c:pt>
                <c:pt idx="90">
                  <c:v>1.7328624699999999</c:v>
                </c:pt>
                <c:pt idx="91">
                  <c:v>1.7341344400000001</c:v>
                </c:pt>
                <c:pt idx="92">
                  <c:v>1.79682732</c:v>
                </c:pt>
                <c:pt idx="93">
                  <c:v>1.8053804600000001</c:v>
                </c:pt>
                <c:pt idx="94">
                  <c:v>1.82642007</c:v>
                </c:pt>
                <c:pt idx="95">
                  <c:v>1.8501138699999999</c:v>
                </c:pt>
                <c:pt idx="96">
                  <c:v>1.8631045799999999</c:v>
                </c:pt>
                <c:pt idx="97">
                  <c:v>1.8846240000000001</c:v>
                </c:pt>
                <c:pt idx="98">
                  <c:v>1.9246367200000001</c:v>
                </c:pt>
                <c:pt idx="99">
                  <c:v>1.9364620400000001</c:v>
                </c:pt>
                <c:pt idx="100">
                  <c:v>1.9534839399999999</c:v>
                </c:pt>
                <c:pt idx="101">
                  <c:v>1.9615142299999999</c:v>
                </c:pt>
                <c:pt idx="102">
                  <c:v>1.9691242</c:v>
                </c:pt>
                <c:pt idx="103">
                  <c:v>2.03853822</c:v>
                </c:pt>
                <c:pt idx="104">
                  <c:v>2.0433151700000001</c:v>
                </c:pt>
                <c:pt idx="105">
                  <c:v>2.0441429599999998</c:v>
                </c:pt>
                <c:pt idx="106">
                  <c:v>2.0447740599999999</c:v>
                </c:pt>
                <c:pt idx="107">
                  <c:v>2.0451157100000001</c:v>
                </c:pt>
                <c:pt idx="108">
                  <c:v>2.0465247600000001</c:v>
                </c:pt>
                <c:pt idx="109">
                  <c:v>2.0594453800000001</c:v>
                </c:pt>
                <c:pt idx="110">
                  <c:v>2.1174173399999998</c:v>
                </c:pt>
                <c:pt idx="111">
                  <c:v>2.1248810300000001</c:v>
                </c:pt>
                <c:pt idx="112">
                  <c:v>2.1368835000000002</c:v>
                </c:pt>
                <c:pt idx="113">
                  <c:v>2.16549134</c:v>
                </c:pt>
                <c:pt idx="114">
                  <c:v>2.1895306099999998</c:v>
                </c:pt>
                <c:pt idx="115">
                  <c:v>2.2032213199999999</c:v>
                </c:pt>
                <c:pt idx="116">
                  <c:v>2.2229971900000001</c:v>
                </c:pt>
                <c:pt idx="117">
                  <c:v>2.2519209400000002</c:v>
                </c:pt>
                <c:pt idx="118">
                  <c:v>2.2873961899999999</c:v>
                </c:pt>
                <c:pt idx="119">
                  <c:v>2.29370999</c:v>
                </c:pt>
                <c:pt idx="120">
                  <c:v>2.2995979800000002</c:v>
                </c:pt>
                <c:pt idx="121">
                  <c:v>2.3181877100000001</c:v>
                </c:pt>
                <c:pt idx="122">
                  <c:v>2.3271264999999999</c:v>
                </c:pt>
                <c:pt idx="123">
                  <c:v>2.3576428900000002</c:v>
                </c:pt>
                <c:pt idx="124">
                  <c:v>2.3625194999999999</c:v>
                </c:pt>
                <c:pt idx="125">
                  <c:v>2.3773520000000001</c:v>
                </c:pt>
                <c:pt idx="126">
                  <c:v>2.38970685</c:v>
                </c:pt>
                <c:pt idx="127">
                  <c:v>2.4000001000000002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770432"/>
        <c:axId val="218776320"/>
      </c:scatterChart>
      <c:valAx>
        <c:axId val="218770432"/>
        <c:scaling>
          <c:orientation val="minMax"/>
          <c:max val="1.5"/>
          <c:min val="0"/>
        </c:scaling>
        <c:delete val="0"/>
        <c:axPos val="b"/>
        <c:numFmt formatCode="General" sourceLinked="0"/>
        <c:majorTickMark val="in"/>
        <c:minorTickMark val="in"/>
        <c:tickLblPos val="nextTo"/>
        <c:crossAx val="218776320"/>
        <c:crosses val="autoZero"/>
        <c:crossBetween val="midCat"/>
        <c:majorUnit val="0.5"/>
        <c:minorUnit val="0.1"/>
      </c:valAx>
      <c:valAx>
        <c:axId val="218776320"/>
        <c:scaling>
          <c:orientation val="minMax"/>
          <c:max val="2.5"/>
          <c:min val="0"/>
        </c:scaling>
        <c:delete val="0"/>
        <c:axPos val="l"/>
        <c:majorGridlines/>
        <c:numFmt formatCode="0.0" sourceLinked="0"/>
        <c:majorTickMark val="out"/>
        <c:minorTickMark val="in"/>
        <c:tickLblPos val="nextTo"/>
        <c:crossAx val="218770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8575">
              <a:noFill/>
            </a:ln>
          </c:spPr>
          <c:xVal>
            <c:numRef>
              <c:f>Vel_Temp!$G$39:$G$45</c:f>
              <c:numCache>
                <c:formatCode>0.00</c:formatCode>
                <c:ptCount val="7"/>
                <c:pt idx="0">
                  <c:v>0.624919</c:v>
                </c:pt>
                <c:pt idx="1">
                  <c:v>0.62864200000000003</c:v>
                </c:pt>
                <c:pt idx="2">
                  <c:v>0.683562</c:v>
                </c:pt>
                <c:pt idx="3">
                  <c:v>0.78447900000000004</c:v>
                </c:pt>
                <c:pt idx="4">
                  <c:v>0.91460300000000005</c:v>
                </c:pt>
                <c:pt idx="5">
                  <c:v>1.0212909999999999</c:v>
                </c:pt>
                <c:pt idx="6">
                  <c:v>1.037585</c:v>
                </c:pt>
              </c:numCache>
            </c:numRef>
          </c:xVal>
          <c:yVal>
            <c:numRef>
              <c:f>Vel_Temp!$D$39:$D$45</c:f>
              <c:numCache>
                <c:formatCode>General</c:formatCode>
                <c:ptCount val="7"/>
                <c:pt idx="0">
                  <c:v>0.1</c:v>
                </c:pt>
                <c:pt idx="1">
                  <c:v>0.3</c:v>
                </c:pt>
                <c:pt idx="2">
                  <c:v>0.6</c:v>
                </c:pt>
                <c:pt idx="3">
                  <c:v>1.1000000000000001</c:v>
                </c:pt>
                <c:pt idx="4">
                  <c:v>1.4</c:v>
                </c:pt>
                <c:pt idx="5">
                  <c:v>1.7</c:v>
                </c:pt>
                <c:pt idx="6">
                  <c:v>2.2000000000000002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809472"/>
        <c:axId val="218811008"/>
      </c:scatterChar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'Simulation(vel+temp)'!$X$3:$X$136</c:f>
              <c:numCache>
                <c:formatCode>0.00</c:formatCode>
                <c:ptCount val="134"/>
                <c:pt idx="0">
                  <c:v>0.67680891350210992</c:v>
                </c:pt>
                <c:pt idx="1">
                  <c:v>0.47870218002812959</c:v>
                </c:pt>
                <c:pt idx="2">
                  <c:v>0.36352086849507759</c:v>
                </c:pt>
                <c:pt idx="3">
                  <c:v>0.30976636779184252</c:v>
                </c:pt>
                <c:pt idx="4">
                  <c:v>0.3083392053445852</c:v>
                </c:pt>
                <c:pt idx="5">
                  <c:v>0.29349890998593553</c:v>
                </c:pt>
                <c:pt idx="6">
                  <c:v>0.2822264943741209</c:v>
                </c:pt>
                <c:pt idx="7">
                  <c:v>0.27587939521800281</c:v>
                </c:pt>
                <c:pt idx="8">
                  <c:v>0.26526156821378383</c:v>
                </c:pt>
                <c:pt idx="9">
                  <c:v>0.26297058720112515</c:v>
                </c:pt>
                <c:pt idx="10">
                  <c:v>0.25964414556962018</c:v>
                </c:pt>
                <c:pt idx="11">
                  <c:v>0.25918271800281339</c:v>
                </c:pt>
                <c:pt idx="12">
                  <c:v>0.25979973628691982</c:v>
                </c:pt>
                <c:pt idx="13">
                  <c:v>0.26407048171589292</c:v>
                </c:pt>
                <c:pt idx="14">
                  <c:v>0.26835731364275694</c:v>
                </c:pt>
                <c:pt idx="15">
                  <c:v>0.28771515471167403</c:v>
                </c:pt>
                <c:pt idx="16">
                  <c:v>0.30773292897327698</c:v>
                </c:pt>
                <c:pt idx="17">
                  <c:v>0.31399418073136465</c:v>
                </c:pt>
                <c:pt idx="18">
                  <c:v>0.32533097749648421</c:v>
                </c:pt>
                <c:pt idx="19">
                  <c:v>0.34292364627285499</c:v>
                </c:pt>
                <c:pt idx="20">
                  <c:v>0.35303178621659626</c:v>
                </c:pt>
                <c:pt idx="21">
                  <c:v>0.36116552390998619</c:v>
                </c:pt>
                <c:pt idx="22">
                  <c:v>0.36145523909985927</c:v>
                </c:pt>
                <c:pt idx="23">
                  <c:v>0.36176105836849487</c:v>
                </c:pt>
                <c:pt idx="24">
                  <c:v>0.36594595639943756</c:v>
                </c:pt>
                <c:pt idx="25">
                  <c:v>0.36657369901547127</c:v>
                </c:pt>
                <c:pt idx="26">
                  <c:v>0.37314613220815757</c:v>
                </c:pt>
                <c:pt idx="27">
                  <c:v>0.37550147679324897</c:v>
                </c:pt>
                <c:pt idx="28">
                  <c:v>0.37784073488045011</c:v>
                </c:pt>
                <c:pt idx="29">
                  <c:v>0.38305040436005616</c:v>
                </c:pt>
                <c:pt idx="30">
                  <c:v>0.38832981715893145</c:v>
                </c:pt>
                <c:pt idx="31">
                  <c:v>0.39089977144866378</c:v>
                </c:pt>
                <c:pt idx="32">
                  <c:v>0.39157579113924051</c:v>
                </c:pt>
                <c:pt idx="33">
                  <c:v>0.40318083684950773</c:v>
                </c:pt>
                <c:pt idx="34">
                  <c:v>0.40767155414908601</c:v>
                </c:pt>
                <c:pt idx="35">
                  <c:v>0.41145942334739838</c:v>
                </c:pt>
                <c:pt idx="36">
                  <c:v>0.42312350562587908</c:v>
                </c:pt>
                <c:pt idx="37">
                  <c:v>0.42368684950773566</c:v>
                </c:pt>
                <c:pt idx="38">
                  <c:v>0.42474381153305185</c:v>
                </c:pt>
                <c:pt idx="39">
                  <c:v>0.43417593178621638</c:v>
                </c:pt>
                <c:pt idx="40">
                  <c:v>0.43872030590717292</c:v>
                </c:pt>
                <c:pt idx="41">
                  <c:v>0.43979335443038003</c:v>
                </c:pt>
                <c:pt idx="42">
                  <c:v>0.44876406469760932</c:v>
                </c:pt>
                <c:pt idx="43">
                  <c:v>0.44901086497890302</c:v>
                </c:pt>
                <c:pt idx="44">
                  <c:v>0.45288994374120944</c:v>
                </c:pt>
                <c:pt idx="45">
                  <c:v>0.4547892405063293</c:v>
                </c:pt>
                <c:pt idx="46">
                  <c:v>0.45822837552742601</c:v>
                </c:pt>
                <c:pt idx="47">
                  <c:v>0.45908681434599152</c:v>
                </c:pt>
                <c:pt idx="48">
                  <c:v>0.45981649085794657</c:v>
                </c:pt>
                <c:pt idx="49">
                  <c:v>0.46225232067510541</c:v>
                </c:pt>
                <c:pt idx="50">
                  <c:v>0.46419989451476767</c:v>
                </c:pt>
                <c:pt idx="51">
                  <c:v>0.46687716244725724</c:v>
                </c:pt>
                <c:pt idx="52">
                  <c:v>0.4734871659634321</c:v>
                </c:pt>
                <c:pt idx="53">
                  <c:v>0.48654082278480992</c:v>
                </c:pt>
                <c:pt idx="54">
                  <c:v>0.49369808368495105</c:v>
                </c:pt>
                <c:pt idx="55">
                  <c:v>0.50712195850914221</c:v>
                </c:pt>
                <c:pt idx="56">
                  <c:v>0.54015047468354427</c:v>
                </c:pt>
                <c:pt idx="57">
                  <c:v>0.55440595991561181</c:v>
                </c:pt>
                <c:pt idx="58">
                  <c:v>0.57282487693389594</c:v>
                </c:pt>
                <c:pt idx="59">
                  <c:v>0.60163630450070305</c:v>
                </c:pt>
                <c:pt idx="60">
                  <c:v>0.60625578410689185</c:v>
                </c:pt>
                <c:pt idx="61">
                  <c:v>0.6185905239099857</c:v>
                </c:pt>
                <c:pt idx="62">
                  <c:v>0.62400942334739806</c:v>
                </c:pt>
                <c:pt idx="63">
                  <c:v>0.62628430028129367</c:v>
                </c:pt>
                <c:pt idx="64">
                  <c:v>0.64989142053445836</c:v>
                </c:pt>
                <c:pt idx="65">
                  <c:v>0.66575648734177195</c:v>
                </c:pt>
                <c:pt idx="66">
                  <c:v>0.68627322433192661</c:v>
                </c:pt>
                <c:pt idx="67">
                  <c:v>0.69085515119549956</c:v>
                </c:pt>
                <c:pt idx="68">
                  <c:v>0.70750355133614595</c:v>
                </c:pt>
                <c:pt idx="69">
                  <c:v>0.71587870956399435</c:v>
                </c:pt>
                <c:pt idx="70">
                  <c:v>0.72850316455696185</c:v>
                </c:pt>
                <c:pt idx="71">
                  <c:v>0.75997039381153297</c:v>
                </c:pt>
                <c:pt idx="72">
                  <c:v>0.76751394163150499</c:v>
                </c:pt>
                <c:pt idx="73">
                  <c:v>0.78683422995780572</c:v>
                </c:pt>
                <c:pt idx="74">
                  <c:v>0.81785613572433191</c:v>
                </c:pt>
                <c:pt idx="75">
                  <c:v>0.8466514767932487</c:v>
                </c:pt>
                <c:pt idx="76">
                  <c:v>0.85553095991561179</c:v>
                </c:pt>
                <c:pt idx="77">
                  <c:v>0.8609659810126582</c:v>
                </c:pt>
                <c:pt idx="78">
                  <c:v>0.86306914556962011</c:v>
                </c:pt>
                <c:pt idx="79">
                  <c:v>0.86710919479606197</c:v>
                </c:pt>
                <c:pt idx="80">
                  <c:v>0.88645631153305182</c:v>
                </c:pt>
                <c:pt idx="81">
                  <c:v>0.89134405766525981</c:v>
                </c:pt>
                <c:pt idx="82">
                  <c:v>0.89290534458509119</c:v>
                </c:pt>
                <c:pt idx="83">
                  <c:v>0.8971760900140644</c:v>
                </c:pt>
                <c:pt idx="84">
                  <c:v>0.89826524261603391</c:v>
                </c:pt>
                <c:pt idx="85">
                  <c:v>0.90693549578059063</c:v>
                </c:pt>
                <c:pt idx="86">
                  <c:v>0.90750956399437388</c:v>
                </c:pt>
                <c:pt idx="87">
                  <c:v>0.91528918776371282</c:v>
                </c:pt>
                <c:pt idx="88">
                  <c:v>0.91590082630098413</c:v>
                </c:pt>
                <c:pt idx="89">
                  <c:v>0.92547781293952158</c:v>
                </c:pt>
                <c:pt idx="90">
                  <c:v>0.92553683192686353</c:v>
                </c:pt>
                <c:pt idx="91">
                  <c:v>0.93354178973277069</c:v>
                </c:pt>
                <c:pt idx="92">
                  <c:v>0.93464704641350216</c:v>
                </c:pt>
                <c:pt idx="93">
                  <c:v>0.93511381856540043</c:v>
                </c:pt>
                <c:pt idx="94">
                  <c:v>0.9358166666666663</c:v>
                </c:pt>
                <c:pt idx="95">
                  <c:v>0.93667510548523181</c:v>
                </c:pt>
                <c:pt idx="96">
                  <c:v>0.9395938115330521</c:v>
                </c:pt>
                <c:pt idx="97">
                  <c:v>0.94360701476793263</c:v>
                </c:pt>
                <c:pt idx="98">
                  <c:v>0.94826942686357241</c:v>
                </c:pt>
                <c:pt idx="99">
                  <c:v>0.94988973277074518</c:v>
                </c:pt>
                <c:pt idx="100">
                  <c:v>0.95201438115330539</c:v>
                </c:pt>
                <c:pt idx="101">
                  <c:v>0.95737962376933883</c:v>
                </c:pt>
                <c:pt idx="102">
                  <c:v>0.95853315752461332</c:v>
                </c:pt>
                <c:pt idx="103">
                  <c:v>0.96313655063291115</c:v>
                </c:pt>
                <c:pt idx="104">
                  <c:v>0.96870567862165957</c:v>
                </c:pt>
                <c:pt idx="105">
                  <c:v>0.96889347749648358</c:v>
                </c:pt>
                <c:pt idx="106">
                  <c:v>0.96896858298171573</c:v>
                </c:pt>
                <c:pt idx="107">
                  <c:v>0.97273498593530194</c:v>
                </c:pt>
                <c:pt idx="108">
                  <c:v>0.97562686357243311</c:v>
                </c:pt>
                <c:pt idx="109">
                  <c:v>0.98058437060478176</c:v>
                </c:pt>
                <c:pt idx="110">
                  <c:v>0.98127647679324881</c:v>
                </c:pt>
                <c:pt idx="111">
                  <c:v>0.99265618846694781</c:v>
                </c:pt>
                <c:pt idx="112">
                  <c:v>0.993675580168776</c:v>
                </c:pt>
                <c:pt idx="113">
                  <c:v>0.99413162798874821</c:v>
                </c:pt>
                <c:pt idx="114">
                  <c:v>0.9980429149085791</c:v>
                </c:pt>
                <c:pt idx="115">
                  <c:v>1.0123574191279885</c:v>
                </c:pt>
                <c:pt idx="116">
                  <c:v>1.0190800808720109</c:v>
                </c:pt>
                <c:pt idx="117">
                  <c:v>1.0314362693389592</c:v>
                </c:pt>
                <c:pt idx="118">
                  <c:v>1.0329385372714488</c:v>
                </c:pt>
                <c:pt idx="119">
                  <c:v>1.0360986638537268</c:v>
                </c:pt>
                <c:pt idx="120">
                  <c:v>1.0817355485232065</c:v>
                </c:pt>
                <c:pt idx="121">
                  <c:v>1.1434896448663854</c:v>
                </c:pt>
                <c:pt idx="122">
                  <c:v>1.4920971694796059</c:v>
                </c:pt>
                <c:pt idx="123">
                  <c:v>1.7391994198312233</c:v>
                </c:pt>
                <c:pt idx="124">
                  <c:v>0.97573953938115321</c:v>
                </c:pt>
              </c:numCache>
            </c:numRef>
          </c:xVal>
          <c:yVal>
            <c:numRef>
              <c:f>'Simulation(vel+temp)'!$U$3:$U$136</c:f>
              <c:numCache>
                <c:formatCode>0.00</c:formatCode>
                <c:ptCount val="134"/>
                <c:pt idx="0">
                  <c:v>0</c:v>
                </c:pt>
                <c:pt idx="1">
                  <c:v>1.00428676E-2</c:v>
                </c:pt>
                <c:pt idx="2">
                  <c:v>2.20917705E-2</c:v>
                </c:pt>
                <c:pt idx="3">
                  <c:v>3.6549605399999997E-2</c:v>
                </c:pt>
                <c:pt idx="4">
                  <c:v>4.0852446100000002E-2</c:v>
                </c:pt>
                <c:pt idx="5">
                  <c:v>7.1486532699999994E-2</c:v>
                </c:pt>
                <c:pt idx="6">
                  <c:v>8.0135487000000005E-2</c:v>
                </c:pt>
                <c:pt idx="7">
                  <c:v>8.7594814600000001E-2</c:v>
                </c:pt>
                <c:pt idx="8">
                  <c:v>0.11609982000000001</c:v>
                </c:pt>
                <c:pt idx="9">
                  <c:v>0.12590004499999999</c:v>
                </c:pt>
                <c:pt idx="10">
                  <c:v>0.17263087599999999</c:v>
                </c:pt>
                <c:pt idx="11">
                  <c:v>0.17971997000000001</c:v>
                </c:pt>
                <c:pt idx="12">
                  <c:v>0.18226304700000001</c:v>
                </c:pt>
                <c:pt idx="13">
                  <c:v>0.201688215</c:v>
                </c:pt>
                <c:pt idx="14">
                  <c:v>0.21329130199999999</c:v>
                </c:pt>
                <c:pt idx="15">
                  <c:v>0.25568652200000003</c:v>
                </c:pt>
                <c:pt idx="16">
                  <c:v>0.28844007799999999</c:v>
                </c:pt>
                <c:pt idx="17">
                  <c:v>0.29822570100000001</c:v>
                </c:pt>
                <c:pt idx="18">
                  <c:v>0.31899228699999999</c:v>
                </c:pt>
                <c:pt idx="19">
                  <c:v>0.34930771599999999</c:v>
                </c:pt>
                <c:pt idx="20">
                  <c:v>0.36923220800000001</c:v>
                </c:pt>
                <c:pt idx="21">
                  <c:v>0.40916922700000002</c:v>
                </c:pt>
                <c:pt idx="22">
                  <c:v>0.41063106100000002</c:v>
                </c:pt>
                <c:pt idx="23">
                  <c:v>0.41211909099999999</c:v>
                </c:pt>
                <c:pt idx="24">
                  <c:v>0.43220272700000001</c:v>
                </c:pt>
                <c:pt idx="25">
                  <c:v>0.43644654799999999</c:v>
                </c:pt>
                <c:pt idx="26">
                  <c:v>0.47373664399999998</c:v>
                </c:pt>
                <c:pt idx="27">
                  <c:v>0.48723810899999997</c:v>
                </c:pt>
                <c:pt idx="28">
                  <c:v>0.50334036400000004</c:v>
                </c:pt>
                <c:pt idx="29">
                  <c:v>0.52954512799999998</c:v>
                </c:pt>
                <c:pt idx="30">
                  <c:v>0.55791151500000002</c:v>
                </c:pt>
                <c:pt idx="31">
                  <c:v>0.572029173</c:v>
                </c:pt>
                <c:pt idx="32">
                  <c:v>0.57488191099999997</c:v>
                </c:pt>
                <c:pt idx="33">
                  <c:v>0.61705404500000005</c:v>
                </c:pt>
                <c:pt idx="34">
                  <c:v>0.63434582900000003</c:v>
                </c:pt>
                <c:pt idx="35">
                  <c:v>0.65173786899999997</c:v>
                </c:pt>
                <c:pt idx="36">
                  <c:v>0.70213657600000001</c:v>
                </c:pt>
                <c:pt idx="37">
                  <c:v>0.70408117800000003</c:v>
                </c:pt>
                <c:pt idx="38">
                  <c:v>0.70888757700000005</c:v>
                </c:pt>
                <c:pt idx="39">
                  <c:v>0.74998032999999997</c:v>
                </c:pt>
                <c:pt idx="40">
                  <c:v>0.76706880300000002</c:v>
                </c:pt>
                <c:pt idx="41">
                  <c:v>0.770995557</c:v>
                </c:pt>
                <c:pt idx="42">
                  <c:v>0.81980192699999999</c:v>
                </c:pt>
                <c:pt idx="43">
                  <c:v>0.82099878800000003</c:v>
                </c:pt>
                <c:pt idx="44">
                  <c:v>0.84768253599999999</c:v>
                </c:pt>
                <c:pt idx="45">
                  <c:v>0.87082230999999999</c:v>
                </c:pt>
                <c:pt idx="46">
                  <c:v>0.90490353099999998</c:v>
                </c:pt>
                <c:pt idx="47">
                  <c:v>0.91388917000000003</c:v>
                </c:pt>
                <c:pt idx="48">
                  <c:v>0.91996324100000004</c:v>
                </c:pt>
                <c:pt idx="49">
                  <c:v>0.95028120299999996</c:v>
                </c:pt>
                <c:pt idx="50">
                  <c:v>0.97294825299999999</c:v>
                </c:pt>
                <c:pt idx="51">
                  <c:v>0.98776412000000002</c:v>
                </c:pt>
                <c:pt idx="52">
                  <c:v>1.0069088900000001</c:v>
                </c:pt>
                <c:pt idx="53">
                  <c:v>1.03434932</c:v>
                </c:pt>
                <c:pt idx="54">
                  <c:v>1.0532050100000001</c:v>
                </c:pt>
                <c:pt idx="55">
                  <c:v>1.06917357</c:v>
                </c:pt>
                <c:pt idx="56">
                  <c:v>1.1073691800000001</c:v>
                </c:pt>
                <c:pt idx="57">
                  <c:v>1.12346649</c:v>
                </c:pt>
                <c:pt idx="58">
                  <c:v>1.1449461000000001</c:v>
                </c:pt>
                <c:pt idx="59">
                  <c:v>1.1861634299999999</c:v>
                </c:pt>
                <c:pt idx="60">
                  <c:v>1.19394779</c:v>
                </c:pt>
                <c:pt idx="61">
                  <c:v>1.2170488800000001</c:v>
                </c:pt>
                <c:pt idx="62">
                  <c:v>1.2269192900000001</c:v>
                </c:pt>
                <c:pt idx="63">
                  <c:v>1.2310191399999999</c:v>
                </c:pt>
                <c:pt idx="64">
                  <c:v>1.2706449</c:v>
                </c:pt>
                <c:pt idx="65">
                  <c:v>1.2999347400000001</c:v>
                </c:pt>
                <c:pt idx="66">
                  <c:v>1.3304747299999999</c:v>
                </c:pt>
                <c:pt idx="67">
                  <c:v>1.33668685</c:v>
                </c:pt>
                <c:pt idx="68">
                  <c:v>1.3585411300000001</c:v>
                </c:pt>
                <c:pt idx="69">
                  <c:v>1.3694199300000001</c:v>
                </c:pt>
                <c:pt idx="70">
                  <c:v>1.3850184699999999</c:v>
                </c:pt>
                <c:pt idx="71">
                  <c:v>1.4237798500000001</c:v>
                </c:pt>
                <c:pt idx="72">
                  <c:v>1.4330917599999999</c:v>
                </c:pt>
                <c:pt idx="73">
                  <c:v>1.45648658</c:v>
                </c:pt>
                <c:pt idx="74">
                  <c:v>1.4945197100000001</c:v>
                </c:pt>
                <c:pt idx="75">
                  <c:v>1.5348811099999999</c:v>
                </c:pt>
                <c:pt idx="76">
                  <c:v>1.5470474999999999</c:v>
                </c:pt>
                <c:pt idx="77">
                  <c:v>1.5543044800000001</c:v>
                </c:pt>
                <c:pt idx="78">
                  <c:v>1.55823767</c:v>
                </c:pt>
                <c:pt idx="79">
                  <c:v>1.5685727599999999</c:v>
                </c:pt>
                <c:pt idx="80">
                  <c:v>1.61852872</c:v>
                </c:pt>
                <c:pt idx="81">
                  <c:v>1.6312582499999999</c:v>
                </c:pt>
                <c:pt idx="82">
                  <c:v>1.63702989</c:v>
                </c:pt>
                <c:pt idx="83">
                  <c:v>1.6520143700000001</c:v>
                </c:pt>
                <c:pt idx="84">
                  <c:v>1.65691268</c:v>
                </c:pt>
                <c:pt idx="85">
                  <c:v>1.6955235</c:v>
                </c:pt>
                <c:pt idx="86">
                  <c:v>1.69811606</c:v>
                </c:pt>
                <c:pt idx="87">
                  <c:v>1.73623967</c:v>
                </c:pt>
                <c:pt idx="88">
                  <c:v>1.7392132300000001</c:v>
                </c:pt>
                <c:pt idx="89">
                  <c:v>1.78477705</c:v>
                </c:pt>
                <c:pt idx="90">
                  <c:v>1.78511989</c:v>
                </c:pt>
                <c:pt idx="91">
                  <c:v>1.84710431</c:v>
                </c:pt>
                <c:pt idx="92">
                  <c:v>1.8551091</c:v>
                </c:pt>
                <c:pt idx="93">
                  <c:v>1.8604620700000001</c:v>
                </c:pt>
                <c:pt idx="94">
                  <c:v>1.86890483</c:v>
                </c:pt>
                <c:pt idx="95">
                  <c:v>1.88204551</c:v>
                </c:pt>
                <c:pt idx="96">
                  <c:v>1.92056537</c:v>
                </c:pt>
                <c:pt idx="97">
                  <c:v>1.9454437499999999</c:v>
                </c:pt>
                <c:pt idx="98">
                  <c:v>1.9755575700000001</c:v>
                </c:pt>
                <c:pt idx="99">
                  <c:v>1.9867134099999999</c:v>
                </c:pt>
                <c:pt idx="100">
                  <c:v>1.9981572599999999</c:v>
                </c:pt>
                <c:pt idx="101">
                  <c:v>2.0270757700000002</c:v>
                </c:pt>
                <c:pt idx="102">
                  <c:v>2.03362679</c:v>
                </c:pt>
                <c:pt idx="103">
                  <c:v>2.05686641</c:v>
                </c:pt>
                <c:pt idx="104">
                  <c:v>2.0985512700000002</c:v>
                </c:pt>
                <c:pt idx="105">
                  <c:v>2.09969926</c:v>
                </c:pt>
                <c:pt idx="106">
                  <c:v>2.10024071</c:v>
                </c:pt>
                <c:pt idx="107">
                  <c:v>2.1306479</c:v>
                </c:pt>
                <c:pt idx="108">
                  <c:v>2.1553792999999999</c:v>
                </c:pt>
                <c:pt idx="109">
                  <c:v>2.1900298600000001</c:v>
                </c:pt>
                <c:pt idx="110">
                  <c:v>2.1966519400000002</c:v>
                </c:pt>
                <c:pt idx="111">
                  <c:v>2.2429716599999998</c:v>
                </c:pt>
                <c:pt idx="112">
                  <c:v>2.2472608100000002</c:v>
                </c:pt>
                <c:pt idx="113">
                  <c:v>2.24872732</c:v>
                </c:pt>
                <c:pt idx="114">
                  <c:v>2.2624766799999998</c:v>
                </c:pt>
                <c:pt idx="115">
                  <c:v>2.2859294399999999</c:v>
                </c:pt>
                <c:pt idx="116">
                  <c:v>2.2979030599999999</c:v>
                </c:pt>
                <c:pt idx="117">
                  <c:v>2.3149633399999998</c:v>
                </c:pt>
                <c:pt idx="118">
                  <c:v>2.3171522599999999</c:v>
                </c:pt>
                <c:pt idx="119">
                  <c:v>2.3184041999999998</c:v>
                </c:pt>
                <c:pt idx="120">
                  <c:v>2.3367650499999999</c:v>
                </c:pt>
                <c:pt idx="121">
                  <c:v>2.3640456200000002</c:v>
                </c:pt>
                <c:pt idx="122">
                  <c:v>2.3782863600000002</c:v>
                </c:pt>
                <c:pt idx="123">
                  <c:v>2.3901319499999998</c:v>
                </c:pt>
                <c:pt idx="124">
                  <c:v>2.4000001000000002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809472"/>
        <c:axId val="218811008"/>
      </c:scatterChart>
      <c:valAx>
        <c:axId val="218809472"/>
        <c:scaling>
          <c:orientation val="minMax"/>
          <c:max val="1.5"/>
          <c:min val="0"/>
        </c:scaling>
        <c:delete val="0"/>
        <c:axPos val="b"/>
        <c:numFmt formatCode="General" sourceLinked="0"/>
        <c:majorTickMark val="in"/>
        <c:minorTickMark val="in"/>
        <c:tickLblPos val="nextTo"/>
        <c:crossAx val="218811008"/>
        <c:crosses val="autoZero"/>
        <c:crossBetween val="midCat"/>
        <c:majorUnit val="0.5"/>
        <c:minorUnit val="0.1"/>
      </c:valAx>
      <c:valAx>
        <c:axId val="218811008"/>
        <c:scaling>
          <c:orientation val="minMax"/>
          <c:max val="2.5"/>
          <c:min val="0"/>
        </c:scaling>
        <c:delete val="0"/>
        <c:axPos val="l"/>
        <c:majorGridlines/>
        <c:numFmt formatCode="0.0" sourceLinked="0"/>
        <c:majorTickMark val="out"/>
        <c:minorTickMark val="in"/>
        <c:tickLblPos val="nextTo"/>
        <c:crossAx val="218809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8575">
              <a:noFill/>
            </a:ln>
          </c:spPr>
          <c:xVal>
            <c:numRef>
              <c:f>Vel_Temp!$G$48:$G$54</c:f>
              <c:numCache>
                <c:formatCode>0.00</c:formatCode>
                <c:ptCount val="7"/>
                <c:pt idx="0">
                  <c:v>0.56366499999999997</c:v>
                </c:pt>
                <c:pt idx="1">
                  <c:v>0.64751599999999998</c:v>
                </c:pt>
                <c:pt idx="2">
                  <c:v>0.62888200000000005</c:v>
                </c:pt>
                <c:pt idx="3">
                  <c:v>0.86180100000000004</c:v>
                </c:pt>
                <c:pt idx="4">
                  <c:v>0.91304300000000005</c:v>
                </c:pt>
                <c:pt idx="5">
                  <c:v>1.020186</c:v>
                </c:pt>
                <c:pt idx="6">
                  <c:v>1.085404</c:v>
                </c:pt>
              </c:numCache>
            </c:numRef>
          </c:xVal>
          <c:yVal>
            <c:numRef>
              <c:f>Vel_Temp!$D$48:$D$54</c:f>
              <c:numCache>
                <c:formatCode>General</c:formatCode>
                <c:ptCount val="7"/>
                <c:pt idx="0">
                  <c:v>0.1</c:v>
                </c:pt>
                <c:pt idx="1">
                  <c:v>0.3</c:v>
                </c:pt>
                <c:pt idx="2">
                  <c:v>0.6</c:v>
                </c:pt>
                <c:pt idx="3">
                  <c:v>1.1000000000000001</c:v>
                </c:pt>
                <c:pt idx="4">
                  <c:v>1.4</c:v>
                </c:pt>
                <c:pt idx="5">
                  <c:v>1.7</c:v>
                </c:pt>
                <c:pt idx="6">
                  <c:v>2.2000000000000002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893312"/>
        <c:axId val="218907392"/>
      </c:scatterChar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'Simulation(vel+temp)'!$AC$3:$AC$136</c:f>
              <c:numCache>
                <c:formatCode>0.00</c:formatCode>
                <c:ptCount val="134"/>
                <c:pt idx="0">
                  <c:v>0.67680355133614623</c:v>
                </c:pt>
                <c:pt idx="1">
                  <c:v>0.48102535161744042</c:v>
                </c:pt>
                <c:pt idx="2">
                  <c:v>0.33414071729957806</c:v>
                </c:pt>
                <c:pt idx="3">
                  <c:v>0.25919345991561227</c:v>
                </c:pt>
                <c:pt idx="4">
                  <c:v>0.24218022151898771</c:v>
                </c:pt>
                <c:pt idx="5">
                  <c:v>0.23856940928270046</c:v>
                </c:pt>
                <c:pt idx="6">
                  <c:v>0.23282858649789059</c:v>
                </c:pt>
                <c:pt idx="7">
                  <c:v>0.23149799578059099</c:v>
                </c:pt>
                <c:pt idx="8">
                  <c:v>0.23102586146272849</c:v>
                </c:pt>
                <c:pt idx="9">
                  <c:v>0.22871343178621648</c:v>
                </c:pt>
                <c:pt idx="10">
                  <c:v>0.23147654711673707</c:v>
                </c:pt>
                <c:pt idx="11">
                  <c:v>0.23418598804500715</c:v>
                </c:pt>
                <c:pt idx="12">
                  <c:v>0.24927846343178633</c:v>
                </c:pt>
                <c:pt idx="13">
                  <c:v>0.25163917018284138</c:v>
                </c:pt>
                <c:pt idx="14">
                  <c:v>0.27535360407876264</c:v>
                </c:pt>
                <c:pt idx="15">
                  <c:v>0.2915566807313647</c:v>
                </c:pt>
                <c:pt idx="16">
                  <c:v>0.30142874472573833</c:v>
                </c:pt>
                <c:pt idx="17">
                  <c:v>0.31340400843881894</c:v>
                </c:pt>
                <c:pt idx="18">
                  <c:v>0.33140981012658244</c:v>
                </c:pt>
                <c:pt idx="19">
                  <c:v>0.33786956751054853</c:v>
                </c:pt>
                <c:pt idx="20">
                  <c:v>0.34117994022503539</c:v>
                </c:pt>
                <c:pt idx="21">
                  <c:v>0.34803136427566811</c:v>
                </c:pt>
                <c:pt idx="22">
                  <c:v>0.34912587904360065</c:v>
                </c:pt>
                <c:pt idx="23">
                  <c:v>0.34953364978902984</c:v>
                </c:pt>
                <c:pt idx="24">
                  <c:v>0.35272060478199702</c:v>
                </c:pt>
                <c:pt idx="25">
                  <c:v>0.3629950773558368</c:v>
                </c:pt>
                <c:pt idx="26">
                  <c:v>0.36392862165963452</c:v>
                </c:pt>
                <c:pt idx="27">
                  <c:v>0.36422907876230654</c:v>
                </c:pt>
                <c:pt idx="28">
                  <c:v>0.36537187060478216</c:v>
                </c:pt>
                <c:pt idx="29">
                  <c:v>0.37779244022503544</c:v>
                </c:pt>
                <c:pt idx="30">
                  <c:v>0.37802851617440247</c:v>
                </c:pt>
                <c:pt idx="31">
                  <c:v>0.38138180379746817</c:v>
                </c:pt>
                <c:pt idx="32">
                  <c:v>0.38314161392405088</c:v>
                </c:pt>
                <c:pt idx="33">
                  <c:v>0.3886678270042192</c:v>
                </c:pt>
                <c:pt idx="34">
                  <c:v>0.39261128691983121</c:v>
                </c:pt>
                <c:pt idx="35">
                  <c:v>0.39595921237693382</c:v>
                </c:pt>
                <c:pt idx="36">
                  <c:v>0.39865792897327729</c:v>
                </c:pt>
                <c:pt idx="37">
                  <c:v>0.4016034458509144</c:v>
                </c:pt>
                <c:pt idx="38">
                  <c:v>0.40204340717299575</c:v>
                </c:pt>
                <c:pt idx="39">
                  <c:v>0.40241896976090052</c:v>
                </c:pt>
                <c:pt idx="40">
                  <c:v>0.40896459212376923</c:v>
                </c:pt>
                <c:pt idx="41">
                  <c:v>0.41247883263009877</c:v>
                </c:pt>
                <c:pt idx="42">
                  <c:v>0.41353041490857972</c:v>
                </c:pt>
                <c:pt idx="43">
                  <c:v>0.41621304500703227</c:v>
                </c:pt>
                <c:pt idx="44">
                  <c:v>0.42160513361462709</c:v>
                </c:pt>
                <c:pt idx="45">
                  <c:v>0.42234553445850942</c:v>
                </c:pt>
                <c:pt idx="46">
                  <c:v>0.42273720112517604</c:v>
                </c:pt>
                <c:pt idx="47">
                  <c:v>0.42583832630098439</c:v>
                </c:pt>
                <c:pt idx="48">
                  <c:v>0.43298484528832609</c:v>
                </c:pt>
                <c:pt idx="49">
                  <c:v>0.43596791490857961</c:v>
                </c:pt>
                <c:pt idx="50">
                  <c:v>0.43604840014064705</c:v>
                </c:pt>
                <c:pt idx="51">
                  <c:v>0.4388651547116737</c:v>
                </c:pt>
                <c:pt idx="52">
                  <c:v>0.44178386075949388</c:v>
                </c:pt>
                <c:pt idx="53">
                  <c:v>0.47469433895921265</c:v>
                </c:pt>
                <c:pt idx="54">
                  <c:v>0.49132663502109714</c:v>
                </c:pt>
                <c:pt idx="55">
                  <c:v>0.50455736638537296</c:v>
                </c:pt>
                <c:pt idx="56">
                  <c:v>0.53389994725738388</c:v>
                </c:pt>
                <c:pt idx="57">
                  <c:v>0.56162222222222202</c:v>
                </c:pt>
                <c:pt idx="58">
                  <c:v>0.57372624824191309</c:v>
                </c:pt>
                <c:pt idx="59">
                  <c:v>0.58696770393811548</c:v>
                </c:pt>
                <c:pt idx="60">
                  <c:v>0.61180882559774996</c:v>
                </c:pt>
                <c:pt idx="61">
                  <c:v>0.61829542897327727</c:v>
                </c:pt>
                <c:pt idx="62">
                  <c:v>0.62747538677918457</c:v>
                </c:pt>
                <c:pt idx="63">
                  <c:v>0.64350676863572442</c:v>
                </c:pt>
                <c:pt idx="64">
                  <c:v>0.64623231364275646</c:v>
                </c:pt>
                <c:pt idx="65">
                  <c:v>0.67870284810126602</c:v>
                </c:pt>
                <c:pt idx="66">
                  <c:v>0.68246925105485234</c:v>
                </c:pt>
                <c:pt idx="67">
                  <c:v>0.69054396976090027</c:v>
                </c:pt>
                <c:pt idx="68">
                  <c:v>0.7138667369901549</c:v>
                </c:pt>
                <c:pt idx="69">
                  <c:v>0.73813915260196905</c:v>
                </c:pt>
                <c:pt idx="70">
                  <c:v>0.75927827004219373</c:v>
                </c:pt>
                <c:pt idx="71">
                  <c:v>0.7870542018284109</c:v>
                </c:pt>
                <c:pt idx="72">
                  <c:v>0.789634898030942</c:v>
                </c:pt>
                <c:pt idx="73">
                  <c:v>0.79027872714486602</c:v>
                </c:pt>
                <c:pt idx="74">
                  <c:v>0.82749214135021065</c:v>
                </c:pt>
                <c:pt idx="75">
                  <c:v>0.83099027777777779</c:v>
                </c:pt>
                <c:pt idx="76">
                  <c:v>0.85252106188466903</c:v>
                </c:pt>
                <c:pt idx="77">
                  <c:v>0.86137909634317877</c:v>
                </c:pt>
                <c:pt idx="78">
                  <c:v>0.87519999999999964</c:v>
                </c:pt>
                <c:pt idx="79">
                  <c:v>0.88324789029535855</c:v>
                </c:pt>
                <c:pt idx="80">
                  <c:v>0.89049634317862159</c:v>
                </c:pt>
                <c:pt idx="81">
                  <c:v>0.89511582278481028</c:v>
                </c:pt>
                <c:pt idx="82">
                  <c:v>0.90191896976089991</c:v>
                </c:pt>
                <c:pt idx="83">
                  <c:v>0.91181249999999969</c:v>
                </c:pt>
                <c:pt idx="84">
                  <c:v>0.91783233122362828</c:v>
                </c:pt>
                <c:pt idx="85">
                  <c:v>0.92200648734177215</c:v>
                </c:pt>
                <c:pt idx="86">
                  <c:v>0.92399163150492236</c:v>
                </c:pt>
                <c:pt idx="87">
                  <c:v>0.92603579465541452</c:v>
                </c:pt>
                <c:pt idx="88">
                  <c:v>0.92965734880450068</c:v>
                </c:pt>
                <c:pt idx="89">
                  <c:v>0.93350423699015428</c:v>
                </c:pt>
                <c:pt idx="90">
                  <c:v>0.9402268987341772</c:v>
                </c:pt>
                <c:pt idx="91">
                  <c:v>0.94184720464134997</c:v>
                </c:pt>
                <c:pt idx="92">
                  <c:v>0.94432596694796045</c:v>
                </c:pt>
                <c:pt idx="93">
                  <c:v>0.94508245428973237</c:v>
                </c:pt>
                <c:pt idx="94">
                  <c:v>0.95433753516174402</c:v>
                </c:pt>
                <c:pt idx="95">
                  <c:v>0.95829708157524629</c:v>
                </c:pt>
                <c:pt idx="96">
                  <c:v>0.95899456751054857</c:v>
                </c:pt>
                <c:pt idx="97">
                  <c:v>0.96180595991561157</c:v>
                </c:pt>
                <c:pt idx="98">
                  <c:v>0.96267514064697601</c:v>
                </c:pt>
                <c:pt idx="99">
                  <c:v>0.9685018108298169</c:v>
                </c:pt>
                <c:pt idx="100">
                  <c:v>0.96851253516174418</c:v>
                </c:pt>
                <c:pt idx="101">
                  <c:v>0.9685232594936708</c:v>
                </c:pt>
                <c:pt idx="102">
                  <c:v>0.97561613924050639</c:v>
                </c:pt>
                <c:pt idx="103">
                  <c:v>0.97686088255977499</c:v>
                </c:pt>
                <c:pt idx="104">
                  <c:v>0.97979567510548482</c:v>
                </c:pt>
                <c:pt idx="105">
                  <c:v>0.98266072433192675</c:v>
                </c:pt>
                <c:pt idx="106">
                  <c:v>0.99056374824191262</c:v>
                </c:pt>
                <c:pt idx="107">
                  <c:v>0.99504372362869209</c:v>
                </c:pt>
                <c:pt idx="108">
                  <c:v>0.99592362869198314</c:v>
                </c:pt>
                <c:pt idx="109">
                  <c:v>1.0014391174402248</c:v>
                </c:pt>
                <c:pt idx="110">
                  <c:v>1.0046958333333333</c:v>
                </c:pt>
                <c:pt idx="111">
                  <c:v>1.0152170886075946</c:v>
                </c:pt>
                <c:pt idx="112">
                  <c:v>1.0337862517580869</c:v>
                </c:pt>
                <c:pt idx="113">
                  <c:v>1.0479183368495077</c:v>
                </c:pt>
                <c:pt idx="114">
                  <c:v>1.0531870077355834</c:v>
                </c:pt>
                <c:pt idx="115">
                  <c:v>1.0678663502109704</c:v>
                </c:pt>
                <c:pt idx="116">
                  <c:v>1.1099728902953583</c:v>
                </c:pt>
                <c:pt idx="117">
                  <c:v>1.1200542018284105</c:v>
                </c:pt>
                <c:pt idx="118">
                  <c:v>1.2924613572433192</c:v>
                </c:pt>
                <c:pt idx="119">
                  <c:v>1.3017003164556962</c:v>
                </c:pt>
                <c:pt idx="120">
                  <c:v>1.3058422995780588</c:v>
                </c:pt>
                <c:pt idx="121">
                  <c:v>1.3058476617440224</c:v>
                </c:pt>
                <c:pt idx="122">
                  <c:v>2.716561005625878</c:v>
                </c:pt>
                <c:pt idx="123">
                  <c:v>8.6606534106891679</c:v>
                </c:pt>
                <c:pt idx="124">
                  <c:v>8.7755342827004199</c:v>
                </c:pt>
                <c:pt idx="125">
                  <c:v>22.804940576652591</c:v>
                </c:pt>
              </c:numCache>
            </c:numRef>
          </c:xVal>
          <c:yVal>
            <c:numRef>
              <c:f>'Simulation(vel+temp)'!$Z$3:$Z$136</c:f>
              <c:numCache>
                <c:formatCode>0.00</c:formatCode>
                <c:ptCount val="134"/>
                <c:pt idx="0">
                  <c:v>0</c:v>
                </c:pt>
                <c:pt idx="1">
                  <c:v>1.0090440500000001E-2</c:v>
                </c:pt>
                <c:pt idx="2">
                  <c:v>2.22026985E-2</c:v>
                </c:pt>
                <c:pt idx="3">
                  <c:v>3.6745279999999998E-2</c:v>
                </c:pt>
                <c:pt idx="4">
                  <c:v>6.7896000999999997E-2</c:v>
                </c:pt>
                <c:pt idx="5">
                  <c:v>7.2018154000000001E-2</c:v>
                </c:pt>
                <c:pt idx="6">
                  <c:v>7.9617850500000004E-2</c:v>
                </c:pt>
                <c:pt idx="7">
                  <c:v>8.8096290800000004E-2</c:v>
                </c:pt>
                <c:pt idx="8">
                  <c:v>0.100089572</c:v>
                </c:pt>
                <c:pt idx="9">
                  <c:v>0.140359074</c:v>
                </c:pt>
                <c:pt idx="10">
                  <c:v>0.158459038</c:v>
                </c:pt>
                <c:pt idx="11">
                  <c:v>0.171025291</c:v>
                </c:pt>
                <c:pt idx="12">
                  <c:v>0.199442968</c:v>
                </c:pt>
                <c:pt idx="13">
                  <c:v>0.20386421699999999</c:v>
                </c:pt>
                <c:pt idx="14">
                  <c:v>0.23664096000000001</c:v>
                </c:pt>
                <c:pt idx="15">
                  <c:v>0.25669124700000001</c:v>
                </c:pt>
                <c:pt idx="16">
                  <c:v>0.268308818</c:v>
                </c:pt>
                <c:pt idx="17">
                  <c:v>0.28709241699999999</c:v>
                </c:pt>
                <c:pt idx="18">
                  <c:v>0.31446132100000002</c:v>
                </c:pt>
                <c:pt idx="19">
                  <c:v>0.32482522699999999</c:v>
                </c:pt>
                <c:pt idx="20">
                  <c:v>0.33706429599999999</c:v>
                </c:pt>
                <c:pt idx="21">
                  <c:v>0.37667620200000002</c:v>
                </c:pt>
                <c:pt idx="22">
                  <c:v>0.38214004000000001</c:v>
                </c:pt>
                <c:pt idx="23">
                  <c:v>0.38505771799999999</c:v>
                </c:pt>
                <c:pt idx="24">
                  <c:v>0.40599948200000002</c:v>
                </c:pt>
                <c:pt idx="25">
                  <c:v>0.472772568</c:v>
                </c:pt>
                <c:pt idx="26">
                  <c:v>0.47835782199999999</c:v>
                </c:pt>
                <c:pt idx="27">
                  <c:v>0.48007923400000002</c:v>
                </c:pt>
                <c:pt idx="28">
                  <c:v>0.48663461200000002</c:v>
                </c:pt>
                <c:pt idx="29">
                  <c:v>0.55613517800000001</c:v>
                </c:pt>
                <c:pt idx="30">
                  <c:v>0.55752539599999995</c:v>
                </c:pt>
                <c:pt idx="31">
                  <c:v>0.57827866100000003</c:v>
                </c:pt>
                <c:pt idx="32">
                  <c:v>0.58999043699999998</c:v>
                </c:pt>
                <c:pt idx="33">
                  <c:v>0.624935448</c:v>
                </c:pt>
                <c:pt idx="34">
                  <c:v>0.65064084499999997</c:v>
                </c:pt>
                <c:pt idx="35">
                  <c:v>0.67232376299999996</c:v>
                </c:pt>
                <c:pt idx="36">
                  <c:v>0.68813753099999997</c:v>
                </c:pt>
                <c:pt idx="37">
                  <c:v>0.70771223299999997</c:v>
                </c:pt>
                <c:pt idx="38">
                  <c:v>0.71044033799999995</c:v>
                </c:pt>
                <c:pt idx="39">
                  <c:v>0.71278077399999995</c:v>
                </c:pt>
                <c:pt idx="40">
                  <c:v>0.75214213100000005</c:v>
                </c:pt>
                <c:pt idx="41">
                  <c:v>0.78111165800000004</c:v>
                </c:pt>
                <c:pt idx="42">
                  <c:v>0.78951901199999996</c:v>
                </c:pt>
                <c:pt idx="43">
                  <c:v>0.80834692699999999</c:v>
                </c:pt>
                <c:pt idx="44">
                  <c:v>0.84591978800000001</c:v>
                </c:pt>
                <c:pt idx="45">
                  <c:v>0.85056620800000005</c:v>
                </c:pt>
                <c:pt idx="46">
                  <c:v>0.85315006999999998</c:v>
                </c:pt>
                <c:pt idx="47">
                  <c:v>0.87354010299999996</c:v>
                </c:pt>
                <c:pt idx="48">
                  <c:v>0.91998565200000004</c:v>
                </c:pt>
                <c:pt idx="49">
                  <c:v>0.94022977399999996</c:v>
                </c:pt>
                <c:pt idx="50">
                  <c:v>0.940587163</c:v>
                </c:pt>
                <c:pt idx="51">
                  <c:v>0.94888895799999995</c:v>
                </c:pt>
                <c:pt idx="52">
                  <c:v>0.95397281599999995</c:v>
                </c:pt>
                <c:pt idx="53">
                  <c:v>1.01907539</c:v>
                </c:pt>
                <c:pt idx="54">
                  <c:v>1.0376406899999999</c:v>
                </c:pt>
                <c:pt idx="55">
                  <c:v>1.0522577799999999</c:v>
                </c:pt>
                <c:pt idx="56">
                  <c:v>1.0801495299999999</c:v>
                </c:pt>
                <c:pt idx="57">
                  <c:v>1.1075599199999999</c:v>
                </c:pt>
                <c:pt idx="58">
                  <c:v>1.1218106699999999</c:v>
                </c:pt>
                <c:pt idx="59">
                  <c:v>1.1447559599999999</c:v>
                </c:pt>
                <c:pt idx="60">
                  <c:v>1.18948531</c:v>
                </c:pt>
                <c:pt idx="61">
                  <c:v>1.2011667500000001</c:v>
                </c:pt>
                <c:pt idx="62">
                  <c:v>1.2187047</c:v>
                </c:pt>
                <c:pt idx="63">
                  <c:v>1.2514711599999999</c:v>
                </c:pt>
                <c:pt idx="64">
                  <c:v>1.2568528699999999</c:v>
                </c:pt>
                <c:pt idx="65">
                  <c:v>1.3104691500000001</c:v>
                </c:pt>
                <c:pt idx="66">
                  <c:v>1.3158575299999999</c:v>
                </c:pt>
                <c:pt idx="67">
                  <c:v>1.32610345</c:v>
                </c:pt>
                <c:pt idx="68">
                  <c:v>1.3556691400000001</c:v>
                </c:pt>
                <c:pt idx="69">
                  <c:v>1.38291538</c:v>
                </c:pt>
                <c:pt idx="70">
                  <c:v>1.40847492</c:v>
                </c:pt>
                <c:pt idx="71">
                  <c:v>1.43840301</c:v>
                </c:pt>
                <c:pt idx="72">
                  <c:v>1.44128382</c:v>
                </c:pt>
                <c:pt idx="73">
                  <c:v>1.4420901500000001</c:v>
                </c:pt>
                <c:pt idx="74">
                  <c:v>1.4914464999999999</c:v>
                </c:pt>
                <c:pt idx="75">
                  <c:v>1.49667215</c:v>
                </c:pt>
                <c:pt idx="76">
                  <c:v>1.5315029600000001</c:v>
                </c:pt>
                <c:pt idx="77">
                  <c:v>1.54862213</c:v>
                </c:pt>
                <c:pt idx="78">
                  <c:v>1.5833976299999999</c:v>
                </c:pt>
                <c:pt idx="79">
                  <c:v>1.6027213300000001</c:v>
                </c:pt>
                <c:pt idx="80">
                  <c:v>1.6259834799999999</c:v>
                </c:pt>
                <c:pt idx="81">
                  <c:v>1.64087129</c:v>
                </c:pt>
                <c:pt idx="82">
                  <c:v>1.6650779200000001</c:v>
                </c:pt>
                <c:pt idx="83">
                  <c:v>1.6992290000000001</c:v>
                </c:pt>
                <c:pt idx="84">
                  <c:v>1.7316491599999999</c:v>
                </c:pt>
                <c:pt idx="85">
                  <c:v>1.7513983200000001</c:v>
                </c:pt>
                <c:pt idx="86">
                  <c:v>1.76194012</c:v>
                </c:pt>
                <c:pt idx="87">
                  <c:v>1.77555799</c:v>
                </c:pt>
                <c:pt idx="88">
                  <c:v>1.80073225</c:v>
                </c:pt>
                <c:pt idx="89">
                  <c:v>1.8269382700000001</c:v>
                </c:pt>
                <c:pt idx="90">
                  <c:v>1.87053537</c:v>
                </c:pt>
                <c:pt idx="91">
                  <c:v>1.8811186600000001</c:v>
                </c:pt>
                <c:pt idx="92">
                  <c:v>1.8974865700000001</c:v>
                </c:pt>
                <c:pt idx="93">
                  <c:v>1.90227664</c:v>
                </c:pt>
                <c:pt idx="94">
                  <c:v>1.9557460499999999</c:v>
                </c:pt>
                <c:pt idx="95">
                  <c:v>1.9776966600000001</c:v>
                </c:pt>
                <c:pt idx="96">
                  <c:v>1.98151195</c:v>
                </c:pt>
                <c:pt idx="97">
                  <c:v>1.99805236</c:v>
                </c:pt>
                <c:pt idx="98">
                  <c:v>2.0054609800000001</c:v>
                </c:pt>
                <c:pt idx="99">
                  <c:v>2.0540208799999999</c:v>
                </c:pt>
                <c:pt idx="100">
                  <c:v>2.0540976500000001</c:v>
                </c:pt>
                <c:pt idx="101">
                  <c:v>2.0541141000000001</c:v>
                </c:pt>
                <c:pt idx="102">
                  <c:v>2.1063008299999999</c:v>
                </c:pt>
                <c:pt idx="103">
                  <c:v>2.11417484</c:v>
                </c:pt>
                <c:pt idx="104">
                  <c:v>2.12794566</c:v>
                </c:pt>
                <c:pt idx="105">
                  <c:v>2.1420748199999999</c:v>
                </c:pt>
                <c:pt idx="106">
                  <c:v>2.17629933</c:v>
                </c:pt>
                <c:pt idx="107">
                  <c:v>2.1961033300000001</c:v>
                </c:pt>
                <c:pt idx="108">
                  <c:v>2.1998224300000002</c:v>
                </c:pt>
                <c:pt idx="109">
                  <c:v>2.2191431499999998</c:v>
                </c:pt>
                <c:pt idx="110">
                  <c:v>2.2279932499999999</c:v>
                </c:pt>
                <c:pt idx="111">
                  <c:v>2.2541635000000002</c:v>
                </c:pt>
                <c:pt idx="112">
                  <c:v>2.2810082399999998</c:v>
                </c:pt>
                <c:pt idx="113">
                  <c:v>2.2960863100000002</c:v>
                </c:pt>
                <c:pt idx="114">
                  <c:v>2.3013234100000002</c:v>
                </c:pt>
                <c:pt idx="115">
                  <c:v>2.3090538999999999</c:v>
                </c:pt>
                <c:pt idx="116">
                  <c:v>2.3330197300000002</c:v>
                </c:pt>
                <c:pt idx="117">
                  <c:v>2.3384971600000002</c:v>
                </c:pt>
                <c:pt idx="118">
                  <c:v>2.3681175699999999</c:v>
                </c:pt>
                <c:pt idx="119">
                  <c:v>2.3697724299999998</c:v>
                </c:pt>
                <c:pt idx="120">
                  <c:v>2.3704178300000001</c:v>
                </c:pt>
                <c:pt idx="121">
                  <c:v>2.3704385800000001</c:v>
                </c:pt>
                <c:pt idx="122">
                  <c:v>2.3820970099999998</c:v>
                </c:pt>
                <c:pt idx="123">
                  <c:v>2.3916597400000001</c:v>
                </c:pt>
                <c:pt idx="124">
                  <c:v>2.3918445099999999</c:v>
                </c:pt>
                <c:pt idx="125">
                  <c:v>2.4000001000000002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893312"/>
        <c:axId val="218907392"/>
      </c:scatterChart>
      <c:valAx>
        <c:axId val="218893312"/>
        <c:scaling>
          <c:orientation val="minMax"/>
          <c:max val="1.5"/>
          <c:min val="0"/>
        </c:scaling>
        <c:delete val="0"/>
        <c:axPos val="b"/>
        <c:numFmt formatCode="General" sourceLinked="0"/>
        <c:majorTickMark val="in"/>
        <c:minorTickMark val="in"/>
        <c:tickLblPos val="nextTo"/>
        <c:crossAx val="218907392"/>
        <c:crosses val="autoZero"/>
        <c:crossBetween val="midCat"/>
        <c:majorUnit val="0.5"/>
        <c:minorUnit val="0.1"/>
      </c:valAx>
      <c:valAx>
        <c:axId val="218907392"/>
        <c:scaling>
          <c:orientation val="minMax"/>
          <c:max val="2.5"/>
          <c:min val="0"/>
        </c:scaling>
        <c:delete val="0"/>
        <c:axPos val="l"/>
        <c:majorGridlines/>
        <c:numFmt formatCode="0.0" sourceLinked="0"/>
        <c:majorTickMark val="out"/>
        <c:minorTickMark val="in"/>
        <c:tickLblPos val="nextTo"/>
        <c:crossAx val="218893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8575">
              <a:noFill/>
            </a:ln>
          </c:spPr>
          <c:xVal>
            <c:numRef>
              <c:f>Vel_Temp!$G$57:$G$63</c:f>
              <c:numCache>
                <c:formatCode>0.00</c:formatCode>
                <c:ptCount val="7"/>
                <c:pt idx="0">
                  <c:v>0.482512</c:v>
                </c:pt>
                <c:pt idx="1">
                  <c:v>0.50942200000000004</c:v>
                </c:pt>
                <c:pt idx="2">
                  <c:v>0.41971999999999998</c:v>
                </c:pt>
                <c:pt idx="3">
                  <c:v>0.49621599999999999</c:v>
                </c:pt>
                <c:pt idx="4">
                  <c:v>0.88014899999999996</c:v>
                </c:pt>
                <c:pt idx="5">
                  <c:v>0.95768699999999995</c:v>
                </c:pt>
                <c:pt idx="6">
                  <c:v>1.00166</c:v>
                </c:pt>
              </c:numCache>
            </c:numRef>
          </c:xVal>
          <c:yVal>
            <c:numRef>
              <c:f>Vel_Temp!$D$57:$D$63</c:f>
              <c:numCache>
                <c:formatCode>General</c:formatCode>
                <c:ptCount val="7"/>
                <c:pt idx="0">
                  <c:v>0.1</c:v>
                </c:pt>
                <c:pt idx="1">
                  <c:v>0.3</c:v>
                </c:pt>
                <c:pt idx="2">
                  <c:v>0.6</c:v>
                </c:pt>
                <c:pt idx="3">
                  <c:v>1.1000000000000001</c:v>
                </c:pt>
                <c:pt idx="4">
                  <c:v>1.4</c:v>
                </c:pt>
                <c:pt idx="5">
                  <c:v>1.7</c:v>
                </c:pt>
                <c:pt idx="6">
                  <c:v>2.2000000000000002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936448"/>
        <c:axId val="218937984"/>
      </c:scatterChar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'Simulation(vel+temp)'!$AH$3:$AH$136</c:f>
              <c:numCache>
                <c:formatCode>0.00</c:formatCode>
                <c:ptCount val="134"/>
                <c:pt idx="0">
                  <c:v>0.67686257032348818</c:v>
                </c:pt>
                <c:pt idx="1">
                  <c:v>0.34869665963431823</c:v>
                </c:pt>
                <c:pt idx="2">
                  <c:v>0.31908581223628685</c:v>
                </c:pt>
                <c:pt idx="3">
                  <c:v>0.26032016526019697</c:v>
                </c:pt>
                <c:pt idx="4">
                  <c:v>0.24683190928270085</c:v>
                </c:pt>
                <c:pt idx="5">
                  <c:v>0.24593590014064731</c:v>
                </c:pt>
                <c:pt idx="6">
                  <c:v>0.24419755625879075</c:v>
                </c:pt>
                <c:pt idx="7">
                  <c:v>0.24211047819971915</c:v>
                </c:pt>
                <c:pt idx="8">
                  <c:v>0.24043651547116751</c:v>
                </c:pt>
                <c:pt idx="9">
                  <c:v>0.2383118846694795</c:v>
                </c:pt>
                <c:pt idx="10">
                  <c:v>0.23773779887482407</c:v>
                </c:pt>
                <c:pt idx="11">
                  <c:v>0.23711005625879036</c:v>
                </c:pt>
                <c:pt idx="12">
                  <c:v>0.23169115682137861</c:v>
                </c:pt>
                <c:pt idx="13">
                  <c:v>0.2303069092827007</c:v>
                </c:pt>
                <c:pt idx="14">
                  <c:v>0.22214636075949387</c:v>
                </c:pt>
                <c:pt idx="15">
                  <c:v>0.21762345288326343</c:v>
                </c:pt>
                <c:pt idx="16">
                  <c:v>0.21594412798874815</c:v>
                </c:pt>
                <c:pt idx="17">
                  <c:v>0.21398043248945181</c:v>
                </c:pt>
                <c:pt idx="18">
                  <c:v>0.20991357243319295</c:v>
                </c:pt>
                <c:pt idx="19">
                  <c:v>0.1998912798874827</c:v>
                </c:pt>
                <c:pt idx="20">
                  <c:v>0.19905966947960632</c:v>
                </c:pt>
                <c:pt idx="21">
                  <c:v>0.19054500703234922</c:v>
                </c:pt>
                <c:pt idx="22">
                  <c:v>0.18427301336146273</c:v>
                </c:pt>
                <c:pt idx="23">
                  <c:v>0.16995314697609024</c:v>
                </c:pt>
                <c:pt idx="24">
                  <c:v>0.16974389943741233</c:v>
                </c:pt>
                <c:pt idx="25">
                  <c:v>0.16917517580872055</c:v>
                </c:pt>
                <c:pt idx="26">
                  <c:v>0.16324657172995827</c:v>
                </c:pt>
                <c:pt idx="27">
                  <c:v>0.15149129746835446</c:v>
                </c:pt>
                <c:pt idx="28">
                  <c:v>0.15126060126582327</c:v>
                </c:pt>
                <c:pt idx="29">
                  <c:v>0.14498860759493679</c:v>
                </c:pt>
                <c:pt idx="30">
                  <c:v>0.13879709915611832</c:v>
                </c:pt>
                <c:pt idx="31">
                  <c:v>0.13039511251758082</c:v>
                </c:pt>
                <c:pt idx="32">
                  <c:v>0.12799147327707475</c:v>
                </c:pt>
                <c:pt idx="33">
                  <c:v>0.12447723277074582</c:v>
                </c:pt>
                <c:pt idx="34">
                  <c:v>0.121440506329114</c:v>
                </c:pt>
                <c:pt idx="35">
                  <c:v>0.12045864978903004</c:v>
                </c:pt>
                <c:pt idx="36">
                  <c:v>0.1212312587904361</c:v>
                </c:pt>
                <c:pt idx="37">
                  <c:v>0.12215944092827019</c:v>
                </c:pt>
                <c:pt idx="38">
                  <c:v>0.12432700421940922</c:v>
                </c:pt>
                <c:pt idx="39">
                  <c:v>0.12551272855133649</c:v>
                </c:pt>
                <c:pt idx="40">
                  <c:v>0.13144669479606239</c:v>
                </c:pt>
                <c:pt idx="41">
                  <c:v>0.13476779184247528</c:v>
                </c:pt>
                <c:pt idx="42">
                  <c:v>0.14050325246132211</c:v>
                </c:pt>
                <c:pt idx="43">
                  <c:v>0.15906703586497922</c:v>
                </c:pt>
                <c:pt idx="44">
                  <c:v>0.1605800457102676</c:v>
                </c:pt>
                <c:pt idx="45">
                  <c:v>0.16118095991561218</c:v>
                </c:pt>
                <c:pt idx="46">
                  <c:v>0.16150286568213806</c:v>
                </c:pt>
                <c:pt idx="47">
                  <c:v>0.16275833333333328</c:v>
                </c:pt>
                <c:pt idx="48">
                  <c:v>0.1656019163150497</c:v>
                </c:pt>
                <c:pt idx="49">
                  <c:v>0.21071837201125179</c:v>
                </c:pt>
                <c:pt idx="50">
                  <c:v>0.22604690576652645</c:v>
                </c:pt>
                <c:pt idx="51">
                  <c:v>0.25986947960618839</c:v>
                </c:pt>
                <c:pt idx="52">
                  <c:v>0.28961445147679327</c:v>
                </c:pt>
                <c:pt idx="53">
                  <c:v>0.35071399437412126</c:v>
                </c:pt>
                <c:pt idx="54">
                  <c:v>0.35405119549929664</c:v>
                </c:pt>
                <c:pt idx="55">
                  <c:v>0.38921508438818547</c:v>
                </c:pt>
                <c:pt idx="56">
                  <c:v>0.43020026371308001</c:v>
                </c:pt>
                <c:pt idx="57">
                  <c:v>0.45893658579465557</c:v>
                </c:pt>
                <c:pt idx="58">
                  <c:v>0.57585087904360044</c:v>
                </c:pt>
                <c:pt idx="59">
                  <c:v>0.64109776722925471</c:v>
                </c:pt>
                <c:pt idx="60">
                  <c:v>0.71465543248945129</c:v>
                </c:pt>
                <c:pt idx="61">
                  <c:v>0.72492990506329102</c:v>
                </c:pt>
                <c:pt idx="62">
                  <c:v>0.72680773558368472</c:v>
                </c:pt>
                <c:pt idx="63">
                  <c:v>0.75024317862165957</c:v>
                </c:pt>
                <c:pt idx="64">
                  <c:v>0.77765427215189842</c:v>
                </c:pt>
                <c:pt idx="65">
                  <c:v>0.77822835794655387</c:v>
                </c:pt>
                <c:pt idx="66">
                  <c:v>0.77855026371307978</c:v>
                </c:pt>
                <c:pt idx="67">
                  <c:v>0.78013837904360039</c:v>
                </c:pt>
                <c:pt idx="68">
                  <c:v>0.7808626933895918</c:v>
                </c:pt>
                <c:pt idx="69">
                  <c:v>0.79868071378340355</c:v>
                </c:pt>
                <c:pt idx="70">
                  <c:v>0.80152965893108297</c:v>
                </c:pt>
                <c:pt idx="71">
                  <c:v>0.82649956047819939</c:v>
                </c:pt>
                <c:pt idx="72">
                  <c:v>0.82955239099859313</c:v>
                </c:pt>
                <c:pt idx="73">
                  <c:v>0.86284917369901559</c:v>
                </c:pt>
                <c:pt idx="74">
                  <c:v>0.86740965189873398</c:v>
                </c:pt>
                <c:pt idx="75">
                  <c:v>0.87244762658227859</c:v>
                </c:pt>
                <c:pt idx="76">
                  <c:v>0.87648229606188466</c:v>
                </c:pt>
                <c:pt idx="77">
                  <c:v>0.88065646976090006</c:v>
                </c:pt>
                <c:pt idx="78">
                  <c:v>0.89633909985935278</c:v>
                </c:pt>
                <c:pt idx="79">
                  <c:v>0.90719838255977459</c:v>
                </c:pt>
                <c:pt idx="80">
                  <c:v>0.90879723980309401</c:v>
                </c:pt>
                <c:pt idx="81">
                  <c:v>0.92131974331926869</c:v>
                </c:pt>
                <c:pt idx="82">
                  <c:v>0.92389505977496467</c:v>
                </c:pt>
                <c:pt idx="83">
                  <c:v>0.93066601617440214</c:v>
                </c:pt>
                <c:pt idx="84">
                  <c:v>0.9363531821378337</c:v>
                </c:pt>
                <c:pt idx="85">
                  <c:v>0.93949186005625851</c:v>
                </c:pt>
                <c:pt idx="86">
                  <c:v>0.94180428973277053</c:v>
                </c:pt>
                <c:pt idx="87">
                  <c:v>0.94862352320675103</c:v>
                </c:pt>
                <c:pt idx="88">
                  <c:v>0.95329667721518974</c:v>
                </c:pt>
                <c:pt idx="89">
                  <c:v>0.95676262306610393</c:v>
                </c:pt>
                <c:pt idx="90">
                  <c:v>0.96188644514767896</c:v>
                </c:pt>
                <c:pt idx="91">
                  <c:v>0.96416132208157523</c:v>
                </c:pt>
                <c:pt idx="92">
                  <c:v>0.96712294303797486</c:v>
                </c:pt>
                <c:pt idx="93">
                  <c:v>0.97224674753867768</c:v>
                </c:pt>
                <c:pt idx="94">
                  <c:v>0.97309982419127949</c:v>
                </c:pt>
                <c:pt idx="95">
                  <c:v>0.97473623417721478</c:v>
                </c:pt>
                <c:pt idx="96">
                  <c:v>0.97561613924050639</c:v>
                </c:pt>
                <c:pt idx="97">
                  <c:v>0.97586293952180014</c:v>
                </c:pt>
                <c:pt idx="98">
                  <c:v>0.97788027426160318</c:v>
                </c:pt>
                <c:pt idx="99">
                  <c:v>0.98144280942334738</c:v>
                </c:pt>
                <c:pt idx="100">
                  <c:v>0.98272510548523173</c:v>
                </c:pt>
                <c:pt idx="101">
                  <c:v>0.98602473628691967</c:v>
                </c:pt>
                <c:pt idx="102">
                  <c:v>0.98615886075949377</c:v>
                </c:pt>
                <c:pt idx="103">
                  <c:v>0.99218405414908539</c:v>
                </c:pt>
                <c:pt idx="104">
                  <c:v>0.99244694092826991</c:v>
                </c:pt>
                <c:pt idx="105">
                  <c:v>0.99448037974683545</c:v>
                </c:pt>
                <c:pt idx="106">
                  <c:v>1.0081939697608997</c:v>
                </c:pt>
                <c:pt idx="107">
                  <c:v>1.0193644338959209</c:v>
                </c:pt>
                <c:pt idx="108">
                  <c:v>1.0272996483825596</c:v>
                </c:pt>
                <c:pt idx="109">
                  <c:v>1.0365117967651196</c:v>
                </c:pt>
                <c:pt idx="110">
                  <c:v>1.0482617088607591</c:v>
                </c:pt>
                <c:pt idx="111">
                  <c:v>1.0868861814345991</c:v>
                </c:pt>
                <c:pt idx="112">
                  <c:v>1.1231284985935304</c:v>
                </c:pt>
                <c:pt idx="113">
                  <c:v>1.1607443037974683</c:v>
                </c:pt>
                <c:pt idx="114">
                  <c:v>1.1610286568213783</c:v>
                </c:pt>
                <c:pt idx="115">
                  <c:v>1.1673167369901545</c:v>
                </c:pt>
                <c:pt idx="116">
                  <c:v>1.2118108122362865</c:v>
                </c:pt>
                <c:pt idx="117">
                  <c:v>1.1361660689170179</c:v>
                </c:pt>
                <c:pt idx="118">
                  <c:v>1.0477466420534456</c:v>
                </c:pt>
              </c:numCache>
            </c:numRef>
          </c:xVal>
          <c:yVal>
            <c:numRef>
              <c:f>'Simulation(vel+temp)'!$AE$3:$AE$136</c:f>
              <c:numCache>
                <c:formatCode>0.00</c:formatCode>
                <c:ptCount val="134"/>
                <c:pt idx="0">
                  <c:v>0</c:v>
                </c:pt>
                <c:pt idx="1">
                  <c:v>9.4681596399999995E-3</c:v>
                </c:pt>
                <c:pt idx="2">
                  <c:v>1.32355094E-2</c:v>
                </c:pt>
                <c:pt idx="3">
                  <c:v>2.07182858E-2</c:v>
                </c:pt>
                <c:pt idx="4">
                  <c:v>3.4160953000000001E-2</c:v>
                </c:pt>
                <c:pt idx="5">
                  <c:v>4.2619820699999998E-2</c:v>
                </c:pt>
                <c:pt idx="6">
                  <c:v>5.8470066600000002E-2</c:v>
                </c:pt>
                <c:pt idx="7">
                  <c:v>7.7895812699999997E-2</c:v>
                </c:pt>
                <c:pt idx="8">
                  <c:v>9.33304727E-2</c:v>
                </c:pt>
                <c:pt idx="9">
                  <c:v>0.12125783399999999</c:v>
                </c:pt>
                <c:pt idx="10">
                  <c:v>0.133569986</c:v>
                </c:pt>
                <c:pt idx="11">
                  <c:v>0.139844313</c:v>
                </c:pt>
                <c:pt idx="12">
                  <c:v>0.18269479299999999</c:v>
                </c:pt>
                <c:pt idx="13">
                  <c:v>0.19317804299999999</c:v>
                </c:pt>
                <c:pt idx="14">
                  <c:v>0.233789146</c:v>
                </c:pt>
                <c:pt idx="15">
                  <c:v>0.25455054599999999</c:v>
                </c:pt>
                <c:pt idx="16">
                  <c:v>0.26346400399999997</c:v>
                </c:pt>
                <c:pt idx="17">
                  <c:v>0.27327072600000002</c:v>
                </c:pt>
                <c:pt idx="18">
                  <c:v>0.29219982</c:v>
                </c:pt>
                <c:pt idx="19">
                  <c:v>0.35266825600000001</c:v>
                </c:pt>
                <c:pt idx="20">
                  <c:v>0.35663199400000001</c:v>
                </c:pt>
                <c:pt idx="21">
                  <c:v>0.39555185999999998</c:v>
                </c:pt>
                <c:pt idx="22">
                  <c:v>0.42143407500000002</c:v>
                </c:pt>
                <c:pt idx="23">
                  <c:v>0.47691604500000001</c:v>
                </c:pt>
                <c:pt idx="24">
                  <c:v>0.47789931299999999</c:v>
                </c:pt>
                <c:pt idx="25">
                  <c:v>0.48031750299999998</c:v>
                </c:pt>
                <c:pt idx="26">
                  <c:v>0.50610279999999996</c:v>
                </c:pt>
                <c:pt idx="27">
                  <c:v>0.55890798600000002</c:v>
                </c:pt>
                <c:pt idx="28">
                  <c:v>0.56001198299999999</c:v>
                </c:pt>
                <c:pt idx="29">
                  <c:v>0.58930605599999997</c:v>
                </c:pt>
                <c:pt idx="30">
                  <c:v>0.62549132100000004</c:v>
                </c:pt>
                <c:pt idx="31">
                  <c:v>0.65706700100000004</c:v>
                </c:pt>
                <c:pt idx="32">
                  <c:v>0.67024862799999996</c:v>
                </c:pt>
                <c:pt idx="33">
                  <c:v>0.69739127199999995</c:v>
                </c:pt>
                <c:pt idx="34">
                  <c:v>0.73015207100000001</c:v>
                </c:pt>
                <c:pt idx="35">
                  <c:v>0.75113427600000005</c:v>
                </c:pt>
                <c:pt idx="36">
                  <c:v>0.76027625799999998</c:v>
                </c:pt>
                <c:pt idx="37">
                  <c:v>0.76833421000000002</c:v>
                </c:pt>
                <c:pt idx="38">
                  <c:v>0.81940871500000001</c:v>
                </c:pt>
                <c:pt idx="39">
                  <c:v>0.82891470199999995</c:v>
                </c:pt>
                <c:pt idx="40">
                  <c:v>0.85434752700000005</c:v>
                </c:pt>
                <c:pt idx="41">
                  <c:v>0.86763977999999997</c:v>
                </c:pt>
                <c:pt idx="42">
                  <c:v>0.89194482600000002</c:v>
                </c:pt>
                <c:pt idx="43">
                  <c:v>0.94215571899999995</c:v>
                </c:pt>
                <c:pt idx="44">
                  <c:v>0.94625657799999996</c:v>
                </c:pt>
                <c:pt idx="45">
                  <c:v>0.94774770699999999</c:v>
                </c:pt>
                <c:pt idx="46">
                  <c:v>0.94831037500000004</c:v>
                </c:pt>
                <c:pt idx="47">
                  <c:v>0.95014923799999995</c:v>
                </c:pt>
                <c:pt idx="48">
                  <c:v>0.95415025899999995</c:v>
                </c:pt>
                <c:pt idx="49">
                  <c:v>1.0167301900000001</c:v>
                </c:pt>
                <c:pt idx="50">
                  <c:v>1.0336677999999999</c:v>
                </c:pt>
                <c:pt idx="51">
                  <c:v>1.0681905700000001</c:v>
                </c:pt>
                <c:pt idx="52">
                  <c:v>1.09421086</c:v>
                </c:pt>
                <c:pt idx="53">
                  <c:v>1.13017905</c:v>
                </c:pt>
                <c:pt idx="54">
                  <c:v>1.1320557600000001</c:v>
                </c:pt>
                <c:pt idx="55">
                  <c:v>1.15196133</c:v>
                </c:pt>
                <c:pt idx="56">
                  <c:v>1.1673692499999999</c:v>
                </c:pt>
                <c:pt idx="57">
                  <c:v>1.1782658100000001</c:v>
                </c:pt>
                <c:pt idx="58">
                  <c:v>1.22064722</c:v>
                </c:pt>
                <c:pt idx="59">
                  <c:v>1.2492417099999999</c:v>
                </c:pt>
                <c:pt idx="60">
                  <c:v>1.28269601</c:v>
                </c:pt>
                <c:pt idx="61">
                  <c:v>1.2880069000000001</c:v>
                </c:pt>
                <c:pt idx="62">
                  <c:v>1.29053032</c:v>
                </c:pt>
                <c:pt idx="63">
                  <c:v>1.32045305</c:v>
                </c:pt>
                <c:pt idx="64">
                  <c:v>1.37288034</c:v>
                </c:pt>
                <c:pt idx="65">
                  <c:v>1.3739025600000001</c:v>
                </c:pt>
                <c:pt idx="66">
                  <c:v>1.3748343000000001</c:v>
                </c:pt>
                <c:pt idx="67">
                  <c:v>1.3790185500000001</c:v>
                </c:pt>
                <c:pt idx="68">
                  <c:v>1.3813518300000001</c:v>
                </c:pt>
                <c:pt idx="69">
                  <c:v>1.43840659</c:v>
                </c:pt>
                <c:pt idx="70">
                  <c:v>1.44484317</c:v>
                </c:pt>
                <c:pt idx="71">
                  <c:v>1.49688113</c:v>
                </c:pt>
                <c:pt idx="72">
                  <c:v>1.5030901400000001</c:v>
                </c:pt>
                <c:pt idx="73">
                  <c:v>1.5644879300000001</c:v>
                </c:pt>
                <c:pt idx="74">
                  <c:v>1.5728025400000001</c:v>
                </c:pt>
                <c:pt idx="75">
                  <c:v>1.5815900599999999</c:v>
                </c:pt>
                <c:pt idx="76">
                  <c:v>1.59131467</c:v>
                </c:pt>
                <c:pt idx="77">
                  <c:v>1.60326254</c:v>
                </c:pt>
                <c:pt idx="78">
                  <c:v>1.64187908</c:v>
                </c:pt>
                <c:pt idx="79">
                  <c:v>1.6714423899999999</c:v>
                </c:pt>
                <c:pt idx="80">
                  <c:v>1.6766337200000001</c:v>
                </c:pt>
                <c:pt idx="81">
                  <c:v>1.71957636</c:v>
                </c:pt>
                <c:pt idx="82">
                  <c:v>1.73037398</c:v>
                </c:pt>
                <c:pt idx="83">
                  <c:v>1.75573432</c:v>
                </c:pt>
                <c:pt idx="84">
                  <c:v>1.7811373500000001</c:v>
                </c:pt>
                <c:pt idx="85">
                  <c:v>1.7945551900000001</c:v>
                </c:pt>
                <c:pt idx="86">
                  <c:v>1.8069641599999999</c:v>
                </c:pt>
                <c:pt idx="87">
                  <c:v>1.8386251899999999</c:v>
                </c:pt>
                <c:pt idx="88">
                  <c:v>1.86251867</c:v>
                </c:pt>
                <c:pt idx="89">
                  <c:v>1.88184285</c:v>
                </c:pt>
                <c:pt idx="90">
                  <c:v>1.9136272700000001</c:v>
                </c:pt>
                <c:pt idx="91">
                  <c:v>1.92727709</c:v>
                </c:pt>
                <c:pt idx="92">
                  <c:v>1.95044887</c:v>
                </c:pt>
                <c:pt idx="93">
                  <c:v>1.98942196</c:v>
                </c:pt>
                <c:pt idx="94">
                  <c:v>1.9961773199999999</c:v>
                </c:pt>
                <c:pt idx="95">
                  <c:v>2.00940728</c:v>
                </c:pt>
                <c:pt idx="96">
                  <c:v>2.0166997900000001</c:v>
                </c:pt>
                <c:pt idx="97">
                  <c:v>2.0192318</c:v>
                </c:pt>
                <c:pt idx="98">
                  <c:v>2.04528022</c:v>
                </c:pt>
                <c:pt idx="99">
                  <c:v>2.0941014299999998</c:v>
                </c:pt>
                <c:pt idx="100">
                  <c:v>2.1136255300000002</c:v>
                </c:pt>
                <c:pt idx="101">
                  <c:v>2.1607663600000002</c:v>
                </c:pt>
                <c:pt idx="102">
                  <c:v>2.1624617599999998</c:v>
                </c:pt>
                <c:pt idx="103">
                  <c:v>2.2003977300000002</c:v>
                </c:pt>
                <c:pt idx="104">
                  <c:v>2.2019310000000001</c:v>
                </c:pt>
                <c:pt idx="105">
                  <c:v>2.21397376</c:v>
                </c:pt>
                <c:pt idx="106">
                  <c:v>2.2399723499999999</c:v>
                </c:pt>
                <c:pt idx="107">
                  <c:v>2.2603535699999999</c:v>
                </c:pt>
                <c:pt idx="108">
                  <c:v>2.2761774099999998</c:v>
                </c:pt>
                <c:pt idx="109">
                  <c:v>2.2841880300000001</c:v>
                </c:pt>
                <c:pt idx="110">
                  <c:v>2.2939362499999998</c:v>
                </c:pt>
                <c:pt idx="111">
                  <c:v>2.3250329500000002</c:v>
                </c:pt>
                <c:pt idx="112">
                  <c:v>2.34435773</c:v>
                </c:pt>
                <c:pt idx="113">
                  <c:v>2.3675265300000001</c:v>
                </c:pt>
                <c:pt idx="114">
                  <c:v>2.3676717300000001</c:v>
                </c:pt>
                <c:pt idx="115">
                  <c:v>2.3693308800000001</c:v>
                </c:pt>
                <c:pt idx="116">
                  <c:v>2.3803269899999999</c:v>
                </c:pt>
                <c:pt idx="117">
                  <c:v>2.3910071799999999</c:v>
                </c:pt>
                <c:pt idx="118">
                  <c:v>2.3960039599999998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936448"/>
        <c:axId val="218937984"/>
      </c:scatterChart>
      <c:valAx>
        <c:axId val="218936448"/>
        <c:scaling>
          <c:orientation val="minMax"/>
          <c:max val="1.5"/>
          <c:min val="0"/>
        </c:scaling>
        <c:delete val="0"/>
        <c:axPos val="b"/>
        <c:numFmt formatCode="General" sourceLinked="0"/>
        <c:majorTickMark val="in"/>
        <c:minorTickMark val="in"/>
        <c:tickLblPos val="nextTo"/>
        <c:crossAx val="218937984"/>
        <c:crosses val="autoZero"/>
        <c:crossBetween val="midCat"/>
        <c:majorUnit val="0.5"/>
        <c:minorUnit val="0.1"/>
      </c:valAx>
      <c:valAx>
        <c:axId val="218937984"/>
        <c:scaling>
          <c:orientation val="minMax"/>
          <c:max val="2.5"/>
          <c:min val="0"/>
        </c:scaling>
        <c:delete val="0"/>
        <c:axPos val="l"/>
        <c:majorGridlines/>
        <c:numFmt formatCode="0.0" sourceLinked="0"/>
        <c:majorTickMark val="out"/>
        <c:minorTickMark val="in"/>
        <c:tickLblPos val="nextTo"/>
        <c:crossAx val="218936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8575">
              <a:noFill/>
            </a:ln>
          </c:spPr>
          <c:xVal>
            <c:numRef>
              <c:f>Concentration!$F$3:$F$7</c:f>
              <c:numCache>
                <c:formatCode>0.00</c:formatCode>
                <c:ptCount val="5"/>
                <c:pt idx="0">
                  <c:v>0.69576099999999996</c:v>
                </c:pt>
                <c:pt idx="1">
                  <c:v>0.75676150000000009</c:v>
                </c:pt>
                <c:pt idx="2">
                  <c:v>0.83251699999999995</c:v>
                </c:pt>
                <c:pt idx="3">
                  <c:v>0.81970399999999999</c:v>
                </c:pt>
                <c:pt idx="4">
                  <c:v>0.80426050000000004</c:v>
                </c:pt>
              </c:numCache>
            </c:numRef>
          </c:xVal>
          <c:yVal>
            <c:numRef>
              <c:f>Concentration!$D$3:$D$7</c:f>
              <c:numCache>
                <c:formatCode>General</c:formatCode>
                <c:ptCount val="5"/>
                <c:pt idx="0">
                  <c:v>0.4</c:v>
                </c:pt>
                <c:pt idx="1">
                  <c:v>0.8</c:v>
                </c:pt>
                <c:pt idx="2">
                  <c:v>1.2</c:v>
                </c:pt>
                <c:pt idx="3">
                  <c:v>1.6</c:v>
                </c:pt>
                <c:pt idx="4">
                  <c:v>1.8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464448"/>
        <c:axId val="214762240"/>
      </c:scatterChar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'Simulation(particle)'!$C$3:$C$134</c:f>
              <c:numCache>
                <c:formatCode>0.00</c:formatCode>
                <c:ptCount val="132"/>
                <c:pt idx="0">
                  <c:v>0.59946062132661626</c:v>
                </c:pt>
                <c:pt idx="1">
                  <c:v>0.49474256297229219</c:v>
                </c:pt>
                <c:pt idx="2">
                  <c:v>0.40663432829554996</c:v>
                </c:pt>
                <c:pt idx="3">
                  <c:v>0.52586231947942907</c:v>
                </c:pt>
                <c:pt idx="4">
                  <c:v>0.52729098026868182</c:v>
                </c:pt>
                <c:pt idx="5">
                  <c:v>0.56355999580184712</c:v>
                </c:pt>
                <c:pt idx="6">
                  <c:v>0.72366305415617138</c:v>
                </c:pt>
                <c:pt idx="7">
                  <c:v>0.78536451091519732</c:v>
                </c:pt>
                <c:pt idx="8">
                  <c:v>0.85249012174643157</c:v>
                </c:pt>
                <c:pt idx="9">
                  <c:v>1.0052569080604534</c:v>
                </c:pt>
                <c:pt idx="10">
                  <c:v>1.1785572502099078</c:v>
                </c:pt>
                <c:pt idx="11">
                  <c:v>1.7921127497900924</c:v>
                </c:pt>
                <c:pt idx="12">
                  <c:v>1.9059602308984047</c:v>
                </c:pt>
                <c:pt idx="13">
                  <c:v>2.0807050377833751</c:v>
                </c:pt>
                <c:pt idx="14">
                  <c:v>2.4773681780016794</c:v>
                </c:pt>
                <c:pt idx="15">
                  <c:v>2.7275828715365238</c:v>
                </c:pt>
                <c:pt idx="16">
                  <c:v>2.9622391057934507</c:v>
                </c:pt>
                <c:pt idx="17">
                  <c:v>2.958822082283795</c:v>
                </c:pt>
                <c:pt idx="18">
                  <c:v>2.9920779596977329</c:v>
                </c:pt>
                <c:pt idx="19">
                  <c:v>3.0183128673383708</c:v>
                </c:pt>
                <c:pt idx="20">
                  <c:v>3.2637440176322419</c:v>
                </c:pt>
                <c:pt idx="21">
                  <c:v>3.284145445004198</c:v>
                </c:pt>
                <c:pt idx="22">
                  <c:v>3.2126179471032748</c:v>
                </c:pt>
                <c:pt idx="23">
                  <c:v>3.1468891897565072</c:v>
                </c:pt>
                <c:pt idx="24">
                  <c:v>3.1189966414777497</c:v>
                </c:pt>
                <c:pt idx="25">
                  <c:v>3.2078791561712845</c:v>
                </c:pt>
                <c:pt idx="26">
                  <c:v>3.5051783795130143</c:v>
                </c:pt>
                <c:pt idx="27">
                  <c:v>3.4984539672544082</c:v>
                </c:pt>
                <c:pt idx="28">
                  <c:v>3.5005253358522253</c:v>
                </c:pt>
                <c:pt idx="29">
                  <c:v>3.5706171284634758</c:v>
                </c:pt>
                <c:pt idx="30">
                  <c:v>3.5487731947942902</c:v>
                </c:pt>
                <c:pt idx="31">
                  <c:v>3.5462970403022673</c:v>
                </c:pt>
                <c:pt idx="32">
                  <c:v>3.653714735516373</c:v>
                </c:pt>
                <c:pt idx="33">
                  <c:v>3.62146973131822</c:v>
                </c:pt>
                <c:pt idx="34">
                  <c:v>2.6874126784214947</c:v>
                </c:pt>
                <c:pt idx="35">
                  <c:v>2.6193455919395467</c:v>
                </c:pt>
                <c:pt idx="36">
                  <c:v>2.4489802267002516</c:v>
                </c:pt>
                <c:pt idx="37">
                  <c:v>1.7503741708648195</c:v>
                </c:pt>
                <c:pt idx="38">
                  <c:v>1.5421076259445843</c:v>
                </c:pt>
                <c:pt idx="39">
                  <c:v>1.3891736523929472</c:v>
                </c:pt>
                <c:pt idx="40">
                  <c:v>1.2893889672544081</c:v>
                </c:pt>
                <c:pt idx="41">
                  <c:v>1.1847856024349286</c:v>
                </c:pt>
                <c:pt idx="42">
                  <c:v>1.0012823047858943</c:v>
                </c:pt>
                <c:pt idx="43">
                  <c:v>0.94815865239294717</c:v>
                </c:pt>
                <c:pt idx="44">
                  <c:v>0.8731482724601175</c:v>
                </c:pt>
                <c:pt idx="45">
                  <c:v>0.84341461796809403</c:v>
                </c:pt>
                <c:pt idx="46">
                  <c:v>0.84041526868178007</c:v>
                </c:pt>
                <c:pt idx="47">
                  <c:v>0.83513042611251054</c:v>
                </c:pt>
                <c:pt idx="48">
                  <c:v>0.84251702350965574</c:v>
                </c:pt>
                <c:pt idx="49">
                  <c:v>0.83344219983207379</c:v>
                </c:pt>
                <c:pt idx="50">
                  <c:v>0.81470084592779179</c:v>
                </c:pt>
                <c:pt idx="51">
                  <c:v>0.76859543450881618</c:v>
                </c:pt>
                <c:pt idx="52">
                  <c:v>0.76506169395466006</c:v>
                </c:pt>
                <c:pt idx="53">
                  <c:v>0.79016982997481111</c:v>
                </c:pt>
                <c:pt idx="54">
                  <c:v>0.79353387489504612</c:v>
                </c:pt>
                <c:pt idx="55">
                  <c:v>0.85198238455079756</c:v>
                </c:pt>
                <c:pt idx="56">
                  <c:v>1.330101358102435</c:v>
                </c:pt>
                <c:pt idx="57">
                  <c:v>2.7997954030226704</c:v>
                </c:pt>
                <c:pt idx="58">
                  <c:v>3.0144351805205711</c:v>
                </c:pt>
                <c:pt idx="59">
                  <c:v>3.1224022460117546</c:v>
                </c:pt>
                <c:pt idx="60">
                  <c:v>3.2808252938706972</c:v>
                </c:pt>
                <c:pt idx="61">
                  <c:v>3.3290793870696893</c:v>
                </c:pt>
                <c:pt idx="62">
                  <c:v>3.3630791561712847</c:v>
                </c:pt>
                <c:pt idx="63">
                  <c:v>4.2696107262804368</c:v>
                </c:pt>
                <c:pt idx="64">
                  <c:v>3.6181381821998322</c:v>
                </c:pt>
                <c:pt idx="65">
                  <c:v>2.3955071368597816</c:v>
                </c:pt>
                <c:pt idx="66">
                  <c:v>1.1801393303946264</c:v>
                </c:pt>
                <c:pt idx="67">
                  <c:v>1.1287811586901764</c:v>
                </c:pt>
                <c:pt idx="68">
                  <c:v>1.1677925020990765</c:v>
                </c:pt>
                <c:pt idx="69">
                  <c:v>1.3159727686817799</c:v>
                </c:pt>
                <c:pt idx="70">
                  <c:v>1.3253164525608732</c:v>
                </c:pt>
                <c:pt idx="71">
                  <c:v>1.3343768975650714</c:v>
                </c:pt>
                <c:pt idx="72">
                  <c:v>1.562014752308984</c:v>
                </c:pt>
                <c:pt idx="73">
                  <c:v>1.5988167695214106</c:v>
                </c:pt>
                <c:pt idx="74">
                  <c:v>1.5865596053736357</c:v>
                </c:pt>
                <c:pt idx="75">
                  <c:v>1.6076921893366918</c:v>
                </c:pt>
                <c:pt idx="76">
                  <c:v>1.5783281129303106</c:v>
                </c:pt>
                <c:pt idx="77">
                  <c:v>1.4337502917716205</c:v>
                </c:pt>
                <c:pt idx="78">
                  <c:v>1.2418973530646515</c:v>
                </c:pt>
                <c:pt idx="79">
                  <c:v>1.3014031842989087</c:v>
                </c:pt>
                <c:pt idx="80">
                  <c:v>1.3833479072208228</c:v>
                </c:pt>
                <c:pt idx="81">
                  <c:v>1.3868932472712008</c:v>
                </c:pt>
                <c:pt idx="82">
                  <c:v>1.7452342716204869</c:v>
                </c:pt>
                <c:pt idx="83">
                  <c:v>1.8790074622166246</c:v>
                </c:pt>
                <c:pt idx="84">
                  <c:v>2.2555064021830393</c:v>
                </c:pt>
                <c:pt idx="85">
                  <c:v>2.3738854114189758</c:v>
                </c:pt>
                <c:pt idx="86">
                  <c:v>2.8166911209068011</c:v>
                </c:pt>
                <c:pt idx="87">
                  <c:v>2.641615722082284</c:v>
                </c:pt>
                <c:pt idx="88">
                  <c:v>1.6633241393786733</c:v>
                </c:pt>
                <c:pt idx="89">
                  <c:v>1.6542251679261126</c:v>
                </c:pt>
                <c:pt idx="90">
                  <c:v>1.5011339756507138</c:v>
                </c:pt>
                <c:pt idx="91">
                  <c:v>1.4870082367758188</c:v>
                </c:pt>
                <c:pt idx="92">
                  <c:v>1.0868441246851386</c:v>
                </c:pt>
                <c:pt idx="93">
                  <c:v>1.0650379722921914</c:v>
                </c:pt>
                <c:pt idx="94">
                  <c:v>1.0293817884130982</c:v>
                </c:pt>
                <c:pt idx="95">
                  <c:v>1.0299366624685138</c:v>
                </c:pt>
                <c:pt idx="96">
                  <c:v>1.0450180520570949</c:v>
                </c:pt>
                <c:pt idx="97">
                  <c:v>1.104124261125105</c:v>
                </c:pt>
                <c:pt idx="98">
                  <c:v>1.2050862489504619</c:v>
                </c:pt>
                <c:pt idx="99">
                  <c:v>1.233412061293031</c:v>
                </c:pt>
                <c:pt idx="100">
                  <c:v>1.2823038518052057</c:v>
                </c:pt>
                <c:pt idx="101">
                  <c:v>1.4267095340050377</c:v>
                </c:pt>
                <c:pt idx="102">
                  <c:v>1.2839907913518052</c:v>
                </c:pt>
                <c:pt idx="103">
                  <c:v>1.1460139525608732</c:v>
                </c:pt>
                <c:pt idx="104">
                  <c:v>0.7827559676742234</c:v>
                </c:pt>
                <c:pt idx="105">
                  <c:v>0.70090084172963896</c:v>
                </c:pt>
                <c:pt idx="106">
                  <c:v>0.63103449832073888</c:v>
                </c:pt>
                <c:pt idx="107">
                  <c:v>0.60927039672544081</c:v>
                </c:pt>
                <c:pt idx="108">
                  <c:v>0.60654770570948791</c:v>
                </c:pt>
                <c:pt idx="109">
                  <c:v>0.59686991813602019</c:v>
                </c:pt>
                <c:pt idx="110">
                  <c:v>0.50925724391267846</c:v>
                </c:pt>
                <c:pt idx="111">
                  <c:v>0.45267978379513013</c:v>
                </c:pt>
                <c:pt idx="112">
                  <c:v>0.64474955709487836</c:v>
                </c:pt>
                <c:pt idx="113">
                  <c:v>0.69669156591099912</c:v>
                </c:pt>
                <c:pt idx="114">
                  <c:v>0.73599374055415612</c:v>
                </c:pt>
                <c:pt idx="115">
                  <c:v>0.84101226280436614</c:v>
                </c:pt>
                <c:pt idx="116">
                  <c:v>0.90800880352644842</c:v>
                </c:pt>
                <c:pt idx="117">
                  <c:v>0.91213228169605365</c:v>
                </c:pt>
                <c:pt idx="118">
                  <c:v>0.90518729009235932</c:v>
                </c:pt>
                <c:pt idx="119">
                  <c:v>0.80586300167926117</c:v>
                </c:pt>
                <c:pt idx="120">
                  <c:v>0.8003931339210747</c:v>
                </c:pt>
                <c:pt idx="121">
                  <c:v>0.90059351595298076</c:v>
                </c:pt>
                <c:pt idx="122">
                  <c:v>0.87816927581863979</c:v>
                </c:pt>
                <c:pt idx="123">
                  <c:v>0.86389452560873214</c:v>
                </c:pt>
                <c:pt idx="124">
                  <c:v>0.86382968513853897</c:v>
                </c:pt>
              </c:numCache>
            </c:numRef>
          </c:xVal>
          <c:yVal>
            <c:numRef>
              <c:f>'Simulation(particle)'!$A$3:$A$134</c:f>
              <c:numCache>
                <c:formatCode>0.00</c:formatCode>
                <c:ptCount val="132"/>
                <c:pt idx="0">
                  <c:v>0</c:v>
                </c:pt>
                <c:pt idx="1">
                  <c:v>9.9381431900000001E-3</c:v>
                </c:pt>
                <c:pt idx="2">
                  <c:v>2.1832570400000001E-2</c:v>
                </c:pt>
                <c:pt idx="3">
                  <c:v>3.6054339300000002E-2</c:v>
                </c:pt>
                <c:pt idx="4">
                  <c:v>3.6458399099999997E-2</c:v>
                </c:pt>
                <c:pt idx="5">
                  <c:v>4.4353738400000002E-2</c:v>
                </c:pt>
                <c:pt idx="6">
                  <c:v>7.5872495799999995E-2</c:v>
                </c:pt>
                <c:pt idx="7">
                  <c:v>8.85140076E-2</c:v>
                </c:pt>
                <c:pt idx="8">
                  <c:v>9.4841532399999998E-2</c:v>
                </c:pt>
                <c:pt idx="9">
                  <c:v>0.108482219</c:v>
                </c:pt>
                <c:pt idx="10">
                  <c:v>0.121626131</c:v>
                </c:pt>
                <c:pt idx="11">
                  <c:v>0.17571747300000001</c:v>
                </c:pt>
                <c:pt idx="12">
                  <c:v>0.18295092900000001</c:v>
                </c:pt>
                <c:pt idx="13">
                  <c:v>0.197143763</c:v>
                </c:pt>
                <c:pt idx="14">
                  <c:v>0.232969016</c:v>
                </c:pt>
                <c:pt idx="15">
                  <c:v>0.24777506299999999</c:v>
                </c:pt>
                <c:pt idx="16">
                  <c:v>0.26768156900000001</c:v>
                </c:pt>
                <c:pt idx="17">
                  <c:v>0.30977881000000002</c:v>
                </c:pt>
                <c:pt idx="18">
                  <c:v>0.31710615800000003</c:v>
                </c:pt>
                <c:pt idx="19">
                  <c:v>0.32198747999999999</c:v>
                </c:pt>
                <c:pt idx="20">
                  <c:v>0.36027163299999998</c:v>
                </c:pt>
                <c:pt idx="21">
                  <c:v>0.36282151899999998</c:v>
                </c:pt>
                <c:pt idx="22">
                  <c:v>0.38882401599999999</c:v>
                </c:pt>
                <c:pt idx="23">
                  <c:v>0.39300727800000002</c:v>
                </c:pt>
                <c:pt idx="24">
                  <c:v>0.41691219800000001</c:v>
                </c:pt>
                <c:pt idx="25">
                  <c:v>0.42174747600000001</c:v>
                </c:pt>
                <c:pt idx="26">
                  <c:v>0.484315306</c:v>
                </c:pt>
                <c:pt idx="27">
                  <c:v>0.48583465799999997</c:v>
                </c:pt>
                <c:pt idx="28">
                  <c:v>0.49600243599999999</c:v>
                </c:pt>
                <c:pt idx="29">
                  <c:v>0.50435167599999997</c:v>
                </c:pt>
                <c:pt idx="30">
                  <c:v>0.55680507400000001</c:v>
                </c:pt>
                <c:pt idx="31">
                  <c:v>0.56035161</c:v>
                </c:pt>
                <c:pt idx="32">
                  <c:v>0.59549748899999999</c:v>
                </c:pt>
                <c:pt idx="33">
                  <c:v>0.59908962200000004</c:v>
                </c:pt>
                <c:pt idx="34">
                  <c:v>0.65687555099999995</c:v>
                </c:pt>
                <c:pt idx="35">
                  <c:v>0.66083741200000001</c:v>
                </c:pt>
                <c:pt idx="36">
                  <c:v>0.67142397200000004</c:v>
                </c:pt>
                <c:pt idx="37">
                  <c:v>0.71713763500000005</c:v>
                </c:pt>
                <c:pt idx="38">
                  <c:v>0.73258483399999996</c:v>
                </c:pt>
                <c:pt idx="39">
                  <c:v>0.74999099999999996</c:v>
                </c:pt>
                <c:pt idx="40">
                  <c:v>0.76340699199999995</c:v>
                </c:pt>
                <c:pt idx="41">
                  <c:v>0.77450943000000005</c:v>
                </c:pt>
                <c:pt idx="42">
                  <c:v>0.80479800700000004</c:v>
                </c:pt>
                <c:pt idx="43">
                  <c:v>0.82690781400000002</c:v>
                </c:pt>
                <c:pt idx="44">
                  <c:v>0.848591447</c:v>
                </c:pt>
                <c:pt idx="45">
                  <c:v>0.87022256899999995</c:v>
                </c:pt>
                <c:pt idx="46">
                  <c:v>0.90593063799999995</c:v>
                </c:pt>
                <c:pt idx="47">
                  <c:v>0.91428375200000001</c:v>
                </c:pt>
                <c:pt idx="48">
                  <c:v>0.93785536300000005</c:v>
                </c:pt>
                <c:pt idx="49">
                  <c:v>0.95886892099999999</c:v>
                </c:pt>
                <c:pt idx="50">
                  <c:v>0.96652543499999999</c:v>
                </c:pt>
                <c:pt idx="51">
                  <c:v>1.0059381700000001</c:v>
                </c:pt>
                <c:pt idx="52">
                  <c:v>1.0304033800000001</c:v>
                </c:pt>
                <c:pt idx="53">
                  <c:v>1.0532561499999999</c:v>
                </c:pt>
                <c:pt idx="54">
                  <c:v>1.0748506799999999</c:v>
                </c:pt>
                <c:pt idx="55">
                  <c:v>1.08806252</c:v>
                </c:pt>
                <c:pt idx="56">
                  <c:v>1.12027228</c:v>
                </c:pt>
                <c:pt idx="57">
                  <c:v>1.1623490999999999</c:v>
                </c:pt>
                <c:pt idx="58">
                  <c:v>1.1695260999999999</c:v>
                </c:pt>
                <c:pt idx="59">
                  <c:v>1.1719984999999999</c:v>
                </c:pt>
                <c:pt idx="60">
                  <c:v>1.1752988099999999</c:v>
                </c:pt>
                <c:pt idx="61">
                  <c:v>1.1761279099999999</c:v>
                </c:pt>
                <c:pt idx="62">
                  <c:v>1.1797497299999999</c:v>
                </c:pt>
                <c:pt idx="63">
                  <c:v>1.24746275</c:v>
                </c:pt>
                <c:pt idx="64">
                  <c:v>1.25929761</c:v>
                </c:pt>
                <c:pt idx="65">
                  <c:v>1.2911715500000001</c:v>
                </c:pt>
                <c:pt idx="66">
                  <c:v>1.3180140300000001</c:v>
                </c:pt>
                <c:pt idx="67">
                  <c:v>1.3314482000000001</c:v>
                </c:pt>
                <c:pt idx="68">
                  <c:v>1.3495566800000001</c:v>
                </c:pt>
                <c:pt idx="69">
                  <c:v>1.39569163</c:v>
                </c:pt>
                <c:pt idx="70">
                  <c:v>1.3993880700000001</c:v>
                </c:pt>
                <c:pt idx="71">
                  <c:v>1.4008463600000001</c:v>
                </c:pt>
                <c:pt idx="72">
                  <c:v>1.4273791300000001</c:v>
                </c:pt>
                <c:pt idx="73">
                  <c:v>1.46257305</c:v>
                </c:pt>
                <c:pt idx="74">
                  <c:v>1.4955269099999999</c:v>
                </c:pt>
                <c:pt idx="75">
                  <c:v>1.5026800600000001</c:v>
                </c:pt>
                <c:pt idx="76">
                  <c:v>1.5096619099999999</c:v>
                </c:pt>
                <c:pt idx="77">
                  <c:v>1.53395975</c:v>
                </c:pt>
                <c:pt idx="78">
                  <c:v>1.5730896000000001</c:v>
                </c:pt>
                <c:pt idx="79">
                  <c:v>1.5888083</c:v>
                </c:pt>
                <c:pt idx="80">
                  <c:v>1.6268795700000001</c:v>
                </c:pt>
                <c:pt idx="81">
                  <c:v>1.6303144700000001</c:v>
                </c:pt>
                <c:pt idx="82">
                  <c:v>1.6709045199999999</c:v>
                </c:pt>
                <c:pt idx="83">
                  <c:v>1.686795</c:v>
                </c:pt>
                <c:pt idx="84">
                  <c:v>1.7088455</c:v>
                </c:pt>
                <c:pt idx="85">
                  <c:v>1.7144254400000001</c:v>
                </c:pt>
                <c:pt idx="86">
                  <c:v>1.7509614200000001</c:v>
                </c:pt>
                <c:pt idx="87">
                  <c:v>1.75962818</c:v>
                </c:pt>
                <c:pt idx="88">
                  <c:v>1.79823983</c:v>
                </c:pt>
                <c:pt idx="89">
                  <c:v>1.79880369</c:v>
                </c:pt>
                <c:pt idx="90">
                  <c:v>1.8240968</c:v>
                </c:pt>
                <c:pt idx="91">
                  <c:v>1.8263479499999999</c:v>
                </c:pt>
                <c:pt idx="92">
                  <c:v>1.8655207199999999</c:v>
                </c:pt>
                <c:pt idx="93">
                  <c:v>1.88985515</c:v>
                </c:pt>
                <c:pt idx="94">
                  <c:v>1.9104856299999999</c:v>
                </c:pt>
                <c:pt idx="95">
                  <c:v>1.9107152199999999</c:v>
                </c:pt>
                <c:pt idx="96">
                  <c:v>1.9205888499999999</c:v>
                </c:pt>
                <c:pt idx="97">
                  <c:v>1.9419312500000001</c:v>
                </c:pt>
                <c:pt idx="98">
                  <c:v>1.97345185</c:v>
                </c:pt>
                <c:pt idx="99">
                  <c:v>1.98751783</c:v>
                </c:pt>
                <c:pt idx="100">
                  <c:v>1.99592543</c:v>
                </c:pt>
                <c:pt idx="101">
                  <c:v>2.0471820799999998</c:v>
                </c:pt>
                <c:pt idx="102">
                  <c:v>2.0632252700000002</c:v>
                </c:pt>
                <c:pt idx="103">
                  <c:v>2.0799143299999998</c:v>
                </c:pt>
                <c:pt idx="104">
                  <c:v>2.1212084299999998</c:v>
                </c:pt>
                <c:pt idx="105">
                  <c:v>2.14478445</c:v>
                </c:pt>
                <c:pt idx="106">
                  <c:v>2.1631233700000001</c:v>
                </c:pt>
                <c:pt idx="107">
                  <c:v>2.1832776100000002</c:v>
                </c:pt>
                <c:pt idx="108">
                  <c:v>2.1867320499999998</c:v>
                </c:pt>
                <c:pt idx="109">
                  <c:v>2.19098711</c:v>
                </c:pt>
                <c:pt idx="110">
                  <c:v>2.2239518199999999</c:v>
                </c:pt>
                <c:pt idx="111">
                  <c:v>2.2508351800000002</c:v>
                </c:pt>
                <c:pt idx="112">
                  <c:v>2.2764458699999999</c:v>
                </c:pt>
                <c:pt idx="113">
                  <c:v>2.2874453099999998</c:v>
                </c:pt>
                <c:pt idx="114">
                  <c:v>2.2989928700000002</c:v>
                </c:pt>
                <c:pt idx="115">
                  <c:v>2.3260238200000001</c:v>
                </c:pt>
                <c:pt idx="116">
                  <c:v>2.3393461699999998</c:v>
                </c:pt>
                <c:pt idx="117">
                  <c:v>2.3404810399999998</c:v>
                </c:pt>
                <c:pt idx="118">
                  <c:v>2.3412649600000002</c:v>
                </c:pt>
                <c:pt idx="119">
                  <c:v>2.3686535399999999</c:v>
                </c:pt>
                <c:pt idx="120">
                  <c:v>2.37068295</c:v>
                </c:pt>
                <c:pt idx="121">
                  <c:v>2.38222742</c:v>
                </c:pt>
                <c:pt idx="122">
                  <c:v>2.3918917199999998</c:v>
                </c:pt>
                <c:pt idx="123">
                  <c:v>2.3999621900000001</c:v>
                </c:pt>
                <c:pt idx="124">
                  <c:v>2.4000001000000002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464448"/>
        <c:axId val="214762240"/>
      </c:scatterChart>
      <c:valAx>
        <c:axId val="223464448"/>
        <c:scaling>
          <c:orientation val="minMax"/>
          <c:max val="4"/>
          <c:min val="0"/>
        </c:scaling>
        <c:delete val="0"/>
        <c:axPos val="b"/>
        <c:numFmt formatCode="General" sourceLinked="0"/>
        <c:majorTickMark val="in"/>
        <c:minorTickMark val="in"/>
        <c:tickLblPos val="nextTo"/>
        <c:crossAx val="214762240"/>
        <c:crosses val="autoZero"/>
        <c:crossBetween val="midCat"/>
        <c:majorUnit val="1"/>
        <c:minorUnit val="0.2"/>
      </c:valAx>
      <c:valAx>
        <c:axId val="214762240"/>
        <c:scaling>
          <c:orientation val="minMax"/>
          <c:max val="2.5"/>
          <c:min val="0"/>
        </c:scaling>
        <c:delete val="0"/>
        <c:axPos val="l"/>
        <c:majorGridlines/>
        <c:numFmt formatCode="General" sourceLinked="1"/>
        <c:majorTickMark val="in"/>
        <c:minorTickMark val="in"/>
        <c:tickLblPos val="nextTo"/>
        <c:crossAx val="223464448"/>
        <c:crosses val="autoZero"/>
        <c:crossBetween val="midCat"/>
        <c:majorUnit val="0.5"/>
        <c:min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8575">
              <a:noFill/>
            </a:ln>
          </c:spPr>
          <c:xVal>
            <c:numRef>
              <c:f>Concentration!$F$10:$F$14</c:f>
              <c:numCache>
                <c:formatCode>0.00</c:formatCode>
                <c:ptCount val="5"/>
                <c:pt idx="0">
                  <c:v>0.78027199999999997</c:v>
                </c:pt>
                <c:pt idx="1">
                  <c:v>0.76778999999999997</c:v>
                </c:pt>
                <c:pt idx="2">
                  <c:v>0.824403</c:v>
                </c:pt>
                <c:pt idx="3">
                  <c:v>0.89086699999999996</c:v>
                </c:pt>
                <c:pt idx="4">
                  <c:v>0.91918200000000005</c:v>
                </c:pt>
              </c:numCache>
            </c:numRef>
          </c:xVal>
          <c:yVal>
            <c:numRef>
              <c:f>Concentration!$D$10:$D$14</c:f>
              <c:numCache>
                <c:formatCode>General</c:formatCode>
                <c:ptCount val="5"/>
                <c:pt idx="0">
                  <c:v>0.4</c:v>
                </c:pt>
                <c:pt idx="1">
                  <c:v>0.8</c:v>
                </c:pt>
                <c:pt idx="2">
                  <c:v>1.2</c:v>
                </c:pt>
                <c:pt idx="3">
                  <c:v>1.6</c:v>
                </c:pt>
                <c:pt idx="4">
                  <c:v>1.8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815872"/>
        <c:axId val="214817408"/>
      </c:scatterChar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'Simulation(particle)'!$G$3:$G$134</c:f>
              <c:numCache>
                <c:formatCode>0.00</c:formatCode>
                <c:ptCount val="132"/>
                <c:pt idx="0">
                  <c:v>0.97881764063811927</c:v>
                </c:pt>
                <c:pt idx="1">
                  <c:v>0.76158492653232579</c:v>
                </c:pt>
                <c:pt idx="2">
                  <c:v>0.58419678211586901</c:v>
                </c:pt>
                <c:pt idx="3">
                  <c:v>0.57003685978169605</c:v>
                </c:pt>
                <c:pt idx="4">
                  <c:v>0.50764982997481112</c:v>
                </c:pt>
                <c:pt idx="5">
                  <c:v>0.62293574097397142</c:v>
                </c:pt>
                <c:pt idx="6">
                  <c:v>0.64836869017632237</c:v>
                </c:pt>
                <c:pt idx="7">
                  <c:v>0.71787251049538203</c:v>
                </c:pt>
                <c:pt idx="8">
                  <c:v>0.79062113769941222</c:v>
                </c:pt>
                <c:pt idx="9">
                  <c:v>0.87972219143576824</c:v>
                </c:pt>
                <c:pt idx="10">
                  <c:v>1.0027966981528129</c:v>
                </c:pt>
                <c:pt idx="11">
                  <c:v>1.7688606381192273</c:v>
                </c:pt>
                <c:pt idx="12">
                  <c:v>1.8964608228379511</c:v>
                </c:pt>
                <c:pt idx="13">
                  <c:v>2.4537491183879094</c:v>
                </c:pt>
                <c:pt idx="14">
                  <c:v>2.6946645046179682</c:v>
                </c:pt>
                <c:pt idx="15">
                  <c:v>2.6923739294710329</c:v>
                </c:pt>
                <c:pt idx="16">
                  <c:v>2.5684569059613773</c:v>
                </c:pt>
                <c:pt idx="17">
                  <c:v>2.2637840260285476</c:v>
                </c:pt>
                <c:pt idx="18">
                  <c:v>2.0109773278757346</c:v>
                </c:pt>
                <c:pt idx="19">
                  <c:v>1.8374597439126783</c:v>
                </c:pt>
                <c:pt idx="20">
                  <c:v>1.6257079534005039</c:v>
                </c:pt>
                <c:pt idx="21">
                  <c:v>1.5549906801007558</c:v>
                </c:pt>
                <c:pt idx="22">
                  <c:v>1.3667283858102435</c:v>
                </c:pt>
                <c:pt idx="23">
                  <c:v>1.3287698194794291</c:v>
                </c:pt>
                <c:pt idx="24">
                  <c:v>1.3260052812762384</c:v>
                </c:pt>
                <c:pt idx="25">
                  <c:v>1.3462538371116708</c:v>
                </c:pt>
                <c:pt idx="26">
                  <c:v>1.3894920214105793</c:v>
                </c:pt>
                <c:pt idx="27">
                  <c:v>1.4575269605373637</c:v>
                </c:pt>
                <c:pt idx="28">
                  <c:v>1.5316141771620488</c:v>
                </c:pt>
                <c:pt idx="29">
                  <c:v>1.5972824370277079</c:v>
                </c:pt>
                <c:pt idx="30">
                  <c:v>1.7431245130142736</c:v>
                </c:pt>
                <c:pt idx="31">
                  <c:v>1.8212015931989924</c:v>
                </c:pt>
                <c:pt idx="32">
                  <c:v>1.8439314525608732</c:v>
                </c:pt>
                <c:pt idx="33">
                  <c:v>1.8427076217464315</c:v>
                </c:pt>
                <c:pt idx="34">
                  <c:v>1.8399689903442484</c:v>
                </c:pt>
                <c:pt idx="35">
                  <c:v>1.8343483480268683</c:v>
                </c:pt>
                <c:pt idx="36">
                  <c:v>1.7937417653232577</c:v>
                </c:pt>
                <c:pt idx="37">
                  <c:v>1.5831621242653233</c:v>
                </c:pt>
                <c:pt idx="38">
                  <c:v>1.578362840050378</c:v>
                </c:pt>
                <c:pt idx="39">
                  <c:v>1.5623537405541561</c:v>
                </c:pt>
                <c:pt idx="40">
                  <c:v>1.4788632913518052</c:v>
                </c:pt>
                <c:pt idx="41">
                  <c:v>1.4678964252728801</c:v>
                </c:pt>
                <c:pt idx="42">
                  <c:v>1.4038251700251889</c:v>
                </c:pt>
                <c:pt idx="43">
                  <c:v>1.3141965722082283</c:v>
                </c:pt>
                <c:pt idx="44">
                  <c:v>1.2877636146095719</c:v>
                </c:pt>
                <c:pt idx="45">
                  <c:v>1.2834302875734678</c:v>
                </c:pt>
                <c:pt idx="46">
                  <c:v>1.2771181024349285</c:v>
                </c:pt>
                <c:pt idx="47">
                  <c:v>1.2753762258606214</c:v>
                </c:pt>
                <c:pt idx="48">
                  <c:v>1.2716487090680102</c:v>
                </c:pt>
                <c:pt idx="49">
                  <c:v>1.232879907640638</c:v>
                </c:pt>
                <c:pt idx="50">
                  <c:v>1.1353130961376994</c:v>
                </c:pt>
                <c:pt idx="51">
                  <c:v>1.1170554680940386</c:v>
                </c:pt>
                <c:pt idx="52">
                  <c:v>1.0612498887489505</c:v>
                </c:pt>
                <c:pt idx="53">
                  <c:v>1.0329811817800167</c:v>
                </c:pt>
                <c:pt idx="54">
                  <c:v>1.0188380121746432</c:v>
                </c:pt>
                <c:pt idx="55">
                  <c:v>0.99527709487825355</c:v>
                </c:pt>
                <c:pt idx="56">
                  <c:v>0.98857078085642325</c:v>
                </c:pt>
                <c:pt idx="57">
                  <c:v>0.98741918345927793</c:v>
                </c:pt>
                <c:pt idx="58">
                  <c:v>0.9884704680940386</c:v>
                </c:pt>
                <c:pt idx="59">
                  <c:v>0.99459077665827034</c:v>
                </c:pt>
                <c:pt idx="60">
                  <c:v>1.0477056780016794</c:v>
                </c:pt>
                <c:pt idx="61">
                  <c:v>1.0975137153652392</c:v>
                </c:pt>
                <c:pt idx="62">
                  <c:v>1.152007225020991</c:v>
                </c:pt>
                <c:pt idx="63">
                  <c:v>1.8182354785894208</c:v>
                </c:pt>
                <c:pt idx="64">
                  <c:v>2.0307433795130141</c:v>
                </c:pt>
                <c:pt idx="65">
                  <c:v>3.6357172963895885</c:v>
                </c:pt>
                <c:pt idx="66">
                  <c:v>3.9841008186397988</c:v>
                </c:pt>
                <c:pt idx="67">
                  <c:v>9.8873314021830385</c:v>
                </c:pt>
                <c:pt idx="68">
                  <c:v>12.946799286314022</c:v>
                </c:pt>
                <c:pt idx="69">
                  <c:v>13.093152204030227</c:v>
                </c:pt>
                <c:pt idx="70">
                  <c:v>13.331985642317379</c:v>
                </c:pt>
                <c:pt idx="71">
                  <c:v>13.530753589420655</c:v>
                </c:pt>
                <c:pt idx="72">
                  <c:v>12.593208438287155</c:v>
                </c:pt>
                <c:pt idx="73">
                  <c:v>11.316241855583543</c:v>
                </c:pt>
                <c:pt idx="74">
                  <c:v>10.085764021830396</c:v>
                </c:pt>
                <c:pt idx="75">
                  <c:v>8.4585479219143576</c:v>
                </c:pt>
                <c:pt idx="76">
                  <c:v>8.0889699622166251</c:v>
                </c:pt>
                <c:pt idx="77">
                  <c:v>7.6494136020151133</c:v>
                </c:pt>
                <c:pt idx="78">
                  <c:v>1.426820495382032</c:v>
                </c:pt>
                <c:pt idx="79">
                  <c:v>1.3243184781696054</c:v>
                </c:pt>
                <c:pt idx="80">
                  <c:v>1.3225144731318219</c:v>
                </c:pt>
                <c:pt idx="81">
                  <c:v>1.2759375440806047</c:v>
                </c:pt>
                <c:pt idx="82">
                  <c:v>1.2422086691855583</c:v>
                </c:pt>
                <c:pt idx="83">
                  <c:v>1.1028312489504619</c:v>
                </c:pt>
                <c:pt idx="84">
                  <c:v>1.0748729764903442</c:v>
                </c:pt>
                <c:pt idx="85">
                  <c:v>1.0271346830394625</c:v>
                </c:pt>
                <c:pt idx="86">
                  <c:v>0.85897261335012598</c:v>
                </c:pt>
                <c:pt idx="87">
                  <c:v>0.6920140281276238</c:v>
                </c:pt>
                <c:pt idx="88">
                  <c:v>0.72850377833753144</c:v>
                </c:pt>
                <c:pt idx="89">
                  <c:v>0.84079685138539051</c:v>
                </c:pt>
                <c:pt idx="90">
                  <c:v>0.92614312342569272</c:v>
                </c:pt>
                <c:pt idx="91">
                  <c:v>1.3450469626364399</c:v>
                </c:pt>
                <c:pt idx="92">
                  <c:v>1.461276994122586</c:v>
                </c:pt>
                <c:pt idx="93">
                  <c:v>1.5196032157850545</c:v>
                </c:pt>
                <c:pt idx="94">
                  <c:v>1.527895615029387</c:v>
                </c:pt>
                <c:pt idx="95">
                  <c:v>1.5462262216624685</c:v>
                </c:pt>
                <c:pt idx="96">
                  <c:v>1.3397548635600336</c:v>
                </c:pt>
                <c:pt idx="97">
                  <c:v>1.278467680520571</c:v>
                </c:pt>
                <c:pt idx="98">
                  <c:v>1.1855067149454239</c:v>
                </c:pt>
                <c:pt idx="99">
                  <c:v>1.0109162783375314</c:v>
                </c:pt>
                <c:pt idx="100">
                  <c:v>1.0096820025188917</c:v>
                </c:pt>
                <c:pt idx="101">
                  <c:v>0.89345495382031914</c:v>
                </c:pt>
                <c:pt idx="102">
                  <c:v>0.83679966414777496</c:v>
                </c:pt>
                <c:pt idx="103">
                  <c:v>0.79302315281276237</c:v>
                </c:pt>
                <c:pt idx="104">
                  <c:v>0.95969361880772452</c:v>
                </c:pt>
                <c:pt idx="105">
                  <c:v>1.0723199160369437</c:v>
                </c:pt>
                <c:pt idx="106">
                  <c:v>1.1607984068010078</c:v>
                </c:pt>
                <c:pt idx="107">
                  <c:v>1.19055505247691</c:v>
                </c:pt>
                <c:pt idx="108">
                  <c:v>1.1882430394626364</c:v>
                </c:pt>
                <c:pt idx="109">
                  <c:v>1.184547401343409</c:v>
                </c:pt>
                <c:pt idx="110">
                  <c:v>1.2361884026028547</c:v>
                </c:pt>
                <c:pt idx="111">
                  <c:v>1.0611706675062973</c:v>
                </c:pt>
                <c:pt idx="112">
                  <c:v>1.0065013560033587</c:v>
                </c:pt>
                <c:pt idx="113">
                  <c:v>0.82829863769941225</c:v>
                </c:pt>
                <c:pt idx="114">
                  <c:v>0.79258385180520574</c:v>
                </c:pt>
                <c:pt idx="115">
                  <c:v>0.78653903232577671</c:v>
                </c:pt>
                <c:pt idx="116">
                  <c:v>0.71687372166246843</c:v>
                </c:pt>
                <c:pt idx="117">
                  <c:v>0.710913073047859</c:v>
                </c:pt>
                <c:pt idx="118">
                  <c:v>0.78936793870696897</c:v>
                </c:pt>
                <c:pt idx="119">
                  <c:v>0.7942184970612931</c:v>
                </c:pt>
                <c:pt idx="120">
                  <c:v>0.79653071368597816</c:v>
                </c:pt>
                <c:pt idx="121">
                  <c:v>0.79651409739714518</c:v>
                </c:pt>
                <c:pt idx="122">
                  <c:v>0.76648065701091517</c:v>
                </c:pt>
                <c:pt idx="123">
                  <c:v>0.7257463602015114</c:v>
                </c:pt>
                <c:pt idx="124">
                  <c:v>0.69058746851385389</c:v>
                </c:pt>
                <c:pt idx="125">
                  <c:v>0.67447439336691861</c:v>
                </c:pt>
                <c:pt idx="126">
                  <c:v>0.72974761754827877</c:v>
                </c:pt>
                <c:pt idx="127">
                  <c:v>0.73187236565910996</c:v>
                </c:pt>
                <c:pt idx="128">
                  <c:v>0.73219690806045346</c:v>
                </c:pt>
                <c:pt idx="129">
                  <c:v>0.86123843828715363</c:v>
                </c:pt>
                <c:pt idx="130">
                  <c:v>0.98876286104114186</c:v>
                </c:pt>
                <c:pt idx="131">
                  <c:v>1.0986334340890007</c:v>
                </c:pt>
              </c:numCache>
            </c:numRef>
          </c:xVal>
          <c:yVal>
            <c:numRef>
              <c:f>'Simulation(particle)'!$E$3:$E$134</c:f>
              <c:numCache>
                <c:formatCode>0.00</c:formatCode>
                <c:ptCount val="132"/>
                <c:pt idx="0">
                  <c:v>0</c:v>
                </c:pt>
                <c:pt idx="1">
                  <c:v>9.9746650099999997E-3</c:v>
                </c:pt>
                <c:pt idx="2">
                  <c:v>1.8308518499999999E-2</c:v>
                </c:pt>
                <c:pt idx="3">
                  <c:v>1.8970793100000001E-2</c:v>
                </c:pt>
                <c:pt idx="4">
                  <c:v>2.1889688399999999E-2</c:v>
                </c:pt>
                <c:pt idx="5">
                  <c:v>3.6158908199999999E-2</c:v>
                </c:pt>
                <c:pt idx="6">
                  <c:v>4.0980041000000002E-2</c:v>
                </c:pt>
                <c:pt idx="7">
                  <c:v>5.4208762899999999E-2</c:v>
                </c:pt>
                <c:pt idx="8">
                  <c:v>6.6744014599999998E-2</c:v>
                </c:pt>
                <c:pt idx="9">
                  <c:v>8.2361042499999995E-2</c:v>
                </c:pt>
                <c:pt idx="10">
                  <c:v>8.9012265199999996E-2</c:v>
                </c:pt>
                <c:pt idx="11">
                  <c:v>0.12800082600000001</c:v>
                </c:pt>
                <c:pt idx="12">
                  <c:v>0.134804323</c:v>
                </c:pt>
                <c:pt idx="13">
                  <c:v>0.181939512</c:v>
                </c:pt>
                <c:pt idx="14">
                  <c:v>0.19956275800000001</c:v>
                </c:pt>
                <c:pt idx="15">
                  <c:v>0.20024719799999999</c:v>
                </c:pt>
                <c:pt idx="16">
                  <c:v>0.21575415100000001</c:v>
                </c:pt>
                <c:pt idx="17">
                  <c:v>0.25220647499999999</c:v>
                </c:pt>
                <c:pt idx="18">
                  <c:v>0.280835748</c:v>
                </c:pt>
                <c:pt idx="19">
                  <c:v>0.29724749900000003</c:v>
                </c:pt>
                <c:pt idx="20">
                  <c:v>0.316959769</c:v>
                </c:pt>
                <c:pt idx="21">
                  <c:v>0.33299750099999997</c:v>
                </c:pt>
                <c:pt idx="22">
                  <c:v>0.38687682200000001</c:v>
                </c:pt>
                <c:pt idx="23">
                  <c:v>0.39809858799999998</c:v>
                </c:pt>
                <c:pt idx="24">
                  <c:v>0.40664139399999999</c:v>
                </c:pt>
                <c:pt idx="25">
                  <c:v>0.43254801599999998</c:v>
                </c:pt>
                <c:pt idx="26">
                  <c:v>0.481826633</c:v>
                </c:pt>
                <c:pt idx="27">
                  <c:v>0.49425771800000001</c:v>
                </c:pt>
                <c:pt idx="28">
                  <c:v>0.52272593999999994</c:v>
                </c:pt>
                <c:pt idx="29">
                  <c:v>0.54169029000000002</c:v>
                </c:pt>
                <c:pt idx="30">
                  <c:v>0.58105349500000003</c:v>
                </c:pt>
                <c:pt idx="31">
                  <c:v>0.59560567099999995</c:v>
                </c:pt>
                <c:pt idx="32">
                  <c:v>0.61804610500000001</c:v>
                </c:pt>
                <c:pt idx="33">
                  <c:v>0.61899972000000003</c:v>
                </c:pt>
                <c:pt idx="34">
                  <c:v>0.62706422799999995</c:v>
                </c:pt>
                <c:pt idx="35">
                  <c:v>0.66691350900000002</c:v>
                </c:pt>
                <c:pt idx="36">
                  <c:v>0.67586439799999998</c:v>
                </c:pt>
                <c:pt idx="37">
                  <c:v>0.72699153400000005</c:v>
                </c:pt>
                <c:pt idx="38">
                  <c:v>0.72773635400000003</c:v>
                </c:pt>
                <c:pt idx="39">
                  <c:v>0.72980010500000003</c:v>
                </c:pt>
                <c:pt idx="40">
                  <c:v>0.74039137399999999</c:v>
                </c:pt>
                <c:pt idx="41">
                  <c:v>0.74358922199999999</c:v>
                </c:pt>
                <c:pt idx="42">
                  <c:v>0.764331698</c:v>
                </c:pt>
                <c:pt idx="43">
                  <c:v>0.80440503399999996</c:v>
                </c:pt>
                <c:pt idx="44">
                  <c:v>0.84665954099999996</c:v>
                </c:pt>
                <c:pt idx="45">
                  <c:v>0.85422074800000003</c:v>
                </c:pt>
                <c:pt idx="46">
                  <c:v>0.85672688500000005</c:v>
                </c:pt>
                <c:pt idx="47">
                  <c:v>0.85771673900000001</c:v>
                </c:pt>
                <c:pt idx="48">
                  <c:v>0.862886131</c:v>
                </c:pt>
                <c:pt idx="49">
                  <c:v>0.87649083100000003</c:v>
                </c:pt>
                <c:pt idx="50">
                  <c:v>0.90880024400000003</c:v>
                </c:pt>
                <c:pt idx="51">
                  <c:v>0.916824996</c:v>
                </c:pt>
                <c:pt idx="52">
                  <c:v>0.944408417</c:v>
                </c:pt>
                <c:pt idx="53">
                  <c:v>0.96688717599999996</c:v>
                </c:pt>
                <c:pt idx="54">
                  <c:v>1.0187743899999999</c:v>
                </c:pt>
                <c:pt idx="55">
                  <c:v>1.0313159199999999</c:v>
                </c:pt>
                <c:pt idx="56">
                  <c:v>1.0350947399999999</c:v>
                </c:pt>
                <c:pt idx="57">
                  <c:v>1.03782511</c:v>
                </c:pt>
                <c:pt idx="58">
                  <c:v>1.0420376099999999</c:v>
                </c:pt>
                <c:pt idx="59">
                  <c:v>1.04781032</c:v>
                </c:pt>
                <c:pt idx="60">
                  <c:v>1.0771876600000001</c:v>
                </c:pt>
                <c:pt idx="61">
                  <c:v>1.10523069</c:v>
                </c:pt>
                <c:pt idx="62">
                  <c:v>1.13831723</c:v>
                </c:pt>
                <c:pt idx="63">
                  <c:v>1.17081583</c:v>
                </c:pt>
                <c:pt idx="64">
                  <c:v>1.1799222199999999</c:v>
                </c:pt>
                <c:pt idx="65">
                  <c:v>1.20598757</c:v>
                </c:pt>
                <c:pt idx="66">
                  <c:v>1.20911539</c:v>
                </c:pt>
                <c:pt idx="67">
                  <c:v>1.24661577</c:v>
                </c:pt>
                <c:pt idx="68">
                  <c:v>1.2659634399999999</c:v>
                </c:pt>
                <c:pt idx="69">
                  <c:v>1.2672971500000001</c:v>
                </c:pt>
                <c:pt idx="70">
                  <c:v>1.27210522</c:v>
                </c:pt>
                <c:pt idx="71">
                  <c:v>1.2760335199999999</c:v>
                </c:pt>
                <c:pt idx="72">
                  <c:v>1.2872692299999999</c:v>
                </c:pt>
                <c:pt idx="73">
                  <c:v>1.30311131</c:v>
                </c:pt>
                <c:pt idx="74">
                  <c:v>1.31595957</c:v>
                </c:pt>
                <c:pt idx="75">
                  <c:v>1.3335366200000001</c:v>
                </c:pt>
                <c:pt idx="76">
                  <c:v>1.3367096199999999</c:v>
                </c:pt>
                <c:pt idx="77">
                  <c:v>1.3402249799999999</c:v>
                </c:pt>
                <c:pt idx="78">
                  <c:v>1.38293362</c:v>
                </c:pt>
                <c:pt idx="79">
                  <c:v>1.39405084</c:v>
                </c:pt>
                <c:pt idx="80">
                  <c:v>1.43060958</c:v>
                </c:pt>
                <c:pt idx="81">
                  <c:v>1.4497669900000001</c:v>
                </c:pt>
                <c:pt idx="82">
                  <c:v>1.46406221</c:v>
                </c:pt>
                <c:pt idx="83">
                  <c:v>1.51041889</c:v>
                </c:pt>
                <c:pt idx="84">
                  <c:v>1.5204988699999999</c:v>
                </c:pt>
                <c:pt idx="85">
                  <c:v>1.52959657</c:v>
                </c:pt>
                <c:pt idx="86">
                  <c:v>1.5573937899999999</c:v>
                </c:pt>
                <c:pt idx="87">
                  <c:v>1.5844527500000001</c:v>
                </c:pt>
                <c:pt idx="88">
                  <c:v>1.5978138399999999</c:v>
                </c:pt>
                <c:pt idx="89">
                  <c:v>1.62650001</c:v>
                </c:pt>
                <c:pt idx="90">
                  <c:v>1.64029574</c:v>
                </c:pt>
                <c:pt idx="91">
                  <c:v>1.6791412800000001</c:v>
                </c:pt>
                <c:pt idx="92">
                  <c:v>1.6895803199999999</c:v>
                </c:pt>
                <c:pt idx="93">
                  <c:v>1.6956275700000001</c:v>
                </c:pt>
                <c:pt idx="94">
                  <c:v>1.6991968200000001</c:v>
                </c:pt>
                <c:pt idx="95">
                  <c:v>1.7033215799999999</c:v>
                </c:pt>
                <c:pt idx="96">
                  <c:v>1.75590873</c:v>
                </c:pt>
                <c:pt idx="97">
                  <c:v>1.76794243</c:v>
                </c:pt>
                <c:pt idx="98">
                  <c:v>1.7933774</c:v>
                </c:pt>
                <c:pt idx="99">
                  <c:v>1.8378762</c:v>
                </c:pt>
                <c:pt idx="100">
                  <c:v>1.8384596099999999</c:v>
                </c:pt>
                <c:pt idx="101">
                  <c:v>1.87272382</c:v>
                </c:pt>
                <c:pt idx="102">
                  <c:v>1.89915919</c:v>
                </c:pt>
                <c:pt idx="103">
                  <c:v>1.92049336</c:v>
                </c:pt>
                <c:pt idx="104">
                  <c:v>1.9651657300000001</c:v>
                </c:pt>
                <c:pt idx="105">
                  <c:v>1.99059451</c:v>
                </c:pt>
                <c:pt idx="106">
                  <c:v>2.0030164699999999</c:v>
                </c:pt>
                <c:pt idx="107">
                  <c:v>2.00766373</c:v>
                </c:pt>
                <c:pt idx="108">
                  <c:v>2.01597428</c:v>
                </c:pt>
                <c:pt idx="109">
                  <c:v>2.0190329600000001</c:v>
                </c:pt>
                <c:pt idx="110">
                  <c:v>2.0669241</c:v>
                </c:pt>
                <c:pt idx="111">
                  <c:v>2.0950283999999999</c:v>
                </c:pt>
                <c:pt idx="112">
                  <c:v>2.10729933</c:v>
                </c:pt>
                <c:pt idx="113">
                  <c:v>2.1428682800000001</c:v>
                </c:pt>
                <c:pt idx="114">
                  <c:v>2.1628737400000002</c:v>
                </c:pt>
                <c:pt idx="115">
                  <c:v>2.1715431199999999</c:v>
                </c:pt>
                <c:pt idx="116">
                  <c:v>2.21894217</c:v>
                </c:pt>
                <c:pt idx="117">
                  <c:v>2.2285203899999999</c:v>
                </c:pt>
                <c:pt idx="118">
                  <c:v>2.2658793899999998</c:v>
                </c:pt>
                <c:pt idx="119">
                  <c:v>2.2698225999999999</c:v>
                </c:pt>
                <c:pt idx="120">
                  <c:v>2.2734072200000002</c:v>
                </c:pt>
                <c:pt idx="121">
                  <c:v>2.27475739</c:v>
                </c:pt>
                <c:pt idx="122">
                  <c:v>2.3055722699999999</c:v>
                </c:pt>
                <c:pt idx="123">
                  <c:v>2.3225998899999998</c:v>
                </c:pt>
                <c:pt idx="124">
                  <c:v>2.3348386300000001</c:v>
                </c:pt>
                <c:pt idx="125">
                  <c:v>2.3407647599999999</c:v>
                </c:pt>
                <c:pt idx="126">
                  <c:v>2.3695683500000002</c:v>
                </c:pt>
                <c:pt idx="127">
                  <c:v>2.3707320699999999</c:v>
                </c:pt>
                <c:pt idx="128">
                  <c:v>2.3708291099999999</c:v>
                </c:pt>
                <c:pt idx="129">
                  <c:v>2.3823337599999999</c:v>
                </c:pt>
                <c:pt idx="130">
                  <c:v>2.3919553800000002</c:v>
                </c:pt>
                <c:pt idx="131">
                  <c:v>2.4000001000000002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815872"/>
        <c:axId val="214817408"/>
      </c:scatterChart>
      <c:valAx>
        <c:axId val="214815872"/>
        <c:scaling>
          <c:orientation val="minMax"/>
          <c:max val="4"/>
          <c:min val="0"/>
        </c:scaling>
        <c:delete val="0"/>
        <c:axPos val="b"/>
        <c:numFmt formatCode="General" sourceLinked="0"/>
        <c:majorTickMark val="in"/>
        <c:minorTickMark val="in"/>
        <c:tickLblPos val="nextTo"/>
        <c:crossAx val="214817408"/>
        <c:crosses val="autoZero"/>
        <c:crossBetween val="midCat"/>
        <c:majorUnit val="1"/>
        <c:minorUnit val="0.2"/>
      </c:valAx>
      <c:valAx>
        <c:axId val="214817408"/>
        <c:scaling>
          <c:orientation val="minMax"/>
          <c:max val="2.5"/>
          <c:min val="0"/>
        </c:scaling>
        <c:delete val="0"/>
        <c:axPos val="l"/>
        <c:majorGridlines/>
        <c:numFmt formatCode="General" sourceLinked="1"/>
        <c:majorTickMark val="in"/>
        <c:minorTickMark val="in"/>
        <c:tickLblPos val="nextTo"/>
        <c:crossAx val="214815872"/>
        <c:crosses val="autoZero"/>
        <c:crossBetween val="midCat"/>
        <c:majorUnit val="0.5"/>
        <c:min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8575">
              <a:noFill/>
            </a:ln>
          </c:spPr>
          <c:xVal>
            <c:numRef>
              <c:f>Concentration!$F$17:$F$21</c:f>
              <c:numCache>
                <c:formatCode>0.00</c:formatCode>
                <c:ptCount val="5"/>
                <c:pt idx="0">
                  <c:v>1.324805</c:v>
                </c:pt>
                <c:pt idx="1">
                  <c:v>1.0778639999999999</c:v>
                </c:pt>
                <c:pt idx="2">
                  <c:v>1.03782</c:v>
                </c:pt>
                <c:pt idx="3">
                  <c:v>0.88097899999999996</c:v>
                </c:pt>
                <c:pt idx="4">
                  <c:v>0.89098999999999995</c:v>
                </c:pt>
              </c:numCache>
            </c:numRef>
          </c:xVal>
          <c:yVal>
            <c:numRef>
              <c:f>Concentration!$D$17:$D$21</c:f>
              <c:numCache>
                <c:formatCode>General</c:formatCode>
                <c:ptCount val="5"/>
                <c:pt idx="0">
                  <c:v>0.4</c:v>
                </c:pt>
                <c:pt idx="1">
                  <c:v>0.8</c:v>
                </c:pt>
                <c:pt idx="2">
                  <c:v>1.2</c:v>
                </c:pt>
                <c:pt idx="3">
                  <c:v>1.6</c:v>
                </c:pt>
                <c:pt idx="4">
                  <c:v>1.8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896000"/>
        <c:axId val="214905984"/>
      </c:scatterChar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'Simulation(particle)'!$K$3:$K$134</c:f>
              <c:numCache>
                <c:formatCode>0.00</c:formatCode>
                <c:ptCount val="132"/>
                <c:pt idx="0">
                  <c:v>2.3778393157010913</c:v>
                </c:pt>
                <c:pt idx="1">
                  <c:v>1.6700732514693535</c:v>
                </c:pt>
                <c:pt idx="2">
                  <c:v>0.83239186397984888</c:v>
                </c:pt>
                <c:pt idx="3">
                  <c:v>0.94975396095717879</c:v>
                </c:pt>
                <c:pt idx="4">
                  <c:v>1.0435988853904281</c:v>
                </c:pt>
                <c:pt idx="5">
                  <c:v>1.2452210411418976</c:v>
                </c:pt>
                <c:pt idx="6">
                  <c:v>1.2840765218303944</c:v>
                </c:pt>
                <c:pt idx="7">
                  <c:v>1.4924169962216625</c:v>
                </c:pt>
                <c:pt idx="8">
                  <c:v>1.691815310663308</c:v>
                </c:pt>
                <c:pt idx="9">
                  <c:v>1.871971586901763</c:v>
                </c:pt>
                <c:pt idx="10">
                  <c:v>1.9364107262804366</c:v>
                </c:pt>
                <c:pt idx="11">
                  <c:v>1.920395929890848</c:v>
                </c:pt>
                <c:pt idx="12">
                  <c:v>1.9083771011754826</c:v>
                </c:pt>
                <c:pt idx="13">
                  <c:v>1.881027422334173</c:v>
                </c:pt>
                <c:pt idx="14">
                  <c:v>1.8024879114189756</c:v>
                </c:pt>
                <c:pt idx="15">
                  <c:v>1.7403598362720403</c:v>
                </c:pt>
                <c:pt idx="16">
                  <c:v>1.7328689924433249</c:v>
                </c:pt>
                <c:pt idx="17">
                  <c:v>1.7145786754827876</c:v>
                </c:pt>
                <c:pt idx="18">
                  <c:v>1.6124313811922752</c:v>
                </c:pt>
                <c:pt idx="19">
                  <c:v>1.6090926364399665</c:v>
                </c:pt>
                <c:pt idx="20">
                  <c:v>1.6212363979848867</c:v>
                </c:pt>
                <c:pt idx="21">
                  <c:v>1.6255222481108311</c:v>
                </c:pt>
                <c:pt idx="22">
                  <c:v>1.6240644227539882</c:v>
                </c:pt>
                <c:pt idx="23">
                  <c:v>1.6182214504617967</c:v>
                </c:pt>
                <c:pt idx="24">
                  <c:v>1.8457395256087323</c:v>
                </c:pt>
                <c:pt idx="25">
                  <c:v>1.8490040701091519</c:v>
                </c:pt>
                <c:pt idx="26">
                  <c:v>1.8951908711167087</c:v>
                </c:pt>
                <c:pt idx="27">
                  <c:v>1.9324999454240135</c:v>
                </c:pt>
                <c:pt idx="28">
                  <c:v>1.9655661733837113</c:v>
                </c:pt>
                <c:pt idx="29">
                  <c:v>1.9672585369437448</c:v>
                </c:pt>
                <c:pt idx="30">
                  <c:v>1.9172248488664987</c:v>
                </c:pt>
                <c:pt idx="31">
                  <c:v>1.8851233627204029</c:v>
                </c:pt>
                <c:pt idx="32">
                  <c:v>1.8416789903442485</c:v>
                </c:pt>
                <c:pt idx="33">
                  <c:v>1.8184716435768262</c:v>
                </c:pt>
                <c:pt idx="34">
                  <c:v>1.64969053736356</c:v>
                </c:pt>
                <c:pt idx="35">
                  <c:v>1.6398883585222503</c:v>
                </c:pt>
                <c:pt idx="36">
                  <c:v>1.6323953442485306</c:v>
                </c:pt>
                <c:pt idx="37">
                  <c:v>1.4631591330814442</c:v>
                </c:pt>
                <c:pt idx="38">
                  <c:v>1.3480632682619647</c:v>
                </c:pt>
                <c:pt idx="39">
                  <c:v>1.3202006968933668</c:v>
                </c:pt>
                <c:pt idx="40">
                  <c:v>1.3004414294710327</c:v>
                </c:pt>
                <c:pt idx="41">
                  <c:v>1.2614871956339211</c:v>
                </c:pt>
                <c:pt idx="42">
                  <c:v>1.2360587216624686</c:v>
                </c:pt>
                <c:pt idx="43">
                  <c:v>1.2214678400503778</c:v>
                </c:pt>
                <c:pt idx="44">
                  <c:v>1.2109293555835432</c:v>
                </c:pt>
                <c:pt idx="45">
                  <c:v>1.1868035264483627</c:v>
                </c:pt>
                <c:pt idx="46">
                  <c:v>1.1862396305625524</c:v>
                </c:pt>
                <c:pt idx="47">
                  <c:v>1.1864633165407219</c:v>
                </c:pt>
                <c:pt idx="48">
                  <c:v>1.1799819773299749</c:v>
                </c:pt>
                <c:pt idx="49">
                  <c:v>1.1752476700251888</c:v>
                </c:pt>
                <c:pt idx="50">
                  <c:v>1.1233166498740554</c:v>
                </c:pt>
                <c:pt idx="51">
                  <c:v>1.1561928295549957</c:v>
                </c:pt>
                <c:pt idx="52">
                  <c:v>1.1581518807724602</c:v>
                </c:pt>
                <c:pt idx="53">
                  <c:v>1.1216203505457598</c:v>
                </c:pt>
                <c:pt idx="54">
                  <c:v>1.1759206276238454</c:v>
                </c:pt>
                <c:pt idx="55">
                  <c:v>1.1877746410579346</c:v>
                </c:pt>
                <c:pt idx="56">
                  <c:v>1.1262666225860622</c:v>
                </c:pt>
                <c:pt idx="57">
                  <c:v>1.1166904366078925</c:v>
                </c:pt>
                <c:pt idx="58">
                  <c:v>1.0947075986565911</c:v>
                </c:pt>
                <c:pt idx="59">
                  <c:v>1.0806962132661628</c:v>
                </c:pt>
                <c:pt idx="60">
                  <c:v>1.0726530037783375</c:v>
                </c:pt>
                <c:pt idx="61">
                  <c:v>1.0934878379513013</c:v>
                </c:pt>
                <c:pt idx="62">
                  <c:v>1.1449817947103276</c:v>
                </c:pt>
                <c:pt idx="63">
                  <c:v>1.1450108228379512</c:v>
                </c:pt>
                <c:pt idx="64">
                  <c:v>1.1450672544080605</c:v>
                </c:pt>
                <c:pt idx="65">
                  <c:v>1.1722450650713685</c:v>
                </c:pt>
                <c:pt idx="66">
                  <c:v>1.1805816834592779</c:v>
                </c:pt>
                <c:pt idx="67">
                  <c:v>1.2088924412258608</c:v>
                </c:pt>
                <c:pt idx="68">
                  <c:v>1.3284083144416456</c:v>
                </c:pt>
                <c:pt idx="69">
                  <c:v>1.5040907325776658</c:v>
                </c:pt>
                <c:pt idx="70">
                  <c:v>1.6004080751469354</c:v>
                </c:pt>
                <c:pt idx="71">
                  <c:v>1.7191986293031065</c:v>
                </c:pt>
                <c:pt idx="72">
                  <c:v>2.6368715155331657</c:v>
                </c:pt>
                <c:pt idx="73">
                  <c:v>2.8374273299748114</c:v>
                </c:pt>
                <c:pt idx="74">
                  <c:v>2.9768827455919395</c:v>
                </c:pt>
                <c:pt idx="75">
                  <c:v>1.9180470214105794</c:v>
                </c:pt>
                <c:pt idx="76">
                  <c:v>1.7229334718723761</c:v>
                </c:pt>
                <c:pt idx="77">
                  <c:v>1.6092086167086481</c:v>
                </c:pt>
                <c:pt idx="78">
                  <c:v>0.99826979848866504</c:v>
                </c:pt>
                <c:pt idx="79">
                  <c:v>1.0359170465994962</c:v>
                </c:pt>
                <c:pt idx="80">
                  <c:v>0.93259903022670021</c:v>
                </c:pt>
                <c:pt idx="81">
                  <c:v>0.85449529387069689</c:v>
                </c:pt>
                <c:pt idx="82">
                  <c:v>0.97866659529806888</c:v>
                </c:pt>
                <c:pt idx="83">
                  <c:v>1.0509665596137698</c:v>
                </c:pt>
                <c:pt idx="84">
                  <c:v>1.5984932451721243</c:v>
                </c:pt>
                <c:pt idx="85">
                  <c:v>1.7778215176322418</c:v>
                </c:pt>
                <c:pt idx="86">
                  <c:v>1.9077404974811083</c:v>
                </c:pt>
                <c:pt idx="87">
                  <c:v>2.3530260285474394</c:v>
                </c:pt>
                <c:pt idx="88">
                  <c:v>2.5425955709487829</c:v>
                </c:pt>
                <c:pt idx="89">
                  <c:v>2.4632269731318219</c:v>
                </c:pt>
                <c:pt idx="90">
                  <c:v>1.7774908039462636</c:v>
                </c:pt>
                <c:pt idx="91">
                  <c:v>1.7984846200671705</c:v>
                </c:pt>
                <c:pt idx="92">
                  <c:v>1.3595816855583542</c:v>
                </c:pt>
                <c:pt idx="93">
                  <c:v>1.0341156884970613</c:v>
                </c:pt>
                <c:pt idx="94">
                  <c:v>0.96951275398824521</c:v>
                </c:pt>
                <c:pt idx="95">
                  <c:v>0.89725043031066332</c:v>
                </c:pt>
                <c:pt idx="96">
                  <c:v>0.83926665617128471</c:v>
                </c:pt>
                <c:pt idx="97">
                  <c:v>0.72712517212426542</c:v>
                </c:pt>
                <c:pt idx="98">
                  <c:v>0.72028937867338372</c:v>
                </c:pt>
                <c:pt idx="99">
                  <c:v>0.72304361041141896</c:v>
                </c:pt>
                <c:pt idx="100">
                  <c:v>0.71396118807724596</c:v>
                </c:pt>
                <c:pt idx="101">
                  <c:v>0.69208130982367755</c:v>
                </c:pt>
                <c:pt idx="102">
                  <c:v>0.68429569899244336</c:v>
                </c:pt>
                <c:pt idx="103">
                  <c:v>0.68132266582703604</c:v>
                </c:pt>
                <c:pt idx="104">
                  <c:v>0.68971313811922763</c:v>
                </c:pt>
                <c:pt idx="105">
                  <c:v>0.69005578925272881</c:v>
                </c:pt>
                <c:pt idx="106">
                  <c:v>0.70601381612090675</c:v>
                </c:pt>
                <c:pt idx="107">
                  <c:v>0.70462618807724609</c:v>
                </c:pt>
                <c:pt idx="108">
                  <c:v>0.70493465575146941</c:v>
                </c:pt>
                <c:pt idx="109">
                  <c:v>0.70506542191435773</c:v>
                </c:pt>
                <c:pt idx="110">
                  <c:v>0.69836717884130983</c:v>
                </c:pt>
                <c:pt idx="111">
                  <c:v>0.69102751469353485</c:v>
                </c:pt>
                <c:pt idx="112">
                  <c:v>0.67992405121746435</c:v>
                </c:pt>
                <c:pt idx="113">
                  <c:v>0.67804584592779171</c:v>
                </c:pt>
                <c:pt idx="114">
                  <c:v>0.67999126574307311</c:v>
                </c:pt>
                <c:pt idx="115">
                  <c:v>0.67953717674223346</c:v>
                </c:pt>
                <c:pt idx="116">
                  <c:v>0.68254832913518049</c:v>
                </c:pt>
                <c:pt idx="117">
                  <c:v>0.66925039042821155</c:v>
                </c:pt>
                <c:pt idx="118">
                  <c:v>0.66394520151133496</c:v>
                </c:pt>
                <c:pt idx="119">
                  <c:v>0.66360282115869018</c:v>
                </c:pt>
                <c:pt idx="120">
                  <c:v>0.64995165407220823</c:v>
                </c:pt>
                <c:pt idx="121">
                  <c:v>0.6612027057094878</c:v>
                </c:pt>
                <c:pt idx="122">
                  <c:v>0.60258693954659948</c:v>
                </c:pt>
                <c:pt idx="123">
                  <c:v>0.6007007976490345</c:v>
                </c:pt>
                <c:pt idx="124">
                  <c:v>0.60039721452560868</c:v>
                </c:pt>
                <c:pt idx="125">
                  <c:v>0.64386844668345922</c:v>
                </c:pt>
                <c:pt idx="126">
                  <c:v>0.83628541561712844</c:v>
                </c:pt>
                <c:pt idx="127">
                  <c:v>0.94986560033585221</c:v>
                </c:pt>
              </c:numCache>
            </c:numRef>
          </c:xVal>
          <c:yVal>
            <c:numRef>
              <c:f>'Simulation(particle)'!$I$3:$I$134</c:f>
              <c:numCache>
                <c:formatCode>0.00</c:formatCode>
                <c:ptCount val="132"/>
                <c:pt idx="0">
                  <c:v>0</c:v>
                </c:pt>
                <c:pt idx="1">
                  <c:v>1.0075132400000001E-2</c:v>
                </c:pt>
                <c:pt idx="2">
                  <c:v>2.2160537500000001E-2</c:v>
                </c:pt>
                <c:pt idx="3">
                  <c:v>3.6662336400000002E-2</c:v>
                </c:pt>
                <c:pt idx="4">
                  <c:v>4.8577994100000001E-2</c:v>
                </c:pt>
                <c:pt idx="5">
                  <c:v>7.2636395699999995E-2</c:v>
                </c:pt>
                <c:pt idx="6">
                  <c:v>7.7087119199999998E-2</c:v>
                </c:pt>
                <c:pt idx="7">
                  <c:v>9.3814074999999997E-2</c:v>
                </c:pt>
                <c:pt idx="8">
                  <c:v>0.111162238</c:v>
                </c:pt>
                <c:pt idx="9">
                  <c:v>0.12625914799999999</c:v>
                </c:pt>
                <c:pt idx="10">
                  <c:v>0.15621854399999999</c:v>
                </c:pt>
                <c:pt idx="11">
                  <c:v>0.171141401</c:v>
                </c:pt>
                <c:pt idx="12">
                  <c:v>0.19587099599999999</c:v>
                </c:pt>
                <c:pt idx="13">
                  <c:v>0.207203358</c:v>
                </c:pt>
                <c:pt idx="14">
                  <c:v>0.247828722</c:v>
                </c:pt>
                <c:pt idx="15">
                  <c:v>0.29247811400000001</c:v>
                </c:pt>
                <c:pt idx="16">
                  <c:v>0.29621335900000001</c:v>
                </c:pt>
                <c:pt idx="17">
                  <c:v>0.31176853199999999</c:v>
                </c:pt>
                <c:pt idx="18">
                  <c:v>0.35770064600000001</c:v>
                </c:pt>
                <c:pt idx="19">
                  <c:v>0.36321166199999999</c:v>
                </c:pt>
                <c:pt idx="20">
                  <c:v>0.372581512</c:v>
                </c:pt>
                <c:pt idx="21">
                  <c:v>0.37489581100000002</c:v>
                </c:pt>
                <c:pt idx="22">
                  <c:v>0.37512061000000002</c:v>
                </c:pt>
                <c:pt idx="23">
                  <c:v>0.380830944</c:v>
                </c:pt>
                <c:pt idx="24">
                  <c:v>0.45133239000000003</c:v>
                </c:pt>
                <c:pt idx="25">
                  <c:v>0.45215195400000002</c:v>
                </c:pt>
                <c:pt idx="26">
                  <c:v>0.498231441</c:v>
                </c:pt>
                <c:pt idx="27">
                  <c:v>0.51715540900000001</c:v>
                </c:pt>
                <c:pt idx="28">
                  <c:v>0.53326481599999997</c:v>
                </c:pt>
                <c:pt idx="29">
                  <c:v>0.53481763599999999</c:v>
                </c:pt>
                <c:pt idx="30">
                  <c:v>0.57217466800000005</c:v>
                </c:pt>
                <c:pt idx="31">
                  <c:v>0.58628976300000002</c:v>
                </c:pt>
                <c:pt idx="32">
                  <c:v>0.60803669699999996</c:v>
                </c:pt>
                <c:pt idx="33">
                  <c:v>0.61328428999999995</c:v>
                </c:pt>
                <c:pt idx="34">
                  <c:v>0.66457581499999996</c:v>
                </c:pt>
                <c:pt idx="35">
                  <c:v>0.67538511800000001</c:v>
                </c:pt>
                <c:pt idx="36">
                  <c:v>0.68286675200000002</c:v>
                </c:pt>
                <c:pt idx="37">
                  <c:v>0.71573704500000002</c:v>
                </c:pt>
                <c:pt idx="38">
                  <c:v>0.75052714300000001</c:v>
                </c:pt>
                <c:pt idx="39">
                  <c:v>0.770754516</c:v>
                </c:pt>
                <c:pt idx="40">
                  <c:v>0.79262930200000004</c:v>
                </c:pt>
                <c:pt idx="41">
                  <c:v>0.81786751700000004</c:v>
                </c:pt>
                <c:pt idx="42">
                  <c:v>0.83566045799999999</c:v>
                </c:pt>
                <c:pt idx="43">
                  <c:v>0.85065776100000001</c:v>
                </c:pt>
                <c:pt idx="44">
                  <c:v>0.87923949999999995</c:v>
                </c:pt>
                <c:pt idx="45">
                  <c:v>0.91574728500000002</c:v>
                </c:pt>
                <c:pt idx="46">
                  <c:v>0.91601639999999995</c:v>
                </c:pt>
                <c:pt idx="47">
                  <c:v>0.91618382899999995</c:v>
                </c:pt>
                <c:pt idx="48">
                  <c:v>0.93541210900000005</c:v>
                </c:pt>
                <c:pt idx="49">
                  <c:v>0.94177597800000001</c:v>
                </c:pt>
                <c:pt idx="50">
                  <c:v>1.0023990899999999</c:v>
                </c:pt>
                <c:pt idx="51">
                  <c:v>1.02257669</c:v>
                </c:pt>
                <c:pt idx="52">
                  <c:v>1.0408630400000001</c:v>
                </c:pt>
                <c:pt idx="53">
                  <c:v>1.0755742800000001</c:v>
                </c:pt>
                <c:pt idx="54">
                  <c:v>1.10575902</c:v>
                </c:pt>
                <c:pt idx="55">
                  <c:v>1.1139341599999999</c:v>
                </c:pt>
                <c:pt idx="56">
                  <c:v>1.13790941</c:v>
                </c:pt>
                <c:pt idx="57">
                  <c:v>1.16175461</c:v>
                </c:pt>
                <c:pt idx="58">
                  <c:v>1.1860862999999999</c:v>
                </c:pt>
                <c:pt idx="59">
                  <c:v>1.21599638</c:v>
                </c:pt>
                <c:pt idx="60">
                  <c:v>1.22880101</c:v>
                </c:pt>
                <c:pt idx="61">
                  <c:v>1.2469429999999999</c:v>
                </c:pt>
                <c:pt idx="62">
                  <c:v>1.2932328</c:v>
                </c:pt>
                <c:pt idx="63">
                  <c:v>1.2932621200000001</c:v>
                </c:pt>
                <c:pt idx="64">
                  <c:v>1.2933063499999999</c:v>
                </c:pt>
                <c:pt idx="65">
                  <c:v>1.31281245</c:v>
                </c:pt>
                <c:pt idx="66">
                  <c:v>1.3168846400000001</c:v>
                </c:pt>
                <c:pt idx="67">
                  <c:v>1.32366264</c:v>
                </c:pt>
                <c:pt idx="68">
                  <c:v>1.3527307500000001</c:v>
                </c:pt>
                <c:pt idx="69">
                  <c:v>1.39567196</c:v>
                </c:pt>
                <c:pt idx="70">
                  <c:v>1.4206723000000001</c:v>
                </c:pt>
                <c:pt idx="71">
                  <c:v>1.4235984100000001</c:v>
                </c:pt>
                <c:pt idx="72">
                  <c:v>1.44155908</c:v>
                </c:pt>
                <c:pt idx="73">
                  <c:v>1.4646774499999999</c:v>
                </c:pt>
                <c:pt idx="74">
                  <c:v>1.4877043999999999</c:v>
                </c:pt>
                <c:pt idx="75">
                  <c:v>1.5300165400000001</c:v>
                </c:pt>
                <c:pt idx="76">
                  <c:v>1.53569567</c:v>
                </c:pt>
                <c:pt idx="77">
                  <c:v>1.53915322</c:v>
                </c:pt>
                <c:pt idx="78">
                  <c:v>1.5489027500000001</c:v>
                </c:pt>
                <c:pt idx="79">
                  <c:v>1.5548346</c:v>
                </c:pt>
                <c:pt idx="80">
                  <c:v>1.56494606</c:v>
                </c:pt>
                <c:pt idx="81">
                  <c:v>1.61127043</c:v>
                </c:pt>
                <c:pt idx="82">
                  <c:v>1.63425362</c:v>
                </c:pt>
                <c:pt idx="83">
                  <c:v>1.63949323</c:v>
                </c:pt>
                <c:pt idx="84">
                  <c:v>1.67817485</c:v>
                </c:pt>
                <c:pt idx="85">
                  <c:v>1.6908912700000001</c:v>
                </c:pt>
                <c:pt idx="86">
                  <c:v>1.7083641300000001</c:v>
                </c:pt>
                <c:pt idx="87">
                  <c:v>1.73764026</c:v>
                </c:pt>
                <c:pt idx="88">
                  <c:v>1.7550708100000001</c:v>
                </c:pt>
                <c:pt idx="89">
                  <c:v>1.7644586600000001</c:v>
                </c:pt>
                <c:pt idx="90">
                  <c:v>1.79402876</c:v>
                </c:pt>
                <c:pt idx="91">
                  <c:v>1.8107589500000001</c:v>
                </c:pt>
                <c:pt idx="92">
                  <c:v>1.8497557600000001</c:v>
                </c:pt>
                <c:pt idx="93">
                  <c:v>1.8751992</c:v>
                </c:pt>
                <c:pt idx="94">
                  <c:v>1.8794221900000001</c:v>
                </c:pt>
                <c:pt idx="95">
                  <c:v>1.8956391800000001</c:v>
                </c:pt>
                <c:pt idx="96">
                  <c:v>1.9182369699999999</c:v>
                </c:pt>
                <c:pt idx="97">
                  <c:v>1.9497392200000001</c:v>
                </c:pt>
                <c:pt idx="98">
                  <c:v>1.9609503699999999</c:v>
                </c:pt>
                <c:pt idx="99">
                  <c:v>1.99944341</c:v>
                </c:pt>
                <c:pt idx="100">
                  <c:v>2.01729059</c:v>
                </c:pt>
                <c:pt idx="101">
                  <c:v>2.03428817</c:v>
                </c:pt>
                <c:pt idx="102">
                  <c:v>2.0497257699999998</c:v>
                </c:pt>
                <c:pt idx="103">
                  <c:v>2.08416128</c:v>
                </c:pt>
                <c:pt idx="104">
                  <c:v>2.0968799599999999</c:v>
                </c:pt>
                <c:pt idx="105">
                  <c:v>2.10352373</c:v>
                </c:pt>
                <c:pt idx="106">
                  <c:v>2.1267180400000001</c:v>
                </c:pt>
                <c:pt idx="107">
                  <c:v>2.15219402</c:v>
                </c:pt>
                <c:pt idx="108">
                  <c:v>2.1811058499999998</c:v>
                </c:pt>
                <c:pt idx="109">
                  <c:v>2.1861114499999998</c:v>
                </c:pt>
                <c:pt idx="110">
                  <c:v>2.19420934</c:v>
                </c:pt>
                <c:pt idx="111">
                  <c:v>2.2188823200000001</c:v>
                </c:pt>
                <c:pt idx="112">
                  <c:v>2.2408971800000002</c:v>
                </c:pt>
                <c:pt idx="113">
                  <c:v>2.2430017000000002</c:v>
                </c:pt>
                <c:pt idx="114">
                  <c:v>2.2447469199999999</c:v>
                </c:pt>
                <c:pt idx="115">
                  <c:v>2.2619242700000002</c:v>
                </c:pt>
                <c:pt idx="116">
                  <c:v>2.2884993599999999</c:v>
                </c:pt>
                <c:pt idx="117">
                  <c:v>2.2985274800000002</c:v>
                </c:pt>
                <c:pt idx="118">
                  <c:v>2.3033118199999998</c:v>
                </c:pt>
                <c:pt idx="119">
                  <c:v>2.3083090799999999</c:v>
                </c:pt>
                <c:pt idx="120">
                  <c:v>2.3321778800000001</c:v>
                </c:pt>
                <c:pt idx="121">
                  <c:v>2.3415427200000001</c:v>
                </c:pt>
                <c:pt idx="122">
                  <c:v>2.3695931400000001</c:v>
                </c:pt>
                <c:pt idx="123">
                  <c:v>2.3706398000000002</c:v>
                </c:pt>
                <c:pt idx="124">
                  <c:v>2.3707637799999999</c:v>
                </c:pt>
                <c:pt idx="125">
                  <c:v>2.3823015700000001</c:v>
                </c:pt>
                <c:pt idx="126">
                  <c:v>2.3919360599999999</c:v>
                </c:pt>
                <c:pt idx="127">
                  <c:v>2.4000001000000002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896000"/>
        <c:axId val="214905984"/>
      </c:scatterChart>
      <c:valAx>
        <c:axId val="214896000"/>
        <c:scaling>
          <c:orientation val="minMax"/>
          <c:max val="4"/>
          <c:min val="0"/>
        </c:scaling>
        <c:delete val="0"/>
        <c:axPos val="b"/>
        <c:numFmt formatCode="General" sourceLinked="0"/>
        <c:majorTickMark val="in"/>
        <c:minorTickMark val="in"/>
        <c:tickLblPos val="nextTo"/>
        <c:crossAx val="214905984"/>
        <c:crosses val="autoZero"/>
        <c:crossBetween val="midCat"/>
        <c:majorUnit val="1"/>
        <c:minorUnit val="0.2"/>
      </c:valAx>
      <c:valAx>
        <c:axId val="214905984"/>
        <c:scaling>
          <c:orientation val="minMax"/>
          <c:max val="2.5"/>
          <c:min val="0"/>
        </c:scaling>
        <c:delete val="0"/>
        <c:axPos val="l"/>
        <c:majorGridlines/>
        <c:numFmt formatCode="General" sourceLinked="1"/>
        <c:majorTickMark val="in"/>
        <c:minorTickMark val="in"/>
        <c:tickLblPos val="nextTo"/>
        <c:crossAx val="214896000"/>
        <c:crosses val="autoZero"/>
        <c:crossBetween val="midCat"/>
        <c:majorUnit val="0.5"/>
        <c:min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8575">
              <a:noFill/>
            </a:ln>
          </c:spPr>
          <c:xVal>
            <c:numRef>
              <c:f>Concentration!$F$24:$F$28</c:f>
              <c:numCache>
                <c:formatCode>0.00</c:formatCode>
                <c:ptCount val="5"/>
                <c:pt idx="0">
                  <c:v>1.40625</c:v>
                </c:pt>
                <c:pt idx="1">
                  <c:v>1.125</c:v>
                </c:pt>
                <c:pt idx="2">
                  <c:v>1.058036</c:v>
                </c:pt>
                <c:pt idx="3">
                  <c:v>1.0279020000000001</c:v>
                </c:pt>
                <c:pt idx="4">
                  <c:v>1.024554</c:v>
                </c:pt>
              </c:numCache>
            </c:numRef>
          </c:xVal>
          <c:yVal>
            <c:numRef>
              <c:f>Concentration!$D$24:$D$28</c:f>
              <c:numCache>
                <c:formatCode>General</c:formatCode>
                <c:ptCount val="5"/>
                <c:pt idx="0">
                  <c:v>0.4</c:v>
                </c:pt>
                <c:pt idx="1">
                  <c:v>0.8</c:v>
                </c:pt>
                <c:pt idx="2">
                  <c:v>1.2</c:v>
                </c:pt>
                <c:pt idx="3">
                  <c:v>1.6</c:v>
                </c:pt>
                <c:pt idx="4">
                  <c:v>1.8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922752"/>
        <c:axId val="214924288"/>
      </c:scatterChar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'Simulation(particle)'!$O$3:$O$134</c:f>
              <c:numCache>
                <c:formatCode>0.00</c:formatCode>
                <c:ptCount val="132"/>
                <c:pt idx="0">
                  <c:v>6.3077942275398824</c:v>
                </c:pt>
                <c:pt idx="1">
                  <c:v>7.6806493702770782</c:v>
                </c:pt>
                <c:pt idx="2">
                  <c:v>5.7631142947103271</c:v>
                </c:pt>
                <c:pt idx="3">
                  <c:v>1.2861031276238457</c:v>
                </c:pt>
                <c:pt idx="4">
                  <c:v>1.293893620906801</c:v>
                </c:pt>
                <c:pt idx="5">
                  <c:v>1.3077975734676741</c:v>
                </c:pt>
                <c:pt idx="6">
                  <c:v>1.3152574895046178</c:v>
                </c:pt>
                <c:pt idx="7">
                  <c:v>1.344396658270361</c:v>
                </c:pt>
                <c:pt idx="8">
                  <c:v>1.4733156276238455</c:v>
                </c:pt>
                <c:pt idx="9">
                  <c:v>1.7297188014273721</c:v>
                </c:pt>
                <c:pt idx="10">
                  <c:v>2.0011207556675061</c:v>
                </c:pt>
                <c:pt idx="11">
                  <c:v>2.0986562321578508</c:v>
                </c:pt>
                <c:pt idx="12">
                  <c:v>2.3139787363560034</c:v>
                </c:pt>
                <c:pt idx="13">
                  <c:v>2.658861418975651</c:v>
                </c:pt>
                <c:pt idx="14">
                  <c:v>2.8982097607052895</c:v>
                </c:pt>
                <c:pt idx="15">
                  <c:v>3.1430058144416457</c:v>
                </c:pt>
                <c:pt idx="16">
                  <c:v>3.2816326826196471</c:v>
                </c:pt>
                <c:pt idx="17">
                  <c:v>3.5428911628883291</c:v>
                </c:pt>
                <c:pt idx="18">
                  <c:v>3.9114414357682619</c:v>
                </c:pt>
                <c:pt idx="19">
                  <c:v>4.087955520570949</c:v>
                </c:pt>
                <c:pt idx="20">
                  <c:v>4.1314488664987401</c:v>
                </c:pt>
                <c:pt idx="21">
                  <c:v>4.1852190386230061</c:v>
                </c:pt>
                <c:pt idx="22">
                  <c:v>4.154660684298908</c:v>
                </c:pt>
                <c:pt idx="23">
                  <c:v>3.6439121536523928</c:v>
                </c:pt>
                <c:pt idx="24">
                  <c:v>3.6323452980688495</c:v>
                </c:pt>
                <c:pt idx="25">
                  <c:v>3.6185595088161211</c:v>
                </c:pt>
                <c:pt idx="26">
                  <c:v>3.5812582913518054</c:v>
                </c:pt>
                <c:pt idx="27">
                  <c:v>3.5700273299748111</c:v>
                </c:pt>
                <c:pt idx="28">
                  <c:v>3.0055438916876573</c:v>
                </c:pt>
                <c:pt idx="29">
                  <c:v>2.9153216834592777</c:v>
                </c:pt>
                <c:pt idx="30">
                  <c:v>2.5601057724601177</c:v>
                </c:pt>
                <c:pt idx="31">
                  <c:v>2.3368731318219984</c:v>
                </c:pt>
                <c:pt idx="32">
                  <c:v>2.211397753988245</c:v>
                </c:pt>
                <c:pt idx="33">
                  <c:v>2.0789642464315703</c:v>
                </c:pt>
                <c:pt idx="34">
                  <c:v>2.064809479429051</c:v>
                </c:pt>
                <c:pt idx="35">
                  <c:v>1.7857453547439126</c:v>
                </c:pt>
                <c:pt idx="36">
                  <c:v>1.7092059991603694</c:v>
                </c:pt>
                <c:pt idx="37">
                  <c:v>1.6985981989924432</c:v>
                </c:pt>
                <c:pt idx="38">
                  <c:v>1.6917675608732157</c:v>
                </c:pt>
                <c:pt idx="39">
                  <c:v>1.6899681696053737</c:v>
                </c:pt>
                <c:pt idx="40">
                  <c:v>1.6470204093198992</c:v>
                </c:pt>
                <c:pt idx="41">
                  <c:v>1.5732158858102434</c:v>
                </c:pt>
                <c:pt idx="42">
                  <c:v>1.5787050839630563</c:v>
                </c:pt>
                <c:pt idx="43">
                  <c:v>1.6502542968094038</c:v>
                </c:pt>
                <c:pt idx="44">
                  <c:v>2.1632382031905961</c:v>
                </c:pt>
                <c:pt idx="45">
                  <c:v>2.4840586901763224</c:v>
                </c:pt>
                <c:pt idx="46">
                  <c:v>2.7483877204030227</c:v>
                </c:pt>
                <c:pt idx="47">
                  <c:v>3.0053474811083123</c:v>
                </c:pt>
                <c:pt idx="48">
                  <c:v>3.5822043240973969</c:v>
                </c:pt>
                <c:pt idx="49">
                  <c:v>3.3958700041981524</c:v>
                </c:pt>
                <c:pt idx="50">
                  <c:v>3.2316539252728798</c:v>
                </c:pt>
                <c:pt idx="51">
                  <c:v>2.4166413518052057</c:v>
                </c:pt>
                <c:pt idx="52">
                  <c:v>2.0292764651553314</c:v>
                </c:pt>
                <c:pt idx="53">
                  <c:v>1.7757900293870699</c:v>
                </c:pt>
                <c:pt idx="54">
                  <c:v>1.6484393052057096</c:v>
                </c:pt>
                <c:pt idx="55">
                  <c:v>1.4009264714525609</c:v>
                </c:pt>
                <c:pt idx="56">
                  <c:v>1.1500785579345087</c:v>
                </c:pt>
                <c:pt idx="57">
                  <c:v>1.1061704680940387</c:v>
                </c:pt>
                <c:pt idx="58">
                  <c:v>1.0227511649874055</c:v>
                </c:pt>
                <c:pt idx="59">
                  <c:v>0.99007547439126786</c:v>
                </c:pt>
                <c:pt idx="60">
                  <c:v>0.96423611880772464</c:v>
                </c:pt>
                <c:pt idx="61">
                  <c:v>0.9426360852225022</c:v>
                </c:pt>
                <c:pt idx="62">
                  <c:v>0.90408398404701928</c:v>
                </c:pt>
                <c:pt idx="63">
                  <c:v>0.86501126154492025</c:v>
                </c:pt>
                <c:pt idx="64">
                  <c:v>0.84505299538203194</c:v>
                </c:pt>
                <c:pt idx="65">
                  <c:v>0.77746013853904283</c:v>
                </c:pt>
                <c:pt idx="66">
                  <c:v>0.75294838581024359</c:v>
                </c:pt>
                <c:pt idx="67">
                  <c:v>0.75190401973131826</c:v>
                </c:pt>
                <c:pt idx="68">
                  <c:v>0.71752334802686812</c:v>
                </c:pt>
                <c:pt idx="69">
                  <c:v>0.6448432241813602</c:v>
                </c:pt>
                <c:pt idx="70">
                  <c:v>0.72491720193115028</c:v>
                </c:pt>
                <c:pt idx="71">
                  <c:v>0.79976304156171285</c:v>
                </c:pt>
                <c:pt idx="72">
                  <c:v>1.158092602854744</c:v>
                </c:pt>
                <c:pt idx="73">
                  <c:v>1.5554617905121746</c:v>
                </c:pt>
                <c:pt idx="74">
                  <c:v>1.804373713266163</c:v>
                </c:pt>
                <c:pt idx="75">
                  <c:v>1.9823216141897564</c:v>
                </c:pt>
                <c:pt idx="76">
                  <c:v>2.0126897691015952</c:v>
                </c:pt>
                <c:pt idx="77">
                  <c:v>2.0157437846347608</c:v>
                </c:pt>
                <c:pt idx="78">
                  <c:v>1.804131442065491</c:v>
                </c:pt>
                <c:pt idx="79">
                  <c:v>1.8009191246851386</c:v>
                </c:pt>
                <c:pt idx="80">
                  <c:v>1.8005855604534007</c:v>
                </c:pt>
                <c:pt idx="81">
                  <c:v>1.7589955184718724</c:v>
                </c:pt>
                <c:pt idx="82">
                  <c:v>1.7327494857262804</c:v>
                </c:pt>
                <c:pt idx="83">
                  <c:v>1.7093647103274558</c:v>
                </c:pt>
                <c:pt idx="84">
                  <c:v>1.6266603484466835</c:v>
                </c:pt>
                <c:pt idx="85">
                  <c:v>1.5916448383711168</c:v>
                </c:pt>
                <c:pt idx="86">
                  <c:v>1.1451915092359364</c:v>
                </c:pt>
                <c:pt idx="87">
                  <c:v>1.1715319542401343</c:v>
                </c:pt>
                <c:pt idx="88">
                  <c:v>1.1775641582703609</c:v>
                </c:pt>
                <c:pt idx="89">
                  <c:v>1.2102105478589422</c:v>
                </c:pt>
                <c:pt idx="90">
                  <c:v>1.3123220319059614</c:v>
                </c:pt>
                <c:pt idx="91">
                  <c:v>1.3185686964735515</c:v>
                </c:pt>
                <c:pt idx="92">
                  <c:v>1.1380477917716205</c:v>
                </c:pt>
                <c:pt idx="93">
                  <c:v>1.1351722229219143</c:v>
                </c:pt>
                <c:pt idx="94">
                  <c:v>1.0549372292191435</c:v>
                </c:pt>
                <c:pt idx="95">
                  <c:v>1.0169220298068851</c:v>
                </c:pt>
                <c:pt idx="96">
                  <c:v>1.0253783606213267</c:v>
                </c:pt>
                <c:pt idx="97">
                  <c:v>1.1646307787573469</c:v>
                </c:pt>
                <c:pt idx="98">
                  <c:v>1.1780231968933668</c:v>
                </c:pt>
                <c:pt idx="99">
                  <c:v>1.3132863643996642</c:v>
                </c:pt>
                <c:pt idx="100">
                  <c:v>1.3171234844668345</c:v>
                </c:pt>
                <c:pt idx="101">
                  <c:v>1.3727019878253568</c:v>
                </c:pt>
                <c:pt idx="102">
                  <c:v>1.2798991918555838</c:v>
                </c:pt>
                <c:pt idx="103">
                  <c:v>1.1376873719563392</c:v>
                </c:pt>
                <c:pt idx="104">
                  <c:v>1.1149634802686819</c:v>
                </c:pt>
                <c:pt idx="105">
                  <c:v>1.1163587048698571</c:v>
                </c:pt>
                <c:pt idx="106">
                  <c:v>1.1377406821998322</c:v>
                </c:pt>
                <c:pt idx="107">
                  <c:v>1.0624052162048698</c:v>
                </c:pt>
                <c:pt idx="108">
                  <c:v>1.0544743912678423</c:v>
                </c:pt>
                <c:pt idx="109">
                  <c:v>1.0457821662468514</c:v>
                </c:pt>
                <c:pt idx="110">
                  <c:v>0.95652803106633078</c:v>
                </c:pt>
                <c:pt idx="111">
                  <c:v>0.93196235726280441</c:v>
                </c:pt>
                <c:pt idx="112">
                  <c:v>0.91002726910159537</c:v>
                </c:pt>
                <c:pt idx="113">
                  <c:v>0.88114176532325783</c:v>
                </c:pt>
                <c:pt idx="114">
                  <c:v>0.87505462426532321</c:v>
                </c:pt>
                <c:pt idx="115">
                  <c:v>0.8697888413098237</c:v>
                </c:pt>
                <c:pt idx="116">
                  <c:v>0.86692168136020153</c:v>
                </c:pt>
                <c:pt idx="117">
                  <c:v>0.88483889588581022</c:v>
                </c:pt>
                <c:pt idx="118">
                  <c:v>0.8843804009235936</c:v>
                </c:pt>
                <c:pt idx="119">
                  <c:v>0.88518704030226703</c:v>
                </c:pt>
                <c:pt idx="120">
                  <c:v>0.89633011544920238</c:v>
                </c:pt>
                <c:pt idx="121">
                  <c:v>1.0187016162888329</c:v>
                </c:pt>
                <c:pt idx="122">
                  <c:v>1.0270538371116709</c:v>
                </c:pt>
                <c:pt idx="123">
                  <c:v>1.1304634865659111</c:v>
                </c:pt>
                <c:pt idx="124">
                  <c:v>1.1493627350965576</c:v>
                </c:pt>
                <c:pt idx="125">
                  <c:v>1.161894727120067</c:v>
                </c:pt>
                <c:pt idx="126">
                  <c:v>1.2146236376994124</c:v>
                </c:pt>
                <c:pt idx="127">
                  <c:v>1.1135294605373636</c:v>
                </c:pt>
                <c:pt idx="128">
                  <c:v>1.0639130961376995</c:v>
                </c:pt>
              </c:numCache>
            </c:numRef>
          </c:xVal>
          <c:yVal>
            <c:numRef>
              <c:f>'Simulation(particle)'!$M$3:$M$134</c:f>
              <c:numCache>
                <c:formatCode>0.00</c:formatCode>
                <c:ptCount val="132"/>
                <c:pt idx="0">
                  <c:v>0</c:v>
                </c:pt>
                <c:pt idx="1">
                  <c:v>9.7674392200000001E-3</c:v>
                </c:pt>
                <c:pt idx="2">
                  <c:v>2.14674007E-2</c:v>
                </c:pt>
                <c:pt idx="3">
                  <c:v>3.54794711E-2</c:v>
                </c:pt>
                <c:pt idx="4">
                  <c:v>4.5450180799999997E-2</c:v>
                </c:pt>
                <c:pt idx="5">
                  <c:v>6.1671059600000001E-2</c:v>
                </c:pt>
                <c:pt idx="6">
                  <c:v>6.5834820299999999E-2</c:v>
                </c:pt>
                <c:pt idx="7">
                  <c:v>7.1965634799999997E-2</c:v>
                </c:pt>
                <c:pt idx="8">
                  <c:v>8.2485981299999997E-2</c:v>
                </c:pt>
                <c:pt idx="9">
                  <c:v>0.102066658</c:v>
                </c:pt>
                <c:pt idx="10">
                  <c:v>0.122752786</c:v>
                </c:pt>
                <c:pt idx="11">
                  <c:v>0.13277983700000001</c:v>
                </c:pt>
                <c:pt idx="12">
                  <c:v>0.155061379</c:v>
                </c:pt>
                <c:pt idx="13">
                  <c:v>0.18477886900000001</c:v>
                </c:pt>
                <c:pt idx="14">
                  <c:v>0.209295064</c:v>
                </c:pt>
                <c:pt idx="15">
                  <c:v>0.236372992</c:v>
                </c:pt>
                <c:pt idx="16">
                  <c:v>0.24987192499999999</c:v>
                </c:pt>
                <c:pt idx="17">
                  <c:v>0.27226763999999998</c:v>
                </c:pt>
                <c:pt idx="18">
                  <c:v>0.30523651800000001</c:v>
                </c:pt>
                <c:pt idx="19">
                  <c:v>0.31318700300000002</c:v>
                </c:pt>
                <c:pt idx="20">
                  <c:v>0.32560715099999998</c:v>
                </c:pt>
                <c:pt idx="21">
                  <c:v>0.33462810500000001</c:v>
                </c:pt>
                <c:pt idx="22">
                  <c:v>0.37348553499999998</c:v>
                </c:pt>
                <c:pt idx="23">
                  <c:v>0.42236065900000003</c:v>
                </c:pt>
                <c:pt idx="24">
                  <c:v>0.42299890499999998</c:v>
                </c:pt>
                <c:pt idx="25">
                  <c:v>0.42358586199999998</c:v>
                </c:pt>
                <c:pt idx="26">
                  <c:v>0.42559558199999997</c:v>
                </c:pt>
                <c:pt idx="27">
                  <c:v>0.42643666299999999</c:v>
                </c:pt>
                <c:pt idx="28">
                  <c:v>0.47689929599999997</c:v>
                </c:pt>
                <c:pt idx="29">
                  <c:v>0.48613962500000002</c:v>
                </c:pt>
                <c:pt idx="30">
                  <c:v>0.52035898000000003</c:v>
                </c:pt>
                <c:pt idx="31">
                  <c:v>0.54098427299999996</c:v>
                </c:pt>
                <c:pt idx="32">
                  <c:v>0.55267888300000001</c:v>
                </c:pt>
                <c:pt idx="33">
                  <c:v>0.56575185100000003</c:v>
                </c:pt>
                <c:pt idx="34">
                  <c:v>0.56833595000000003</c:v>
                </c:pt>
                <c:pt idx="35">
                  <c:v>0.62032055900000005</c:v>
                </c:pt>
                <c:pt idx="36">
                  <c:v>0.63463556799999998</c:v>
                </c:pt>
                <c:pt idx="37">
                  <c:v>0.637986422</c:v>
                </c:pt>
                <c:pt idx="38">
                  <c:v>0.64064294099999997</c:v>
                </c:pt>
                <c:pt idx="39">
                  <c:v>0.64165169</c:v>
                </c:pt>
                <c:pt idx="40">
                  <c:v>0.66264665099999998</c:v>
                </c:pt>
                <c:pt idx="41">
                  <c:v>0.70144659300000001</c:v>
                </c:pt>
                <c:pt idx="42">
                  <c:v>0.71592783900000001</c:v>
                </c:pt>
                <c:pt idx="43">
                  <c:v>0.72102648000000003</c:v>
                </c:pt>
                <c:pt idx="44">
                  <c:v>0.76495987200000004</c:v>
                </c:pt>
                <c:pt idx="45">
                  <c:v>0.78322017200000005</c:v>
                </c:pt>
                <c:pt idx="46">
                  <c:v>0.79853260500000001</c:v>
                </c:pt>
                <c:pt idx="47">
                  <c:v>0.81604844300000001</c:v>
                </c:pt>
                <c:pt idx="48">
                  <c:v>0.84466338200000002</c:v>
                </c:pt>
                <c:pt idx="49">
                  <c:v>0.85708177100000005</c:v>
                </c:pt>
                <c:pt idx="50">
                  <c:v>0.86832118000000003</c:v>
                </c:pt>
                <c:pt idx="51">
                  <c:v>0.89527809599999997</c:v>
                </c:pt>
                <c:pt idx="52">
                  <c:v>0.90651553900000004</c:v>
                </c:pt>
                <c:pt idx="53">
                  <c:v>0.94082903900000003</c:v>
                </c:pt>
                <c:pt idx="54">
                  <c:v>0.95626908499999996</c:v>
                </c:pt>
                <c:pt idx="55">
                  <c:v>0.985216439</c:v>
                </c:pt>
                <c:pt idx="56">
                  <c:v>1.02196014</c:v>
                </c:pt>
                <c:pt idx="57">
                  <c:v>1.02783358</c:v>
                </c:pt>
                <c:pt idx="58">
                  <c:v>1.06714332</c:v>
                </c:pt>
                <c:pt idx="59">
                  <c:v>1.0881077100000001</c:v>
                </c:pt>
                <c:pt idx="60">
                  <c:v>1.1085891699999999</c:v>
                </c:pt>
                <c:pt idx="61">
                  <c:v>1.12048769</c:v>
                </c:pt>
                <c:pt idx="62">
                  <c:v>1.1589761999999999</c:v>
                </c:pt>
                <c:pt idx="63">
                  <c:v>1.1834133899999999</c:v>
                </c:pt>
                <c:pt idx="64">
                  <c:v>1.19568765</c:v>
                </c:pt>
                <c:pt idx="65">
                  <c:v>1.2350175400000001</c:v>
                </c:pt>
                <c:pt idx="66">
                  <c:v>1.25007796</c:v>
                </c:pt>
                <c:pt idx="67">
                  <c:v>1.2516145700000001</c:v>
                </c:pt>
                <c:pt idx="68">
                  <c:v>1.2703883600000001</c:v>
                </c:pt>
                <c:pt idx="69">
                  <c:v>1.3255784500000001</c:v>
                </c:pt>
                <c:pt idx="70">
                  <c:v>1.3520960799999999</c:v>
                </c:pt>
                <c:pt idx="71">
                  <c:v>1.36768198</c:v>
                </c:pt>
                <c:pt idx="72">
                  <c:v>1.3922245499999999</c:v>
                </c:pt>
                <c:pt idx="73">
                  <c:v>1.42154658</c:v>
                </c:pt>
                <c:pt idx="74">
                  <c:v>1.43479538</c:v>
                </c:pt>
                <c:pt idx="75">
                  <c:v>1.4477753600000001</c:v>
                </c:pt>
                <c:pt idx="76">
                  <c:v>1.44975901</c:v>
                </c:pt>
                <c:pt idx="77">
                  <c:v>1.45110023</c:v>
                </c:pt>
                <c:pt idx="78">
                  <c:v>1.51645374</c:v>
                </c:pt>
                <c:pt idx="79">
                  <c:v>1.51749837</c:v>
                </c:pt>
                <c:pt idx="80">
                  <c:v>1.5176310500000001</c:v>
                </c:pt>
                <c:pt idx="81">
                  <c:v>1.54432821</c:v>
                </c:pt>
                <c:pt idx="82">
                  <c:v>1.5480301400000001</c:v>
                </c:pt>
                <c:pt idx="83">
                  <c:v>1.5514324900000001</c:v>
                </c:pt>
                <c:pt idx="84">
                  <c:v>1.56485498</c:v>
                </c:pt>
                <c:pt idx="85">
                  <c:v>1.5712642699999999</c:v>
                </c:pt>
                <c:pt idx="86">
                  <c:v>1.6304990100000001</c:v>
                </c:pt>
                <c:pt idx="87">
                  <c:v>1.65506077</c:v>
                </c:pt>
                <c:pt idx="88">
                  <c:v>1.6577683700000001</c:v>
                </c:pt>
                <c:pt idx="89">
                  <c:v>1.665241</c:v>
                </c:pt>
                <c:pt idx="90">
                  <c:v>1.6884309099999999</c:v>
                </c:pt>
                <c:pt idx="91">
                  <c:v>1.70408571</c:v>
                </c:pt>
                <c:pt idx="92">
                  <c:v>1.73387921</c:v>
                </c:pt>
                <c:pt idx="93">
                  <c:v>1.7351404399999999</c:v>
                </c:pt>
                <c:pt idx="94">
                  <c:v>1.7751469600000001</c:v>
                </c:pt>
                <c:pt idx="95">
                  <c:v>1.7891049400000001</c:v>
                </c:pt>
                <c:pt idx="96">
                  <c:v>1.8084369899999999</c:v>
                </c:pt>
                <c:pt idx="97">
                  <c:v>1.8495134099999999</c:v>
                </c:pt>
                <c:pt idx="98">
                  <c:v>1.85186994</c:v>
                </c:pt>
                <c:pt idx="99">
                  <c:v>1.88520646</c:v>
                </c:pt>
                <c:pt idx="100">
                  <c:v>1.8884747</c:v>
                </c:pt>
                <c:pt idx="101">
                  <c:v>1.92992699</c:v>
                </c:pt>
                <c:pt idx="102">
                  <c:v>1.95004833</c:v>
                </c:pt>
                <c:pt idx="103">
                  <c:v>1.9768562300000001</c:v>
                </c:pt>
                <c:pt idx="104">
                  <c:v>1.9832040099999999</c:v>
                </c:pt>
                <c:pt idx="105">
                  <c:v>2.0237851099999999</c:v>
                </c:pt>
                <c:pt idx="106">
                  <c:v>2.0485010099999998</c:v>
                </c:pt>
                <c:pt idx="107">
                  <c:v>2.07616544</c:v>
                </c:pt>
                <c:pt idx="108">
                  <c:v>2.0814363999999999</c:v>
                </c:pt>
                <c:pt idx="109">
                  <c:v>2.0838770900000001</c:v>
                </c:pt>
                <c:pt idx="110">
                  <c:v>2.1152832500000001</c:v>
                </c:pt>
                <c:pt idx="111">
                  <c:v>2.1423697499999999</c:v>
                </c:pt>
                <c:pt idx="112">
                  <c:v>2.1655197099999999</c:v>
                </c:pt>
                <c:pt idx="113">
                  <c:v>2.1892743100000001</c:v>
                </c:pt>
                <c:pt idx="114">
                  <c:v>2.1950497599999998</c:v>
                </c:pt>
                <c:pt idx="115">
                  <c:v>2.2063994400000002</c:v>
                </c:pt>
                <c:pt idx="116">
                  <c:v>2.24119329</c:v>
                </c:pt>
                <c:pt idx="117">
                  <c:v>2.2522413700000001</c:v>
                </c:pt>
                <c:pt idx="118">
                  <c:v>2.2612445399999999</c:v>
                </c:pt>
                <c:pt idx="119">
                  <c:v>2.2798831499999999</c:v>
                </c:pt>
                <c:pt idx="120">
                  <c:v>2.30052257</c:v>
                </c:pt>
                <c:pt idx="121">
                  <c:v>2.3287143700000001</c:v>
                </c:pt>
                <c:pt idx="122">
                  <c:v>2.3305733200000001</c:v>
                </c:pt>
                <c:pt idx="123">
                  <c:v>2.3620657899999999</c:v>
                </c:pt>
                <c:pt idx="124">
                  <c:v>2.36671209</c:v>
                </c:pt>
                <c:pt idx="125">
                  <c:v>2.3707203899999998</c:v>
                </c:pt>
                <c:pt idx="126">
                  <c:v>2.3822429199999999</c:v>
                </c:pt>
                <c:pt idx="127">
                  <c:v>2.39189243</c:v>
                </c:pt>
                <c:pt idx="128">
                  <c:v>2.4000001000000002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922752"/>
        <c:axId val="214924288"/>
      </c:scatterChart>
      <c:valAx>
        <c:axId val="214922752"/>
        <c:scaling>
          <c:orientation val="minMax"/>
          <c:max val="4"/>
          <c:min val="0"/>
        </c:scaling>
        <c:delete val="0"/>
        <c:axPos val="b"/>
        <c:numFmt formatCode="General" sourceLinked="0"/>
        <c:majorTickMark val="in"/>
        <c:minorTickMark val="in"/>
        <c:tickLblPos val="nextTo"/>
        <c:crossAx val="214924288"/>
        <c:crosses val="autoZero"/>
        <c:crossBetween val="midCat"/>
        <c:majorUnit val="1"/>
        <c:minorUnit val="0.2"/>
      </c:valAx>
      <c:valAx>
        <c:axId val="214924288"/>
        <c:scaling>
          <c:orientation val="minMax"/>
          <c:max val="2.5"/>
          <c:min val="0"/>
        </c:scaling>
        <c:delete val="0"/>
        <c:axPos val="l"/>
        <c:majorGridlines/>
        <c:numFmt formatCode="General" sourceLinked="1"/>
        <c:majorTickMark val="in"/>
        <c:minorTickMark val="in"/>
        <c:tickLblPos val="nextTo"/>
        <c:crossAx val="214922752"/>
        <c:crosses val="autoZero"/>
        <c:crossBetween val="midCat"/>
        <c:majorUnit val="0.5"/>
        <c:min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8575">
              <a:noFill/>
            </a:ln>
          </c:spPr>
          <c:xVal>
            <c:numRef>
              <c:f>Concentration!$F$31:$F$35</c:f>
              <c:numCache>
                <c:formatCode>0.00</c:formatCode>
                <c:ptCount val="5"/>
                <c:pt idx="0">
                  <c:v>1.331169</c:v>
                </c:pt>
                <c:pt idx="1">
                  <c:v>0.94805200000000001</c:v>
                </c:pt>
                <c:pt idx="2">
                  <c:v>1.042208</c:v>
                </c:pt>
                <c:pt idx="3">
                  <c:v>1.0974029999999999</c:v>
                </c:pt>
                <c:pt idx="4">
                  <c:v>1.0551950000000001</c:v>
                </c:pt>
              </c:numCache>
            </c:numRef>
          </c:xVal>
          <c:yVal>
            <c:numRef>
              <c:f>Concentration!$D$31:$D$35</c:f>
              <c:numCache>
                <c:formatCode>General</c:formatCode>
                <c:ptCount val="5"/>
                <c:pt idx="0">
                  <c:v>0.4</c:v>
                </c:pt>
                <c:pt idx="1">
                  <c:v>0.8</c:v>
                </c:pt>
                <c:pt idx="2">
                  <c:v>1.2</c:v>
                </c:pt>
                <c:pt idx="3">
                  <c:v>1.6</c:v>
                </c:pt>
                <c:pt idx="4">
                  <c:v>1.8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953344"/>
        <c:axId val="223741056"/>
      </c:scatterChar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'Simulation(particle)'!$S$3:$S$134</c:f>
              <c:numCache>
                <c:formatCode>0.00</c:formatCode>
                <c:ptCount val="132"/>
                <c:pt idx="0">
                  <c:v>5.7103102225020992</c:v>
                </c:pt>
                <c:pt idx="1">
                  <c:v>3.4908947523089844</c:v>
                </c:pt>
                <c:pt idx="2">
                  <c:v>0.83972610201511333</c:v>
                </c:pt>
                <c:pt idx="3">
                  <c:v>0.8640168136020151</c:v>
                </c:pt>
                <c:pt idx="4">
                  <c:v>0.88205760495382035</c:v>
                </c:pt>
                <c:pt idx="5">
                  <c:v>0.88958175062972289</c:v>
                </c:pt>
                <c:pt idx="6">
                  <c:v>0.91640639798488654</c:v>
                </c:pt>
                <c:pt idx="7">
                  <c:v>0.919692644836272</c:v>
                </c:pt>
                <c:pt idx="8">
                  <c:v>0.92581240973971457</c:v>
                </c:pt>
                <c:pt idx="9">
                  <c:v>0.92592954450041987</c:v>
                </c:pt>
                <c:pt idx="10">
                  <c:v>0.92600462636439962</c:v>
                </c:pt>
                <c:pt idx="11">
                  <c:v>0.91287801427371962</c:v>
                </c:pt>
                <c:pt idx="12">
                  <c:v>0.91251522040302269</c:v>
                </c:pt>
                <c:pt idx="13">
                  <c:v>0.9166517191435769</c:v>
                </c:pt>
                <c:pt idx="14">
                  <c:v>0.91958215785054576</c:v>
                </c:pt>
                <c:pt idx="15">
                  <c:v>0.89528785264483624</c:v>
                </c:pt>
                <c:pt idx="16">
                  <c:v>0.89070947313182203</c:v>
                </c:pt>
                <c:pt idx="17">
                  <c:v>0.89062136859781693</c:v>
                </c:pt>
                <c:pt idx="18">
                  <c:v>0.9246378211586902</c:v>
                </c:pt>
                <c:pt idx="19">
                  <c:v>0.92727525608732153</c:v>
                </c:pt>
                <c:pt idx="20">
                  <c:v>0.95099813811922751</c:v>
                </c:pt>
                <c:pt idx="21">
                  <c:v>0.95891688916876572</c:v>
                </c:pt>
                <c:pt idx="22">
                  <c:v>0.994790180520571</c:v>
                </c:pt>
                <c:pt idx="23">
                  <c:v>1.0692606780016793</c:v>
                </c:pt>
                <c:pt idx="24">
                  <c:v>1.136119261125105</c:v>
                </c:pt>
                <c:pt idx="25">
                  <c:v>1.2348248530646515</c:v>
                </c:pt>
                <c:pt idx="26">
                  <c:v>1.3271365994962219</c:v>
                </c:pt>
                <c:pt idx="27">
                  <c:v>1.4020830205709487</c:v>
                </c:pt>
                <c:pt idx="28">
                  <c:v>1.4417941792611253</c:v>
                </c:pt>
                <c:pt idx="29">
                  <c:v>1.5118119080604533</c:v>
                </c:pt>
                <c:pt idx="30">
                  <c:v>1.5294615533165408</c:v>
                </c:pt>
                <c:pt idx="31">
                  <c:v>1.5303055667506298</c:v>
                </c:pt>
                <c:pt idx="32">
                  <c:v>1.6152702560873216</c:v>
                </c:pt>
                <c:pt idx="33">
                  <c:v>1.593320382031906</c:v>
                </c:pt>
                <c:pt idx="34">
                  <c:v>1.5930212741393786</c:v>
                </c:pt>
                <c:pt idx="35">
                  <c:v>1.5947613874895046</c:v>
                </c:pt>
                <c:pt idx="36">
                  <c:v>1.569786528127624</c:v>
                </c:pt>
                <c:pt idx="37">
                  <c:v>1.5622309781696053</c:v>
                </c:pt>
                <c:pt idx="38">
                  <c:v>1.561093285054576</c:v>
                </c:pt>
                <c:pt idx="39">
                  <c:v>1.5513532346767422</c:v>
                </c:pt>
                <c:pt idx="40">
                  <c:v>1.4895919563392108</c:v>
                </c:pt>
                <c:pt idx="41">
                  <c:v>1.4808114903442484</c:v>
                </c:pt>
                <c:pt idx="42">
                  <c:v>1.4281742779177162</c:v>
                </c:pt>
                <c:pt idx="43">
                  <c:v>1.477241057934509</c:v>
                </c:pt>
                <c:pt idx="44">
                  <c:v>1.5209814168765743</c:v>
                </c:pt>
                <c:pt idx="45">
                  <c:v>1.5866982388748951</c:v>
                </c:pt>
                <c:pt idx="46">
                  <c:v>1.5171494500419815</c:v>
                </c:pt>
                <c:pt idx="47">
                  <c:v>1.4617879869857262</c:v>
                </c:pt>
                <c:pt idx="48">
                  <c:v>1.5626330436607894</c:v>
                </c:pt>
                <c:pt idx="49">
                  <c:v>1.5625726805205711</c:v>
                </c:pt>
                <c:pt idx="50">
                  <c:v>1.5712385201511336</c:v>
                </c:pt>
                <c:pt idx="51">
                  <c:v>1.8067342884130984</c:v>
                </c:pt>
                <c:pt idx="52">
                  <c:v>1.8080921410579345</c:v>
                </c:pt>
                <c:pt idx="53">
                  <c:v>1.8276582430730477</c:v>
                </c:pt>
                <c:pt idx="54">
                  <c:v>1.8958194710327456</c:v>
                </c:pt>
                <c:pt idx="55">
                  <c:v>1.9219341960537364</c:v>
                </c:pt>
                <c:pt idx="56">
                  <c:v>2.058906414777498</c:v>
                </c:pt>
                <c:pt idx="57">
                  <c:v>2.0340832094878256</c:v>
                </c:pt>
                <c:pt idx="58">
                  <c:v>1.9167759844668346</c:v>
                </c:pt>
                <c:pt idx="59">
                  <c:v>1.7206395004198154</c:v>
                </c:pt>
                <c:pt idx="60">
                  <c:v>1.5769023005877414</c:v>
                </c:pt>
                <c:pt idx="61">
                  <c:v>1.197581297229219</c:v>
                </c:pt>
                <c:pt idx="62">
                  <c:v>1.1152722858942066</c:v>
                </c:pt>
                <c:pt idx="63">
                  <c:v>1.1008593765743073</c:v>
                </c:pt>
                <c:pt idx="64">
                  <c:v>1.1352002350965575</c:v>
                </c:pt>
                <c:pt idx="65">
                  <c:v>1.1050072040302266</c:v>
                </c:pt>
                <c:pt idx="66">
                  <c:v>1.0960971263643997</c:v>
                </c:pt>
                <c:pt idx="67">
                  <c:v>1.0916858669185558</c:v>
                </c:pt>
                <c:pt idx="68">
                  <c:v>0.94764291351805208</c:v>
                </c:pt>
                <c:pt idx="69">
                  <c:v>0.94911816960537365</c:v>
                </c:pt>
                <c:pt idx="70">
                  <c:v>0.95779764483627206</c:v>
                </c:pt>
                <c:pt idx="71">
                  <c:v>0.97266606423173796</c:v>
                </c:pt>
                <c:pt idx="72">
                  <c:v>1.0722828148614609</c:v>
                </c:pt>
                <c:pt idx="73">
                  <c:v>1.2146225524769101</c:v>
                </c:pt>
                <c:pt idx="74">
                  <c:v>1.2367194710327456</c:v>
                </c:pt>
                <c:pt idx="75">
                  <c:v>1.2407572187237614</c:v>
                </c:pt>
                <c:pt idx="76">
                  <c:v>1.1439713413098236</c:v>
                </c:pt>
                <c:pt idx="77">
                  <c:v>1.1453666330814443</c:v>
                </c:pt>
                <c:pt idx="78">
                  <c:v>1.1707438308144416</c:v>
                </c:pt>
                <c:pt idx="79">
                  <c:v>1.1521165575146934</c:v>
                </c:pt>
                <c:pt idx="80">
                  <c:v>1.1607103694374477</c:v>
                </c:pt>
                <c:pt idx="81">
                  <c:v>1.1910399999999999</c:v>
                </c:pt>
                <c:pt idx="82">
                  <c:v>1.1687470675902605</c:v>
                </c:pt>
                <c:pt idx="83">
                  <c:v>1.1575609928631401</c:v>
                </c:pt>
                <c:pt idx="84">
                  <c:v>1.1450125860621325</c:v>
                </c:pt>
                <c:pt idx="85">
                  <c:v>1.1248058102434928</c:v>
                </c:pt>
                <c:pt idx="86">
                  <c:v>1.1208471473551638</c:v>
                </c:pt>
                <c:pt idx="87">
                  <c:v>1.1050686523929472</c:v>
                </c:pt>
                <c:pt idx="88">
                  <c:v>1.0939253757346767</c:v>
                </c:pt>
                <c:pt idx="89">
                  <c:v>1.1005661020151134</c:v>
                </c:pt>
                <c:pt idx="90">
                  <c:v>1.1056400776658271</c:v>
                </c:pt>
                <c:pt idx="91">
                  <c:v>1.2729934047019311</c:v>
                </c:pt>
                <c:pt idx="92">
                  <c:v>1.277499685138539</c:v>
                </c:pt>
                <c:pt idx="93">
                  <c:v>1.2742792275398824</c:v>
                </c:pt>
                <c:pt idx="94">
                  <c:v>1.2602032724601175</c:v>
                </c:pt>
                <c:pt idx="95">
                  <c:v>1.4066702854743913</c:v>
                </c:pt>
                <c:pt idx="96">
                  <c:v>1.3602610180520569</c:v>
                </c:pt>
                <c:pt idx="97">
                  <c:v>0.87133673803526446</c:v>
                </c:pt>
                <c:pt idx="98">
                  <c:v>0.87077019731318228</c:v>
                </c:pt>
                <c:pt idx="99">
                  <c:v>0.8702754827875735</c:v>
                </c:pt>
                <c:pt idx="100">
                  <c:v>0.75211000209907641</c:v>
                </c:pt>
                <c:pt idx="101">
                  <c:v>0.72959155331654069</c:v>
                </c:pt>
                <c:pt idx="102">
                  <c:v>0.74178387699412263</c:v>
                </c:pt>
                <c:pt idx="103">
                  <c:v>0.74651438706968931</c:v>
                </c:pt>
                <c:pt idx="104">
                  <c:v>0.74776765533165401</c:v>
                </c:pt>
                <c:pt idx="105">
                  <c:v>0.7472919311502938</c:v>
                </c:pt>
                <c:pt idx="106">
                  <c:v>0.74485213685978169</c:v>
                </c:pt>
                <c:pt idx="107">
                  <c:v>0.72331382451721249</c:v>
                </c:pt>
                <c:pt idx="108">
                  <c:v>0.74199555835432418</c:v>
                </c:pt>
                <c:pt idx="109">
                  <c:v>0.80132918345927795</c:v>
                </c:pt>
                <c:pt idx="110">
                  <c:v>0.89143140008396315</c:v>
                </c:pt>
                <c:pt idx="111">
                  <c:v>0.93113611670864815</c:v>
                </c:pt>
                <c:pt idx="112">
                  <c:v>1.3121063476070527</c:v>
                </c:pt>
                <c:pt idx="113">
                  <c:v>1.3667157703610413</c:v>
                </c:pt>
                <c:pt idx="114">
                  <c:v>1.4087553547439124</c:v>
                </c:pt>
                <c:pt idx="115">
                  <c:v>1.3755321830394627</c:v>
                </c:pt>
                <c:pt idx="116">
                  <c:v>1.3361355961376993</c:v>
                </c:pt>
                <c:pt idx="117">
                  <c:v>1.3106619500419814</c:v>
                </c:pt>
                <c:pt idx="118">
                  <c:v>1.2749474370277079</c:v>
                </c:pt>
                <c:pt idx="119">
                  <c:v>0.99741072837951306</c:v>
                </c:pt>
                <c:pt idx="120">
                  <c:v>0.97521865239294703</c:v>
                </c:pt>
                <c:pt idx="121">
                  <c:v>0.97474225020990757</c:v>
                </c:pt>
                <c:pt idx="122">
                  <c:v>1.433605417716205</c:v>
                </c:pt>
                <c:pt idx="123">
                  <c:v>1.9225455688497062</c:v>
                </c:pt>
                <c:pt idx="124">
                  <c:v>2.2297782955499583</c:v>
                </c:pt>
              </c:numCache>
            </c:numRef>
          </c:xVal>
          <c:yVal>
            <c:numRef>
              <c:f>'Simulation(particle)'!$Q$3:$Q$134</c:f>
              <c:numCache>
                <c:formatCode>0.00</c:formatCode>
                <c:ptCount val="132"/>
                <c:pt idx="0">
                  <c:v>0</c:v>
                </c:pt>
                <c:pt idx="1">
                  <c:v>1.00064175E-2</c:v>
                </c:pt>
                <c:pt idx="2">
                  <c:v>2.1973425500000001E-2</c:v>
                </c:pt>
                <c:pt idx="3">
                  <c:v>3.0018977799999999E-2</c:v>
                </c:pt>
                <c:pt idx="4">
                  <c:v>3.6308567999999999E-2</c:v>
                </c:pt>
                <c:pt idx="5">
                  <c:v>4.1948147099999999E-2</c:v>
                </c:pt>
                <c:pt idx="6">
                  <c:v>6.2308635600000002E-2</c:v>
                </c:pt>
                <c:pt idx="7">
                  <c:v>6.6064931499999993E-2</c:v>
                </c:pt>
                <c:pt idx="8">
                  <c:v>7.3643967500000004E-2</c:v>
                </c:pt>
                <c:pt idx="9">
                  <c:v>8.7329588799999996E-2</c:v>
                </c:pt>
                <c:pt idx="10">
                  <c:v>0.120443605</c:v>
                </c:pt>
                <c:pt idx="11">
                  <c:v>0.135448918</c:v>
                </c:pt>
                <c:pt idx="12">
                  <c:v>0.13816584600000001</c:v>
                </c:pt>
                <c:pt idx="13">
                  <c:v>0.16737563899999999</c:v>
                </c:pt>
                <c:pt idx="14">
                  <c:v>0.19290533700000001</c:v>
                </c:pt>
                <c:pt idx="15">
                  <c:v>0.22481758900000001</c:v>
                </c:pt>
                <c:pt idx="16">
                  <c:v>0.25322842600000001</c:v>
                </c:pt>
                <c:pt idx="17">
                  <c:v>0.26211524000000003</c:v>
                </c:pt>
                <c:pt idx="18">
                  <c:v>0.29366478299999998</c:v>
                </c:pt>
                <c:pt idx="19">
                  <c:v>0.29913833699999998</c:v>
                </c:pt>
                <c:pt idx="20">
                  <c:v>0.329214334</c:v>
                </c:pt>
                <c:pt idx="21">
                  <c:v>0.34282326699999999</c:v>
                </c:pt>
                <c:pt idx="22">
                  <c:v>0.36005350899999999</c:v>
                </c:pt>
                <c:pt idx="23">
                  <c:v>0.39947456100000001</c:v>
                </c:pt>
                <c:pt idx="24">
                  <c:v>0.42080658700000001</c:v>
                </c:pt>
                <c:pt idx="25">
                  <c:v>0.45053464199999999</c:v>
                </c:pt>
                <c:pt idx="26">
                  <c:v>0.47732955199999999</c:v>
                </c:pt>
                <c:pt idx="27">
                  <c:v>0.495726585</c:v>
                </c:pt>
                <c:pt idx="28">
                  <c:v>0.50473111900000001</c:v>
                </c:pt>
                <c:pt idx="29">
                  <c:v>0.52565908400000005</c:v>
                </c:pt>
                <c:pt idx="30">
                  <c:v>0.55234271300000004</c:v>
                </c:pt>
                <c:pt idx="31">
                  <c:v>0.55398207899999996</c:v>
                </c:pt>
                <c:pt idx="32">
                  <c:v>0.59552258300000005</c:v>
                </c:pt>
                <c:pt idx="33">
                  <c:v>0.61868399399999996</c:v>
                </c:pt>
                <c:pt idx="34">
                  <c:v>0.65524274100000002</c:v>
                </c:pt>
                <c:pt idx="35">
                  <c:v>0.66402733300000005</c:v>
                </c:pt>
                <c:pt idx="36">
                  <c:v>0.692568183</c:v>
                </c:pt>
                <c:pt idx="37">
                  <c:v>0.69844341300000001</c:v>
                </c:pt>
                <c:pt idx="38">
                  <c:v>0.69913274000000003</c:v>
                </c:pt>
                <c:pt idx="39">
                  <c:v>0.70425158700000001</c:v>
                </c:pt>
                <c:pt idx="40">
                  <c:v>0.72976165999999998</c:v>
                </c:pt>
                <c:pt idx="41">
                  <c:v>0.73481184200000005</c:v>
                </c:pt>
                <c:pt idx="42">
                  <c:v>0.77820980500000003</c:v>
                </c:pt>
                <c:pt idx="43">
                  <c:v>0.78275865300000003</c:v>
                </c:pt>
                <c:pt idx="44">
                  <c:v>0.791113913</c:v>
                </c:pt>
                <c:pt idx="45">
                  <c:v>0.82049131399999997</c:v>
                </c:pt>
                <c:pt idx="46">
                  <c:v>0.85391521500000001</c:v>
                </c:pt>
                <c:pt idx="47">
                  <c:v>0.88904261600000001</c:v>
                </c:pt>
                <c:pt idx="48">
                  <c:v>0.91053968699999999</c:v>
                </c:pt>
                <c:pt idx="49">
                  <c:v>0.91130316300000003</c:v>
                </c:pt>
                <c:pt idx="50">
                  <c:v>0.91233909099999999</c:v>
                </c:pt>
                <c:pt idx="51">
                  <c:v>0.97001761200000003</c:v>
                </c:pt>
                <c:pt idx="52">
                  <c:v>0.971180618</c:v>
                </c:pt>
                <c:pt idx="53">
                  <c:v>1.00686955</c:v>
                </c:pt>
                <c:pt idx="54">
                  <c:v>1.03008962</c:v>
                </c:pt>
                <c:pt idx="55">
                  <c:v>1.03207004</c:v>
                </c:pt>
                <c:pt idx="56">
                  <c:v>1.0747427899999999</c:v>
                </c:pt>
                <c:pt idx="57">
                  <c:v>1.0804611399999999</c:v>
                </c:pt>
                <c:pt idx="58">
                  <c:v>1.10016644</c:v>
                </c:pt>
                <c:pt idx="59">
                  <c:v>1.1169066400000001</c:v>
                </c:pt>
                <c:pt idx="60">
                  <c:v>1.1289009999999999</c:v>
                </c:pt>
                <c:pt idx="61">
                  <c:v>1.1638354099999999</c:v>
                </c:pt>
                <c:pt idx="62">
                  <c:v>1.19783401</c:v>
                </c:pt>
                <c:pt idx="63">
                  <c:v>1.2055581799999999</c:v>
                </c:pt>
                <c:pt idx="64">
                  <c:v>1.2291253799999999</c:v>
                </c:pt>
                <c:pt idx="65">
                  <c:v>1.2432917400000001</c:v>
                </c:pt>
                <c:pt idx="66">
                  <c:v>1.2460181699999999</c:v>
                </c:pt>
                <c:pt idx="67">
                  <c:v>1.30155599</c:v>
                </c:pt>
                <c:pt idx="68">
                  <c:v>1.35164237</c:v>
                </c:pt>
                <c:pt idx="69">
                  <c:v>1.35237122</c:v>
                </c:pt>
                <c:pt idx="70">
                  <c:v>1.36059189</c:v>
                </c:pt>
                <c:pt idx="71">
                  <c:v>1.3686296899999999</c:v>
                </c:pt>
                <c:pt idx="72">
                  <c:v>1.40390909</c:v>
                </c:pt>
                <c:pt idx="73">
                  <c:v>1.442788</c:v>
                </c:pt>
                <c:pt idx="74">
                  <c:v>1.45301068</c:v>
                </c:pt>
                <c:pt idx="75">
                  <c:v>1.47056472</c:v>
                </c:pt>
                <c:pt idx="76">
                  <c:v>1.5220828099999999</c:v>
                </c:pt>
                <c:pt idx="77">
                  <c:v>1.53734529</c:v>
                </c:pt>
                <c:pt idx="78">
                  <c:v>1.55312133</c:v>
                </c:pt>
                <c:pt idx="79">
                  <c:v>1.5734374499999999</c:v>
                </c:pt>
                <c:pt idx="80">
                  <c:v>1.5911290600000001</c:v>
                </c:pt>
                <c:pt idx="81">
                  <c:v>1.6263932000000001</c:v>
                </c:pt>
                <c:pt idx="82">
                  <c:v>1.6478961700000001</c:v>
                </c:pt>
                <c:pt idx="83">
                  <c:v>1.6638436299999999</c:v>
                </c:pt>
                <c:pt idx="84">
                  <c:v>1.6898492599999999</c:v>
                </c:pt>
                <c:pt idx="85">
                  <c:v>1.71085811</c:v>
                </c:pt>
                <c:pt idx="86">
                  <c:v>1.7296154500000001</c:v>
                </c:pt>
                <c:pt idx="87">
                  <c:v>1.75395334</c:v>
                </c:pt>
                <c:pt idx="88">
                  <c:v>1.78616774</c:v>
                </c:pt>
                <c:pt idx="89">
                  <c:v>1.7876702499999999</c:v>
                </c:pt>
                <c:pt idx="90">
                  <c:v>1.7900845999999999</c:v>
                </c:pt>
                <c:pt idx="91">
                  <c:v>1.84237421</c:v>
                </c:pt>
                <c:pt idx="92">
                  <c:v>1.84413362</c:v>
                </c:pt>
                <c:pt idx="93">
                  <c:v>1.8464829899999999</c:v>
                </c:pt>
                <c:pt idx="94">
                  <c:v>1.8667834999999999</c:v>
                </c:pt>
                <c:pt idx="95">
                  <c:v>1.91621339</c:v>
                </c:pt>
                <c:pt idx="96">
                  <c:v>1.92208314</c:v>
                </c:pt>
                <c:pt idx="97">
                  <c:v>1.96518707</c:v>
                </c:pt>
                <c:pt idx="98">
                  <c:v>1.96544433</c:v>
                </c:pt>
                <c:pt idx="99">
                  <c:v>1.9658676399999999</c:v>
                </c:pt>
                <c:pt idx="100">
                  <c:v>2.0289962300000002</c:v>
                </c:pt>
                <c:pt idx="101">
                  <c:v>2.0443387</c:v>
                </c:pt>
                <c:pt idx="102">
                  <c:v>2.06521344</c:v>
                </c:pt>
                <c:pt idx="103">
                  <c:v>2.0899515200000001</c:v>
                </c:pt>
                <c:pt idx="104">
                  <c:v>2.1100370900000001</c:v>
                </c:pt>
                <c:pt idx="105">
                  <c:v>2.1271815300000001</c:v>
                </c:pt>
                <c:pt idx="106">
                  <c:v>2.13350844</c:v>
                </c:pt>
                <c:pt idx="107">
                  <c:v>2.1939639999999998</c:v>
                </c:pt>
                <c:pt idx="108">
                  <c:v>2.2008705100000001</c:v>
                </c:pt>
                <c:pt idx="109">
                  <c:v>2.22204018</c:v>
                </c:pt>
                <c:pt idx="110">
                  <c:v>2.2458629600000002</c:v>
                </c:pt>
                <c:pt idx="111">
                  <c:v>2.2546870700000001</c:v>
                </c:pt>
                <c:pt idx="112">
                  <c:v>2.2898538099999999</c:v>
                </c:pt>
                <c:pt idx="113">
                  <c:v>2.2939853700000001</c:v>
                </c:pt>
                <c:pt idx="114">
                  <c:v>2.3040153999999999</c:v>
                </c:pt>
                <c:pt idx="115">
                  <c:v>2.3099408100000001</c:v>
                </c:pt>
                <c:pt idx="116">
                  <c:v>2.3149080299999998</c:v>
                </c:pt>
                <c:pt idx="117">
                  <c:v>2.3331484800000002</c:v>
                </c:pt>
                <c:pt idx="118">
                  <c:v>2.3380832699999998</c:v>
                </c:pt>
                <c:pt idx="119">
                  <c:v>2.36821532</c:v>
                </c:pt>
                <c:pt idx="120">
                  <c:v>2.3708775000000002</c:v>
                </c:pt>
                <c:pt idx="121">
                  <c:v>2.37099218</c:v>
                </c:pt>
                <c:pt idx="122">
                  <c:v>2.382447</c:v>
                </c:pt>
                <c:pt idx="123">
                  <c:v>2.3920123599999998</c:v>
                </c:pt>
                <c:pt idx="124">
                  <c:v>2.4000001000000002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953344"/>
        <c:axId val="223741056"/>
      </c:scatterChart>
      <c:valAx>
        <c:axId val="214953344"/>
        <c:scaling>
          <c:orientation val="minMax"/>
          <c:max val="4"/>
          <c:min val="0"/>
        </c:scaling>
        <c:delete val="0"/>
        <c:axPos val="b"/>
        <c:numFmt formatCode="General" sourceLinked="0"/>
        <c:majorTickMark val="in"/>
        <c:minorTickMark val="in"/>
        <c:tickLblPos val="nextTo"/>
        <c:crossAx val="223741056"/>
        <c:crosses val="autoZero"/>
        <c:crossBetween val="midCat"/>
        <c:majorUnit val="1"/>
        <c:minorUnit val="0.2"/>
      </c:valAx>
      <c:valAx>
        <c:axId val="223741056"/>
        <c:scaling>
          <c:orientation val="minMax"/>
          <c:max val="2.5"/>
          <c:min val="0"/>
        </c:scaling>
        <c:delete val="0"/>
        <c:axPos val="l"/>
        <c:majorGridlines/>
        <c:numFmt formatCode="General" sourceLinked="1"/>
        <c:majorTickMark val="in"/>
        <c:minorTickMark val="in"/>
        <c:tickLblPos val="nextTo"/>
        <c:crossAx val="214953344"/>
        <c:crosses val="autoZero"/>
        <c:crossBetween val="midCat"/>
        <c:majorUnit val="0.5"/>
        <c:min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8575">
              <a:noFill/>
            </a:ln>
          </c:spPr>
          <c:xVal>
            <c:numRef>
              <c:f>Vel_Temp!$F$13:$F$18</c:f>
              <c:numCache>
                <c:formatCode>0.0000</c:formatCode>
                <c:ptCount val="6"/>
                <c:pt idx="0">
                  <c:v>5.3129000000000003E-2</c:v>
                </c:pt>
                <c:pt idx="1">
                  <c:v>9.0959999999999999E-2</c:v>
                </c:pt>
                <c:pt idx="2">
                  <c:v>3.5326999999999997E-2</c:v>
                </c:pt>
                <c:pt idx="3">
                  <c:v>1.2796E-2</c:v>
                </c:pt>
                <c:pt idx="4">
                  <c:v>3.8664999999999998E-2</c:v>
                </c:pt>
                <c:pt idx="5">
                  <c:v>2.9763999999999999E-2</c:v>
                </c:pt>
              </c:numCache>
            </c:numRef>
          </c:xVal>
          <c:yVal>
            <c:numRef>
              <c:f>Vel_Temp!$D$13:$D$18</c:f>
              <c:numCache>
                <c:formatCode>General</c:formatCode>
                <c:ptCount val="6"/>
                <c:pt idx="0">
                  <c:v>0.3</c:v>
                </c:pt>
                <c:pt idx="1">
                  <c:v>0.6</c:v>
                </c:pt>
                <c:pt idx="2">
                  <c:v>1.1000000000000001</c:v>
                </c:pt>
                <c:pt idx="3">
                  <c:v>1.4</c:v>
                </c:pt>
                <c:pt idx="4">
                  <c:v>1.7</c:v>
                </c:pt>
                <c:pt idx="5">
                  <c:v>2.2000000000000002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09408"/>
        <c:axId val="215410944"/>
      </c:scatterChar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'Simulation(vel+temp)'!$G$3:$G$136</c:f>
              <c:numCache>
                <c:formatCode>0.000</c:formatCode>
                <c:ptCount val="134"/>
                <c:pt idx="0">
                  <c:v>9.1550782600000001E-6</c:v>
                </c:pt>
                <c:pt idx="1">
                  <c:v>2.28244513E-2</c:v>
                </c:pt>
                <c:pt idx="2">
                  <c:v>2.2752346499999999E-2</c:v>
                </c:pt>
                <c:pt idx="3">
                  <c:v>1.8685437700000002E-2</c:v>
                </c:pt>
                <c:pt idx="4">
                  <c:v>1.7572330300000001E-2</c:v>
                </c:pt>
                <c:pt idx="5">
                  <c:v>1.75463688E-2</c:v>
                </c:pt>
                <c:pt idx="6">
                  <c:v>1.7668226700000001E-2</c:v>
                </c:pt>
                <c:pt idx="7">
                  <c:v>1.8469085900000001E-2</c:v>
                </c:pt>
                <c:pt idx="8">
                  <c:v>1.8849022699999999E-2</c:v>
                </c:pt>
                <c:pt idx="9">
                  <c:v>2.1116813599999999E-2</c:v>
                </c:pt>
                <c:pt idx="10">
                  <c:v>2.3945802799999999E-2</c:v>
                </c:pt>
                <c:pt idx="11">
                  <c:v>2.7656000100000001E-2</c:v>
                </c:pt>
                <c:pt idx="12">
                  <c:v>2.9546091300000001E-2</c:v>
                </c:pt>
                <c:pt idx="13">
                  <c:v>3.52504514E-2</c:v>
                </c:pt>
                <c:pt idx="14">
                  <c:v>3.8995239899999999E-2</c:v>
                </c:pt>
                <c:pt idx="15">
                  <c:v>3.9167281200000001E-2</c:v>
                </c:pt>
                <c:pt idx="16">
                  <c:v>3.94795202E-2</c:v>
                </c:pt>
                <c:pt idx="17">
                  <c:v>4.5248310999999999E-2</c:v>
                </c:pt>
                <c:pt idx="18">
                  <c:v>4.7627747099999999E-2</c:v>
                </c:pt>
                <c:pt idx="19">
                  <c:v>4.9258418399999997E-2</c:v>
                </c:pt>
                <c:pt idx="20">
                  <c:v>5.1079448299999997E-2</c:v>
                </c:pt>
                <c:pt idx="21">
                  <c:v>5.70695773E-2</c:v>
                </c:pt>
                <c:pt idx="22">
                  <c:v>5.8906551500000001E-2</c:v>
                </c:pt>
                <c:pt idx="23">
                  <c:v>6.1649303900000001E-2</c:v>
                </c:pt>
                <c:pt idx="24">
                  <c:v>6.3120029899999999E-2</c:v>
                </c:pt>
                <c:pt idx="25">
                  <c:v>6.4933225499999997E-2</c:v>
                </c:pt>
                <c:pt idx="26">
                  <c:v>6.7771151700000004E-2</c:v>
                </c:pt>
                <c:pt idx="27">
                  <c:v>7.10442513E-2</c:v>
                </c:pt>
                <c:pt idx="28">
                  <c:v>7.5065046499999996E-2</c:v>
                </c:pt>
                <c:pt idx="29">
                  <c:v>7.5620680999999995E-2</c:v>
                </c:pt>
                <c:pt idx="30">
                  <c:v>7.6205126900000003E-2</c:v>
                </c:pt>
                <c:pt idx="31">
                  <c:v>7.8148722599999998E-2</c:v>
                </c:pt>
                <c:pt idx="32">
                  <c:v>8.07881877E-2</c:v>
                </c:pt>
                <c:pt idx="33">
                  <c:v>8.4006078499999998E-2</c:v>
                </c:pt>
                <c:pt idx="34">
                  <c:v>8.4508076299999998E-2</c:v>
                </c:pt>
                <c:pt idx="35">
                  <c:v>8.6593545999999993E-2</c:v>
                </c:pt>
                <c:pt idx="36">
                  <c:v>8.7410792700000003E-2</c:v>
                </c:pt>
                <c:pt idx="37">
                  <c:v>9.0142756700000007E-2</c:v>
                </c:pt>
                <c:pt idx="38">
                  <c:v>9.0313285600000001E-2</c:v>
                </c:pt>
                <c:pt idx="39">
                  <c:v>9.1940619099999996E-2</c:v>
                </c:pt>
                <c:pt idx="40">
                  <c:v>9.6449330400000005E-2</c:v>
                </c:pt>
                <c:pt idx="41">
                  <c:v>9.6530571600000004E-2</c:v>
                </c:pt>
                <c:pt idx="42">
                  <c:v>9.6557974800000002E-2</c:v>
                </c:pt>
                <c:pt idx="43">
                  <c:v>9.6529811600000001E-2</c:v>
                </c:pt>
                <c:pt idx="44">
                  <c:v>9.7538903400000002E-2</c:v>
                </c:pt>
                <c:pt idx="45">
                  <c:v>9.6689298699999995E-2</c:v>
                </c:pt>
                <c:pt idx="46">
                  <c:v>9.5143541700000001E-2</c:v>
                </c:pt>
                <c:pt idx="47">
                  <c:v>9.5238238599999997E-2</c:v>
                </c:pt>
                <c:pt idx="48">
                  <c:v>9.8273128299999998E-2</c:v>
                </c:pt>
                <c:pt idx="49">
                  <c:v>9.74385589E-2</c:v>
                </c:pt>
                <c:pt idx="50">
                  <c:v>9.3416720600000003E-2</c:v>
                </c:pt>
                <c:pt idx="51">
                  <c:v>9.1450929599999994E-2</c:v>
                </c:pt>
                <c:pt idx="52">
                  <c:v>8.9618973399999996E-2</c:v>
                </c:pt>
                <c:pt idx="53">
                  <c:v>8.9157484499999995E-2</c:v>
                </c:pt>
                <c:pt idx="54">
                  <c:v>7.83328041E-2</c:v>
                </c:pt>
                <c:pt idx="55">
                  <c:v>7.5237698899999997E-2</c:v>
                </c:pt>
                <c:pt idx="56">
                  <c:v>7.3699377499999996E-2</c:v>
                </c:pt>
                <c:pt idx="57">
                  <c:v>7.2308793699999999E-2</c:v>
                </c:pt>
                <c:pt idx="58">
                  <c:v>6.8336918999999996E-2</c:v>
                </c:pt>
                <c:pt idx="59">
                  <c:v>5.1390089100000001E-2</c:v>
                </c:pt>
                <c:pt idx="60">
                  <c:v>3.19208354E-2</c:v>
                </c:pt>
                <c:pt idx="61">
                  <c:v>3.1163625399999999E-2</c:v>
                </c:pt>
                <c:pt idx="62">
                  <c:v>3.0888825700000001E-2</c:v>
                </c:pt>
                <c:pt idx="63">
                  <c:v>3.0633164599999999E-2</c:v>
                </c:pt>
                <c:pt idx="64">
                  <c:v>3.0236817900000001E-2</c:v>
                </c:pt>
                <c:pt idx="65">
                  <c:v>3.0100213399999999E-2</c:v>
                </c:pt>
                <c:pt idx="66">
                  <c:v>1.9304575399999999E-2</c:v>
                </c:pt>
                <c:pt idx="67">
                  <c:v>1.95250753E-2</c:v>
                </c:pt>
                <c:pt idx="68">
                  <c:v>1.9483963E-2</c:v>
                </c:pt>
                <c:pt idx="69">
                  <c:v>2.3850638399999999E-2</c:v>
                </c:pt>
                <c:pt idx="70">
                  <c:v>2.3920854599999999E-2</c:v>
                </c:pt>
                <c:pt idx="71">
                  <c:v>2.3181751399999999E-2</c:v>
                </c:pt>
                <c:pt idx="72">
                  <c:v>2.2113801900000001E-2</c:v>
                </c:pt>
                <c:pt idx="73">
                  <c:v>2.1717864999999999E-2</c:v>
                </c:pt>
                <c:pt idx="74">
                  <c:v>2.1507665499999998E-2</c:v>
                </c:pt>
                <c:pt idx="75">
                  <c:v>2.0942632100000001E-2</c:v>
                </c:pt>
                <c:pt idx="76">
                  <c:v>1.9707370500000002E-2</c:v>
                </c:pt>
                <c:pt idx="77">
                  <c:v>1.8963456199999999E-2</c:v>
                </c:pt>
                <c:pt idx="78">
                  <c:v>1.8773734600000001E-2</c:v>
                </c:pt>
                <c:pt idx="79">
                  <c:v>1.7627554E-2</c:v>
                </c:pt>
                <c:pt idx="80">
                  <c:v>1.5586508400000001E-2</c:v>
                </c:pt>
                <c:pt idx="81">
                  <c:v>1.44079002E-2</c:v>
                </c:pt>
                <c:pt idx="82">
                  <c:v>1.2686446299999999E-2</c:v>
                </c:pt>
                <c:pt idx="83">
                  <c:v>1.04023628E-2</c:v>
                </c:pt>
                <c:pt idx="84">
                  <c:v>8.6866989700000001E-3</c:v>
                </c:pt>
                <c:pt idx="85">
                  <c:v>7.0891892499999999E-3</c:v>
                </c:pt>
                <c:pt idx="86">
                  <c:v>6.6022472500000002E-3</c:v>
                </c:pt>
                <c:pt idx="87">
                  <c:v>6.1837267100000003E-3</c:v>
                </c:pt>
                <c:pt idx="88">
                  <c:v>2.8939857100000002E-3</c:v>
                </c:pt>
                <c:pt idx="89">
                  <c:v>2.3077917300000001E-3</c:v>
                </c:pt>
                <c:pt idx="90">
                  <c:v>2.13529286E-3</c:v>
                </c:pt>
                <c:pt idx="91">
                  <c:v>4.29387065E-3</c:v>
                </c:pt>
                <c:pt idx="92">
                  <c:v>7.4161542600000002E-3</c:v>
                </c:pt>
                <c:pt idx="93">
                  <c:v>8.9284172299999992E-3</c:v>
                </c:pt>
                <c:pt idx="94">
                  <c:v>1.3143382E-2</c:v>
                </c:pt>
                <c:pt idx="95">
                  <c:v>1.3568953599999999E-2</c:v>
                </c:pt>
                <c:pt idx="96">
                  <c:v>1.3677445200000001E-2</c:v>
                </c:pt>
                <c:pt idx="97">
                  <c:v>1.6058960899999999E-2</c:v>
                </c:pt>
                <c:pt idx="98">
                  <c:v>1.8906146299999999E-2</c:v>
                </c:pt>
                <c:pt idx="99">
                  <c:v>1.99332573E-2</c:v>
                </c:pt>
                <c:pt idx="100">
                  <c:v>2.00845487E-2</c:v>
                </c:pt>
                <c:pt idx="101">
                  <c:v>2.02160012E-2</c:v>
                </c:pt>
                <c:pt idx="102">
                  <c:v>2.0500486700000001E-2</c:v>
                </c:pt>
                <c:pt idx="103">
                  <c:v>2.1133512300000001E-2</c:v>
                </c:pt>
                <c:pt idx="104">
                  <c:v>2.28630994E-2</c:v>
                </c:pt>
                <c:pt idx="105">
                  <c:v>2.3750618099999999E-2</c:v>
                </c:pt>
                <c:pt idx="106">
                  <c:v>2.5496227699999999E-2</c:v>
                </c:pt>
                <c:pt idx="107">
                  <c:v>2.60127112E-2</c:v>
                </c:pt>
                <c:pt idx="108">
                  <c:v>2.7281995900000001E-2</c:v>
                </c:pt>
                <c:pt idx="109">
                  <c:v>3.0888963500000002E-2</c:v>
                </c:pt>
                <c:pt idx="110">
                  <c:v>3.1407248200000001E-2</c:v>
                </c:pt>
                <c:pt idx="111">
                  <c:v>3.2279327500000003E-2</c:v>
                </c:pt>
                <c:pt idx="112">
                  <c:v>3.3018883300000003E-2</c:v>
                </c:pt>
                <c:pt idx="113">
                  <c:v>3.4380219900000002E-2</c:v>
                </c:pt>
                <c:pt idx="114">
                  <c:v>3.4873712799999998E-2</c:v>
                </c:pt>
                <c:pt idx="115">
                  <c:v>3.5518798999999997E-2</c:v>
                </c:pt>
                <c:pt idx="116">
                  <c:v>3.6121554700000003E-2</c:v>
                </c:pt>
                <c:pt idx="117">
                  <c:v>3.6761041699999997E-2</c:v>
                </c:pt>
                <c:pt idx="118">
                  <c:v>3.7091694799999998E-2</c:v>
                </c:pt>
                <c:pt idx="119">
                  <c:v>3.72767486E-2</c:v>
                </c:pt>
                <c:pt idx="120">
                  <c:v>3.7290792900000001E-2</c:v>
                </c:pt>
                <c:pt idx="121">
                  <c:v>3.77293192E-2</c:v>
                </c:pt>
                <c:pt idx="122">
                  <c:v>3.7950616299999997E-2</c:v>
                </c:pt>
                <c:pt idx="123">
                  <c:v>3.7950389100000002E-2</c:v>
                </c:pt>
                <c:pt idx="124">
                  <c:v>3.73624153E-2</c:v>
                </c:pt>
                <c:pt idx="125">
                  <c:v>2.97861211E-2</c:v>
                </c:pt>
                <c:pt idx="126">
                  <c:v>2.9719613499999999E-2</c:v>
                </c:pt>
                <c:pt idx="127">
                  <c:v>0</c:v>
                </c:pt>
              </c:numCache>
            </c:numRef>
          </c:xVal>
          <c:yVal>
            <c:numRef>
              <c:f>'Simulation(vel+temp)'!$F$3:$F$136</c:f>
              <c:numCache>
                <c:formatCode>0.00</c:formatCode>
                <c:ptCount val="134"/>
                <c:pt idx="0">
                  <c:v>0</c:v>
                </c:pt>
                <c:pt idx="1">
                  <c:v>9.8383715399999998E-3</c:v>
                </c:pt>
                <c:pt idx="2">
                  <c:v>2.16292758E-2</c:v>
                </c:pt>
                <c:pt idx="3">
                  <c:v>3.5779263800000002E-2</c:v>
                </c:pt>
                <c:pt idx="4">
                  <c:v>6.24705739E-2</c:v>
                </c:pt>
                <c:pt idx="5">
                  <c:v>7.3414340600000003E-2</c:v>
                </c:pt>
                <c:pt idx="6">
                  <c:v>7.9126506999999999E-2</c:v>
                </c:pt>
                <c:pt idx="7">
                  <c:v>8.7247997499999994E-2</c:v>
                </c:pt>
                <c:pt idx="8">
                  <c:v>9.5206573599999997E-2</c:v>
                </c:pt>
                <c:pt idx="9">
                  <c:v>0.122495063</c:v>
                </c:pt>
                <c:pt idx="10">
                  <c:v>0.14253819000000001</c:v>
                </c:pt>
                <c:pt idx="11">
                  <c:v>0.17831386599999999</c:v>
                </c:pt>
                <c:pt idx="12">
                  <c:v>0.18854500399999999</c:v>
                </c:pt>
                <c:pt idx="13">
                  <c:v>0.21815659100000001</c:v>
                </c:pt>
                <c:pt idx="14">
                  <c:v>0.243102342</c:v>
                </c:pt>
                <c:pt idx="15">
                  <c:v>0.24446681100000001</c:v>
                </c:pt>
                <c:pt idx="16">
                  <c:v>0.24647116699999999</c:v>
                </c:pt>
                <c:pt idx="17">
                  <c:v>0.28882888000000001</c:v>
                </c:pt>
                <c:pt idx="18">
                  <c:v>0.30703806900000002</c:v>
                </c:pt>
                <c:pt idx="19">
                  <c:v>0.31907260399999998</c:v>
                </c:pt>
                <c:pt idx="20">
                  <c:v>0.33142229899999998</c:v>
                </c:pt>
                <c:pt idx="21">
                  <c:v>0.36692509099999998</c:v>
                </c:pt>
                <c:pt idx="22">
                  <c:v>0.38209551600000002</c:v>
                </c:pt>
                <c:pt idx="23">
                  <c:v>0.403339744</c:v>
                </c:pt>
                <c:pt idx="24">
                  <c:v>0.41694059999999999</c:v>
                </c:pt>
                <c:pt idx="25">
                  <c:v>0.429743141</c:v>
                </c:pt>
                <c:pt idx="26">
                  <c:v>0.451365083</c:v>
                </c:pt>
                <c:pt idx="27">
                  <c:v>0.47467642999999998</c:v>
                </c:pt>
                <c:pt idx="28">
                  <c:v>0.50736320000000001</c:v>
                </c:pt>
                <c:pt idx="29">
                  <c:v>0.51140272600000003</c:v>
                </c:pt>
                <c:pt idx="30">
                  <c:v>0.51524263599999998</c:v>
                </c:pt>
                <c:pt idx="31">
                  <c:v>0.52766883399999998</c:v>
                </c:pt>
                <c:pt idx="32">
                  <c:v>0.54922372100000005</c:v>
                </c:pt>
                <c:pt idx="33">
                  <c:v>0.58020508299999995</c:v>
                </c:pt>
                <c:pt idx="34">
                  <c:v>0.58675539499999996</c:v>
                </c:pt>
                <c:pt idx="35">
                  <c:v>0.60885095600000005</c:v>
                </c:pt>
                <c:pt idx="36">
                  <c:v>0.61748492700000002</c:v>
                </c:pt>
                <c:pt idx="37">
                  <c:v>0.67015385599999999</c:v>
                </c:pt>
                <c:pt idx="38">
                  <c:v>0.67275357199999997</c:v>
                </c:pt>
                <c:pt idx="39">
                  <c:v>0.68990713400000003</c:v>
                </c:pt>
                <c:pt idx="40">
                  <c:v>0.73590749499999997</c:v>
                </c:pt>
                <c:pt idx="41">
                  <c:v>0.73924505699999998</c:v>
                </c:pt>
                <c:pt idx="42">
                  <c:v>0.74254787</c:v>
                </c:pt>
                <c:pt idx="43">
                  <c:v>0.75285154600000004</c:v>
                </c:pt>
                <c:pt idx="44">
                  <c:v>0.81155169000000005</c:v>
                </c:pt>
                <c:pt idx="45">
                  <c:v>0.83011370900000003</c:v>
                </c:pt>
                <c:pt idx="46">
                  <c:v>0.86438703500000003</c:v>
                </c:pt>
                <c:pt idx="47">
                  <c:v>0.87390589699999999</c:v>
                </c:pt>
                <c:pt idx="48">
                  <c:v>0.90333229299999995</c:v>
                </c:pt>
                <c:pt idx="49">
                  <c:v>0.91181409400000002</c:v>
                </c:pt>
                <c:pt idx="50">
                  <c:v>0.93988281500000004</c:v>
                </c:pt>
                <c:pt idx="51">
                  <c:v>0.95551067599999995</c:v>
                </c:pt>
                <c:pt idx="52">
                  <c:v>0.97233820000000004</c:v>
                </c:pt>
                <c:pt idx="53">
                  <c:v>0.989413023</c:v>
                </c:pt>
                <c:pt idx="54">
                  <c:v>1.0328634999999999</c:v>
                </c:pt>
                <c:pt idx="55">
                  <c:v>1.0449674099999999</c:v>
                </c:pt>
                <c:pt idx="56">
                  <c:v>1.05047655</c:v>
                </c:pt>
                <c:pt idx="57">
                  <c:v>1.05952048</c:v>
                </c:pt>
                <c:pt idx="58">
                  <c:v>1.0736383199999999</c:v>
                </c:pt>
                <c:pt idx="59">
                  <c:v>1.1221644900000001</c:v>
                </c:pt>
                <c:pt idx="60">
                  <c:v>1.1786485900000001</c:v>
                </c:pt>
                <c:pt idx="61">
                  <c:v>1.18103147</c:v>
                </c:pt>
                <c:pt idx="62">
                  <c:v>1.1818993099999999</c:v>
                </c:pt>
                <c:pt idx="63">
                  <c:v>1.1827220899999999</c:v>
                </c:pt>
                <c:pt idx="64">
                  <c:v>1.1836669399999999</c:v>
                </c:pt>
                <c:pt idx="65">
                  <c:v>1.1840043099999999</c:v>
                </c:pt>
                <c:pt idx="66">
                  <c:v>1.2444856200000001</c:v>
                </c:pt>
                <c:pt idx="67">
                  <c:v>1.2476546799999999</c:v>
                </c:pt>
                <c:pt idx="68">
                  <c:v>1.27193511</c:v>
                </c:pt>
                <c:pt idx="69">
                  <c:v>1.3209954500000001</c:v>
                </c:pt>
                <c:pt idx="70">
                  <c:v>1.3230737400000001</c:v>
                </c:pt>
                <c:pt idx="71">
                  <c:v>1.35703492</c:v>
                </c:pt>
                <c:pt idx="72">
                  <c:v>1.38292861</c:v>
                </c:pt>
                <c:pt idx="73">
                  <c:v>1.3921034299999999</c:v>
                </c:pt>
                <c:pt idx="74">
                  <c:v>1.3978353699999999</c:v>
                </c:pt>
                <c:pt idx="75">
                  <c:v>1.4175438899999999</c:v>
                </c:pt>
                <c:pt idx="76">
                  <c:v>1.44608128</c:v>
                </c:pt>
                <c:pt idx="77">
                  <c:v>1.46758068</c:v>
                </c:pt>
                <c:pt idx="78">
                  <c:v>1.47148466</c:v>
                </c:pt>
                <c:pt idx="79">
                  <c:v>1.49472713</c:v>
                </c:pt>
                <c:pt idx="80">
                  <c:v>1.5326089899999999</c:v>
                </c:pt>
                <c:pt idx="81">
                  <c:v>1.5522406099999999</c:v>
                </c:pt>
                <c:pt idx="82">
                  <c:v>1.57798612</c:v>
                </c:pt>
                <c:pt idx="83">
                  <c:v>1.6068506199999999</c:v>
                </c:pt>
                <c:pt idx="84">
                  <c:v>1.6393279999999999</c:v>
                </c:pt>
                <c:pt idx="85">
                  <c:v>1.6688585300000001</c:v>
                </c:pt>
                <c:pt idx="86">
                  <c:v>1.6810894000000001</c:v>
                </c:pt>
                <c:pt idx="87">
                  <c:v>1.68780792</c:v>
                </c:pt>
                <c:pt idx="88">
                  <c:v>1.7395057700000001</c:v>
                </c:pt>
                <c:pt idx="89">
                  <c:v>1.7528091699999999</c:v>
                </c:pt>
                <c:pt idx="90">
                  <c:v>1.7589134</c:v>
                </c:pt>
                <c:pt idx="91">
                  <c:v>1.7945351599999999</c:v>
                </c:pt>
                <c:pt idx="92">
                  <c:v>1.8207032700000001</c:v>
                </c:pt>
                <c:pt idx="93">
                  <c:v>1.83192694</c:v>
                </c:pt>
                <c:pt idx="94">
                  <c:v>1.8705821</c:v>
                </c:pt>
                <c:pt idx="95">
                  <c:v>1.8743068000000001</c:v>
                </c:pt>
                <c:pt idx="96">
                  <c:v>1.8758946700000001</c:v>
                </c:pt>
                <c:pt idx="97">
                  <c:v>1.9042717199999999</c:v>
                </c:pt>
                <c:pt idx="98">
                  <c:v>1.94835556</c:v>
                </c:pt>
                <c:pt idx="99">
                  <c:v>1.9628965899999999</c:v>
                </c:pt>
                <c:pt idx="100">
                  <c:v>1.98707414</c:v>
                </c:pt>
                <c:pt idx="101">
                  <c:v>2.0042896300000002</c:v>
                </c:pt>
                <c:pt idx="102">
                  <c:v>2.0287365899999998</c:v>
                </c:pt>
                <c:pt idx="103">
                  <c:v>2.04590154</c:v>
                </c:pt>
                <c:pt idx="104">
                  <c:v>2.0757148299999999</c:v>
                </c:pt>
                <c:pt idx="105">
                  <c:v>2.0906059699999999</c:v>
                </c:pt>
                <c:pt idx="106">
                  <c:v>2.1162419300000002</c:v>
                </c:pt>
                <c:pt idx="107">
                  <c:v>2.1234540900000001</c:v>
                </c:pt>
                <c:pt idx="108">
                  <c:v>2.1393683000000001</c:v>
                </c:pt>
                <c:pt idx="109">
                  <c:v>2.18398213</c:v>
                </c:pt>
                <c:pt idx="110">
                  <c:v>2.1930198700000001</c:v>
                </c:pt>
                <c:pt idx="111">
                  <c:v>2.21030521</c:v>
                </c:pt>
                <c:pt idx="112">
                  <c:v>2.2245416599999999</c:v>
                </c:pt>
                <c:pt idx="113">
                  <c:v>2.2551157499999999</c:v>
                </c:pt>
                <c:pt idx="114">
                  <c:v>2.2669703999999999</c:v>
                </c:pt>
                <c:pt idx="115">
                  <c:v>2.2831356500000002</c:v>
                </c:pt>
                <c:pt idx="116">
                  <c:v>2.2956903</c:v>
                </c:pt>
                <c:pt idx="117">
                  <c:v>2.3069460400000001</c:v>
                </c:pt>
                <c:pt idx="118">
                  <c:v>2.3182108399999999</c:v>
                </c:pt>
                <c:pt idx="119">
                  <c:v>2.3405690200000002</c:v>
                </c:pt>
                <c:pt idx="120">
                  <c:v>2.3418261999999999</c:v>
                </c:pt>
                <c:pt idx="121">
                  <c:v>2.3616426000000001</c:v>
                </c:pt>
                <c:pt idx="122">
                  <c:v>2.3708925199999999</c:v>
                </c:pt>
                <c:pt idx="123">
                  <c:v>2.3709528400000002</c:v>
                </c:pt>
                <c:pt idx="124">
                  <c:v>2.38241506</c:v>
                </c:pt>
                <c:pt idx="125">
                  <c:v>2.3919096</c:v>
                </c:pt>
                <c:pt idx="126">
                  <c:v>2.3919932799999999</c:v>
                </c:pt>
                <c:pt idx="127">
                  <c:v>2.4000001000000002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09408"/>
        <c:axId val="215410944"/>
      </c:scatterChart>
      <c:valAx>
        <c:axId val="215409408"/>
        <c:scaling>
          <c:orientation val="minMax"/>
          <c:max val="0.2"/>
          <c:min val="0"/>
        </c:scaling>
        <c:delete val="0"/>
        <c:axPos val="b"/>
        <c:numFmt formatCode="General" sourceLinked="0"/>
        <c:majorTickMark val="in"/>
        <c:minorTickMark val="in"/>
        <c:tickLblPos val="nextTo"/>
        <c:crossAx val="215410944"/>
        <c:crosses val="autoZero"/>
        <c:crossBetween val="midCat"/>
        <c:majorUnit val="5.000000000000001E-2"/>
        <c:minorUnit val="1.0000000000000002E-2"/>
      </c:valAx>
      <c:valAx>
        <c:axId val="215410944"/>
        <c:scaling>
          <c:orientation val="minMax"/>
          <c:max val="2.5"/>
          <c:min val="0"/>
        </c:scaling>
        <c:delete val="0"/>
        <c:axPos val="l"/>
        <c:majorGridlines/>
        <c:numFmt formatCode="0.0" sourceLinked="0"/>
        <c:majorTickMark val="out"/>
        <c:minorTickMark val="in"/>
        <c:tickLblPos val="nextTo"/>
        <c:crossAx val="21540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8575">
              <a:noFill/>
            </a:ln>
          </c:spPr>
          <c:xVal>
            <c:numRef>
              <c:f>Concentration!$F$38:$F$42</c:f>
              <c:numCache>
                <c:formatCode>0.00</c:formatCode>
                <c:ptCount val="5"/>
                <c:pt idx="0">
                  <c:v>1.3275490000000001</c:v>
                </c:pt>
                <c:pt idx="1">
                  <c:v>1.077007</c:v>
                </c:pt>
                <c:pt idx="2">
                  <c:v>0.58568299999999995</c:v>
                </c:pt>
                <c:pt idx="3">
                  <c:v>0.972885</c:v>
                </c:pt>
                <c:pt idx="4">
                  <c:v>1.116052</c:v>
                </c:pt>
              </c:numCache>
            </c:numRef>
          </c:xVal>
          <c:yVal>
            <c:numRef>
              <c:f>Concentration!$D$38:$D$42</c:f>
              <c:numCache>
                <c:formatCode>General</c:formatCode>
                <c:ptCount val="5"/>
                <c:pt idx="0">
                  <c:v>0.4</c:v>
                </c:pt>
                <c:pt idx="1">
                  <c:v>0.8</c:v>
                </c:pt>
                <c:pt idx="2">
                  <c:v>1.2</c:v>
                </c:pt>
                <c:pt idx="3">
                  <c:v>1.6</c:v>
                </c:pt>
                <c:pt idx="4">
                  <c:v>1.8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770112"/>
        <c:axId val="223771648"/>
      </c:scatterChar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'Simulation(particle)'!$W$3:$W$134</c:f>
              <c:numCache>
                <c:formatCode>0.00</c:formatCode>
                <c:ptCount val="132"/>
                <c:pt idx="0">
                  <c:v>1.4698851847187238</c:v>
                </c:pt>
                <c:pt idx="1">
                  <c:v>0.94015200041981528</c:v>
                </c:pt>
                <c:pt idx="2">
                  <c:v>0.29694552476910158</c:v>
                </c:pt>
                <c:pt idx="3">
                  <c:v>0.32062432199832069</c:v>
                </c:pt>
                <c:pt idx="4">
                  <c:v>0.3321396200671704</c:v>
                </c:pt>
                <c:pt idx="5">
                  <c:v>0.38296573887489505</c:v>
                </c:pt>
                <c:pt idx="6">
                  <c:v>0.38346781276238451</c:v>
                </c:pt>
                <c:pt idx="7">
                  <c:v>0.38388880142737197</c:v>
                </c:pt>
                <c:pt idx="8">
                  <c:v>0.42184306045340053</c:v>
                </c:pt>
                <c:pt idx="9">
                  <c:v>0.44727445004198152</c:v>
                </c:pt>
                <c:pt idx="10">
                  <c:v>0.51679088581024346</c:v>
                </c:pt>
                <c:pt idx="11">
                  <c:v>0.5321837615449202</c:v>
                </c:pt>
                <c:pt idx="12">
                  <c:v>0.53834622376154495</c:v>
                </c:pt>
                <c:pt idx="13">
                  <c:v>0.56801395046179681</c:v>
                </c:pt>
                <c:pt idx="14">
                  <c:v>0.59269550377833746</c:v>
                </c:pt>
                <c:pt idx="15">
                  <c:v>0.61169839000839632</c:v>
                </c:pt>
                <c:pt idx="16">
                  <c:v>0.63056861041141898</c:v>
                </c:pt>
                <c:pt idx="17">
                  <c:v>0.63506478379513009</c:v>
                </c:pt>
                <c:pt idx="18">
                  <c:v>0.64596599496221663</c:v>
                </c:pt>
                <c:pt idx="19">
                  <c:v>0.66462514483627211</c:v>
                </c:pt>
                <c:pt idx="20">
                  <c:v>0.68676289462636442</c:v>
                </c:pt>
                <c:pt idx="21">
                  <c:v>0.69826761125104952</c:v>
                </c:pt>
                <c:pt idx="22">
                  <c:v>0.70175801217464318</c:v>
                </c:pt>
                <c:pt idx="23">
                  <c:v>0.70985385390428213</c:v>
                </c:pt>
                <c:pt idx="24">
                  <c:v>0.7024513182199833</c:v>
                </c:pt>
                <c:pt idx="25">
                  <c:v>0.67995104534005035</c:v>
                </c:pt>
                <c:pt idx="26">
                  <c:v>0.67543255457598661</c:v>
                </c:pt>
                <c:pt idx="27">
                  <c:v>0.67120388119227536</c:v>
                </c:pt>
                <c:pt idx="28">
                  <c:v>0.61932264483627208</c:v>
                </c:pt>
                <c:pt idx="29">
                  <c:v>0.61429173803526449</c:v>
                </c:pt>
                <c:pt idx="30">
                  <c:v>0.58857731528127621</c:v>
                </c:pt>
                <c:pt idx="31">
                  <c:v>0.5735555436607892</c:v>
                </c:pt>
                <c:pt idx="32">
                  <c:v>0.54209730898404707</c:v>
                </c:pt>
                <c:pt idx="33">
                  <c:v>0.52578428631402185</c:v>
                </c:pt>
                <c:pt idx="34">
                  <c:v>0.51342206129303103</c:v>
                </c:pt>
                <c:pt idx="35">
                  <c:v>0.47332976070528965</c:v>
                </c:pt>
                <c:pt idx="36">
                  <c:v>0.47089935978169606</c:v>
                </c:pt>
                <c:pt idx="37">
                  <c:v>0.46594757136859782</c:v>
                </c:pt>
                <c:pt idx="38">
                  <c:v>0.49422587531486151</c:v>
                </c:pt>
                <c:pt idx="39">
                  <c:v>0.49246707598656592</c:v>
                </c:pt>
                <c:pt idx="40">
                  <c:v>0.47248381612090679</c:v>
                </c:pt>
                <c:pt idx="41">
                  <c:v>0.47259925272879932</c:v>
                </c:pt>
                <c:pt idx="42">
                  <c:v>0.46650651553316541</c:v>
                </c:pt>
                <c:pt idx="43">
                  <c:v>0.46304667086481949</c:v>
                </c:pt>
                <c:pt idx="44">
                  <c:v>0.44111527917716203</c:v>
                </c:pt>
                <c:pt idx="45">
                  <c:v>0.39346352854743916</c:v>
                </c:pt>
                <c:pt idx="46">
                  <c:v>0.39166010075566748</c:v>
                </c:pt>
                <c:pt idx="47">
                  <c:v>0.39023723761544921</c:v>
                </c:pt>
                <c:pt idx="48">
                  <c:v>0.38780928001679266</c:v>
                </c:pt>
                <c:pt idx="49">
                  <c:v>0.38126900083963056</c:v>
                </c:pt>
                <c:pt idx="50">
                  <c:v>0.37817886859781696</c:v>
                </c:pt>
                <c:pt idx="51">
                  <c:v>0.36635469563392109</c:v>
                </c:pt>
                <c:pt idx="52">
                  <c:v>0.36532769311502938</c:v>
                </c:pt>
                <c:pt idx="53">
                  <c:v>0.37270031905961376</c:v>
                </c:pt>
                <c:pt idx="54">
                  <c:v>0.37080763224181357</c:v>
                </c:pt>
                <c:pt idx="55">
                  <c:v>0.35988837951301428</c:v>
                </c:pt>
                <c:pt idx="56">
                  <c:v>0.34498570738874895</c:v>
                </c:pt>
                <c:pt idx="57">
                  <c:v>0.32376508606213267</c:v>
                </c:pt>
                <c:pt idx="58">
                  <c:v>0.3832852623845508</c:v>
                </c:pt>
                <c:pt idx="59">
                  <c:v>0.39804580814441648</c:v>
                </c:pt>
                <c:pt idx="60">
                  <c:v>0.40621700251889165</c:v>
                </c:pt>
                <c:pt idx="61">
                  <c:v>0.43377985516372797</c:v>
                </c:pt>
                <c:pt idx="62">
                  <c:v>0.45388445424013435</c:v>
                </c:pt>
                <c:pt idx="63">
                  <c:v>0.42938572208228376</c:v>
                </c:pt>
                <c:pt idx="64">
                  <c:v>0.38042380142737198</c:v>
                </c:pt>
                <c:pt idx="65">
                  <c:v>0.35877303526448362</c:v>
                </c:pt>
                <c:pt idx="66">
                  <c:v>0.30074354534005038</c:v>
                </c:pt>
                <c:pt idx="67">
                  <c:v>0.26861430310663309</c:v>
                </c:pt>
                <c:pt idx="68">
                  <c:v>0.25117576196473551</c:v>
                </c:pt>
                <c:pt idx="69">
                  <c:v>0.26361100125944587</c:v>
                </c:pt>
                <c:pt idx="70">
                  <c:v>0.28973272879932827</c:v>
                </c:pt>
                <c:pt idx="71">
                  <c:v>0.41177857052896727</c:v>
                </c:pt>
                <c:pt idx="72">
                  <c:v>0.68764014063811918</c:v>
                </c:pt>
                <c:pt idx="73">
                  <c:v>0.69812185558354323</c:v>
                </c:pt>
                <c:pt idx="74">
                  <c:v>0.91590130562552485</c:v>
                </c:pt>
                <c:pt idx="75">
                  <c:v>1.0643228946263643</c:v>
                </c:pt>
                <c:pt idx="76">
                  <c:v>1.8266930961376993</c:v>
                </c:pt>
                <c:pt idx="77">
                  <c:v>1.885323988245172</c:v>
                </c:pt>
                <c:pt idx="78">
                  <c:v>2.0148993660789252</c:v>
                </c:pt>
                <c:pt idx="79">
                  <c:v>2.3366810453400504</c:v>
                </c:pt>
                <c:pt idx="80">
                  <c:v>2.4091602854743912</c:v>
                </c:pt>
                <c:pt idx="81">
                  <c:v>2.3608947732997483</c:v>
                </c:pt>
                <c:pt idx="82">
                  <c:v>2.2377246431570113</c:v>
                </c:pt>
                <c:pt idx="83">
                  <c:v>2.0661422376154492</c:v>
                </c:pt>
                <c:pt idx="84">
                  <c:v>2.043296668765743</c:v>
                </c:pt>
                <c:pt idx="85">
                  <c:v>2.5913149454240134</c:v>
                </c:pt>
                <c:pt idx="86">
                  <c:v>2.5985599916036941</c:v>
                </c:pt>
                <c:pt idx="87">
                  <c:v>2.6712215365239294</c:v>
                </c:pt>
                <c:pt idx="88">
                  <c:v>3.1997022040302268</c:v>
                </c:pt>
                <c:pt idx="89">
                  <c:v>3.3976022670025188</c:v>
                </c:pt>
                <c:pt idx="90">
                  <c:v>3.4797959068010074</c:v>
                </c:pt>
                <c:pt idx="91">
                  <c:v>3.4249985936188079</c:v>
                </c:pt>
                <c:pt idx="92">
                  <c:v>3.039505142737196</c:v>
                </c:pt>
                <c:pt idx="93">
                  <c:v>2.6703927162048697</c:v>
                </c:pt>
                <c:pt idx="94">
                  <c:v>2.5797945004198155</c:v>
                </c:pt>
                <c:pt idx="95">
                  <c:v>1.9783687846347608</c:v>
                </c:pt>
                <c:pt idx="96">
                  <c:v>1.9587888455079765</c:v>
                </c:pt>
                <c:pt idx="97">
                  <c:v>1.9205319857262804</c:v>
                </c:pt>
                <c:pt idx="98">
                  <c:v>1.9154783585222503</c:v>
                </c:pt>
                <c:pt idx="99">
                  <c:v>1.7258400356842989</c:v>
                </c:pt>
                <c:pt idx="100">
                  <c:v>1.6378755898404702</c:v>
                </c:pt>
                <c:pt idx="101">
                  <c:v>1.4525551301427371</c:v>
                </c:pt>
                <c:pt idx="102">
                  <c:v>1.2104080541561713</c:v>
                </c:pt>
                <c:pt idx="103">
                  <c:v>0.8876006549118387</c:v>
                </c:pt>
                <c:pt idx="104">
                  <c:v>0.86711477959697736</c:v>
                </c:pt>
                <c:pt idx="105">
                  <c:v>0.77982356213266157</c:v>
                </c:pt>
                <c:pt idx="106">
                  <c:v>0.73971108312342571</c:v>
                </c:pt>
                <c:pt idx="107">
                  <c:v>0.72345110201511342</c:v>
                </c:pt>
                <c:pt idx="108">
                  <c:v>0.71236493073047857</c:v>
                </c:pt>
                <c:pt idx="109">
                  <c:v>0.68005054366078932</c:v>
                </c:pt>
                <c:pt idx="110">
                  <c:v>0.66789118178001683</c:v>
                </c:pt>
                <c:pt idx="111">
                  <c:v>0.64786943115029383</c:v>
                </c:pt>
                <c:pt idx="112">
                  <c:v>0.59910386230058776</c:v>
                </c:pt>
                <c:pt idx="113">
                  <c:v>0.56846718933669182</c:v>
                </c:pt>
                <c:pt idx="114">
                  <c:v>0.56793995382031903</c:v>
                </c:pt>
                <c:pt idx="115">
                  <c:v>0.55721579974811086</c:v>
                </c:pt>
                <c:pt idx="116">
                  <c:v>0.54911921074727121</c:v>
                </c:pt>
                <c:pt idx="117">
                  <c:v>0.54657513643996636</c:v>
                </c:pt>
                <c:pt idx="118">
                  <c:v>0.51542557304785896</c:v>
                </c:pt>
                <c:pt idx="119">
                  <c:v>0.53336666036943747</c:v>
                </c:pt>
                <c:pt idx="120">
                  <c:v>0.53332159109991606</c:v>
                </c:pt>
                <c:pt idx="121">
                  <c:v>0.54839972502099077</c:v>
                </c:pt>
                <c:pt idx="122">
                  <c:v>0.5581130205709488</c:v>
                </c:pt>
                <c:pt idx="123">
                  <c:v>0.8484453211586902</c:v>
                </c:pt>
                <c:pt idx="124">
                  <c:v>0.93364563392107469</c:v>
                </c:pt>
                <c:pt idx="125">
                  <c:v>1.1761797187237617</c:v>
                </c:pt>
                <c:pt idx="126">
                  <c:v>1.2185947816960536</c:v>
                </c:pt>
                <c:pt idx="127">
                  <c:v>1.2203271620486986</c:v>
                </c:pt>
                <c:pt idx="128">
                  <c:v>1.2207103736356004</c:v>
                </c:pt>
                <c:pt idx="129">
                  <c:v>1.1240895801847188</c:v>
                </c:pt>
                <c:pt idx="130">
                  <c:v>0.8922275965575146</c:v>
                </c:pt>
                <c:pt idx="131">
                  <c:v>0.75257853694374477</c:v>
                </c:pt>
              </c:numCache>
            </c:numRef>
          </c:xVal>
          <c:yVal>
            <c:numRef>
              <c:f>'Simulation(particle)'!$U$3:$U$134</c:f>
              <c:numCache>
                <c:formatCode>0.00</c:formatCode>
                <c:ptCount val="132"/>
                <c:pt idx="0">
                  <c:v>0</c:v>
                </c:pt>
                <c:pt idx="1">
                  <c:v>9.4868075100000004E-3</c:v>
                </c:pt>
                <c:pt idx="2">
                  <c:v>2.0823303599999999E-2</c:v>
                </c:pt>
                <c:pt idx="3">
                  <c:v>3.4356903299999998E-2</c:v>
                </c:pt>
                <c:pt idx="4">
                  <c:v>4.1307661699999998E-2</c:v>
                </c:pt>
                <c:pt idx="5">
                  <c:v>7.3449291299999997E-2</c:v>
                </c:pt>
                <c:pt idx="6">
                  <c:v>7.3737971499999999E-2</c:v>
                </c:pt>
                <c:pt idx="7">
                  <c:v>7.3945477600000004E-2</c:v>
                </c:pt>
                <c:pt idx="8">
                  <c:v>9.0031579099999995E-2</c:v>
                </c:pt>
                <c:pt idx="9">
                  <c:v>0.101645716</c:v>
                </c:pt>
                <c:pt idx="10">
                  <c:v>0.13028411600000001</c:v>
                </c:pt>
                <c:pt idx="11">
                  <c:v>0.136647448</c:v>
                </c:pt>
                <c:pt idx="12">
                  <c:v>0.14110484700000001</c:v>
                </c:pt>
                <c:pt idx="13">
                  <c:v>0.15930607899999999</c:v>
                </c:pt>
                <c:pt idx="14">
                  <c:v>0.18697720800000001</c:v>
                </c:pt>
                <c:pt idx="15">
                  <c:v>0.22143434000000001</c:v>
                </c:pt>
                <c:pt idx="16">
                  <c:v>0.24166446899999999</c:v>
                </c:pt>
                <c:pt idx="17">
                  <c:v>0.24600049900000001</c:v>
                </c:pt>
                <c:pt idx="18">
                  <c:v>0.25874328600000002</c:v>
                </c:pt>
                <c:pt idx="19">
                  <c:v>0.282453328</c:v>
                </c:pt>
                <c:pt idx="20">
                  <c:v>0.30311143400000001</c:v>
                </c:pt>
                <c:pt idx="21">
                  <c:v>0.31416603900000001</c:v>
                </c:pt>
                <c:pt idx="22">
                  <c:v>0.319501549</c:v>
                </c:pt>
                <c:pt idx="23">
                  <c:v>0.34430283299999997</c:v>
                </c:pt>
                <c:pt idx="24">
                  <c:v>0.37500146000000001</c:v>
                </c:pt>
                <c:pt idx="25">
                  <c:v>0.40990194699999999</c:v>
                </c:pt>
                <c:pt idx="26">
                  <c:v>0.41370725600000002</c:v>
                </c:pt>
                <c:pt idx="27">
                  <c:v>0.41784897399999998</c:v>
                </c:pt>
                <c:pt idx="28">
                  <c:v>0.47401747100000002</c:v>
                </c:pt>
                <c:pt idx="29">
                  <c:v>0.47847059400000003</c:v>
                </c:pt>
                <c:pt idx="30">
                  <c:v>0.50592017199999995</c:v>
                </c:pt>
                <c:pt idx="31">
                  <c:v>0.52038884200000002</c:v>
                </c:pt>
                <c:pt idx="32">
                  <c:v>0.54635405500000001</c:v>
                </c:pt>
                <c:pt idx="33">
                  <c:v>0.57204282299999998</c:v>
                </c:pt>
                <c:pt idx="34">
                  <c:v>0.58778071399999998</c:v>
                </c:pt>
                <c:pt idx="35">
                  <c:v>0.63640320299999997</c:v>
                </c:pt>
                <c:pt idx="36">
                  <c:v>0.639553547</c:v>
                </c:pt>
                <c:pt idx="37">
                  <c:v>0.66073566699999997</c:v>
                </c:pt>
                <c:pt idx="38">
                  <c:v>0.69318032299999999</c:v>
                </c:pt>
                <c:pt idx="39">
                  <c:v>0.698228776</c:v>
                </c:pt>
                <c:pt idx="40">
                  <c:v>0.74453681699999996</c:v>
                </c:pt>
                <c:pt idx="41">
                  <c:v>0.74580299900000002</c:v>
                </c:pt>
                <c:pt idx="42">
                  <c:v>0.75327360600000004</c:v>
                </c:pt>
                <c:pt idx="43">
                  <c:v>0.75812631799999997</c:v>
                </c:pt>
                <c:pt idx="44">
                  <c:v>0.78199905199999997</c:v>
                </c:pt>
                <c:pt idx="45">
                  <c:v>0.83509463100000003</c:v>
                </c:pt>
                <c:pt idx="46">
                  <c:v>0.83658522400000002</c:v>
                </c:pt>
                <c:pt idx="47">
                  <c:v>0.84046596299999998</c:v>
                </c:pt>
                <c:pt idx="48">
                  <c:v>0.84614902700000005</c:v>
                </c:pt>
                <c:pt idx="49">
                  <c:v>0.86107939499999997</c:v>
                </c:pt>
                <c:pt idx="50">
                  <c:v>0.87708562599999995</c:v>
                </c:pt>
                <c:pt idx="51">
                  <c:v>0.937282383</c:v>
                </c:pt>
                <c:pt idx="52">
                  <c:v>0.94948929500000001</c:v>
                </c:pt>
                <c:pt idx="53">
                  <c:v>0.98638725299999996</c:v>
                </c:pt>
                <c:pt idx="54">
                  <c:v>0.99493616799999995</c:v>
                </c:pt>
                <c:pt idx="55">
                  <c:v>1.00443065</c:v>
                </c:pt>
                <c:pt idx="56">
                  <c:v>1.0228651799999999</c:v>
                </c:pt>
                <c:pt idx="57">
                  <c:v>1.0656617900000001</c:v>
                </c:pt>
                <c:pt idx="58">
                  <c:v>1.0977952499999999</c:v>
                </c:pt>
                <c:pt idx="59">
                  <c:v>1.1089556199999999</c:v>
                </c:pt>
                <c:pt idx="60">
                  <c:v>1.11530602</c:v>
                </c:pt>
                <c:pt idx="61">
                  <c:v>1.1228071500000001</c:v>
                </c:pt>
                <c:pt idx="62">
                  <c:v>1.1271107199999999</c:v>
                </c:pt>
                <c:pt idx="63">
                  <c:v>1.19250298</c:v>
                </c:pt>
                <c:pt idx="64">
                  <c:v>1.2063319699999999</c:v>
                </c:pt>
                <c:pt idx="65">
                  <c:v>1.2120209900000001</c:v>
                </c:pt>
                <c:pt idx="66">
                  <c:v>1.24717104</c:v>
                </c:pt>
                <c:pt idx="67">
                  <c:v>1.2670884099999999</c:v>
                </c:pt>
                <c:pt idx="68">
                  <c:v>1.27823591</c:v>
                </c:pt>
                <c:pt idx="69">
                  <c:v>1.28176165</c:v>
                </c:pt>
                <c:pt idx="70">
                  <c:v>1.28805411</c:v>
                </c:pt>
                <c:pt idx="71">
                  <c:v>1.3052485</c:v>
                </c:pt>
                <c:pt idx="72">
                  <c:v>1.3456989500000001</c:v>
                </c:pt>
                <c:pt idx="73">
                  <c:v>1.3473686</c:v>
                </c:pt>
                <c:pt idx="74">
                  <c:v>1.3841376299999999</c:v>
                </c:pt>
                <c:pt idx="75">
                  <c:v>1.4042398899999999</c:v>
                </c:pt>
                <c:pt idx="76">
                  <c:v>1.44309223</c:v>
                </c:pt>
                <c:pt idx="77">
                  <c:v>1.4462852500000001</c:v>
                </c:pt>
                <c:pt idx="78">
                  <c:v>1.45315814</c:v>
                </c:pt>
                <c:pt idx="79">
                  <c:v>1.47375619</c:v>
                </c:pt>
                <c:pt idx="80">
                  <c:v>1.4787653700000001</c:v>
                </c:pt>
                <c:pt idx="81">
                  <c:v>1.49747622</c:v>
                </c:pt>
                <c:pt idx="82">
                  <c:v>1.52912629</c:v>
                </c:pt>
                <c:pt idx="83">
                  <c:v>1.5415763899999999</c:v>
                </c:pt>
                <c:pt idx="84">
                  <c:v>1.55720663</c:v>
                </c:pt>
                <c:pt idx="85">
                  <c:v>1.6031688500000001</c:v>
                </c:pt>
                <c:pt idx="86">
                  <c:v>1.6100121700000001</c:v>
                </c:pt>
                <c:pt idx="87">
                  <c:v>1.61379099</c:v>
                </c:pt>
                <c:pt idx="88">
                  <c:v>1.6446427100000001</c:v>
                </c:pt>
                <c:pt idx="89">
                  <c:v>1.67712069</c:v>
                </c:pt>
                <c:pt idx="90">
                  <c:v>1.69256067</c:v>
                </c:pt>
                <c:pt idx="91">
                  <c:v>1.6983848800000001</c:v>
                </c:pt>
                <c:pt idx="92">
                  <c:v>1.7290728099999999</c:v>
                </c:pt>
                <c:pt idx="93">
                  <c:v>1.75218999</c:v>
                </c:pt>
                <c:pt idx="94">
                  <c:v>1.7609674900000001</c:v>
                </c:pt>
                <c:pt idx="95">
                  <c:v>1.8024128699999999</c:v>
                </c:pt>
                <c:pt idx="96">
                  <c:v>1.81555355</c:v>
                </c:pt>
                <c:pt idx="97">
                  <c:v>1.8307740699999999</c:v>
                </c:pt>
                <c:pt idx="98">
                  <c:v>1.8365907699999999</c:v>
                </c:pt>
                <c:pt idx="99">
                  <c:v>1.87444353</c:v>
                </c:pt>
                <c:pt idx="100">
                  <c:v>1.88451123</c:v>
                </c:pt>
                <c:pt idx="101">
                  <c:v>1.90221858</c:v>
                </c:pt>
                <c:pt idx="102">
                  <c:v>1.93414116</c:v>
                </c:pt>
                <c:pt idx="103">
                  <c:v>1.97547746</c:v>
                </c:pt>
                <c:pt idx="104">
                  <c:v>1.9781191300000001</c:v>
                </c:pt>
                <c:pt idx="105">
                  <c:v>1.9938839699999999</c:v>
                </c:pt>
                <c:pt idx="106">
                  <c:v>2.01387143</c:v>
                </c:pt>
                <c:pt idx="107">
                  <c:v>2.0249166500000002</c:v>
                </c:pt>
                <c:pt idx="108">
                  <c:v>2.05583787</c:v>
                </c:pt>
                <c:pt idx="109">
                  <c:v>2.0705564000000001</c:v>
                </c:pt>
                <c:pt idx="110">
                  <c:v>2.0749685800000002</c:v>
                </c:pt>
                <c:pt idx="111">
                  <c:v>2.0912406400000001</c:v>
                </c:pt>
                <c:pt idx="112">
                  <c:v>2.1267349699999998</c:v>
                </c:pt>
                <c:pt idx="113">
                  <c:v>2.1738808199999999</c:v>
                </c:pt>
                <c:pt idx="114">
                  <c:v>2.17811537</c:v>
                </c:pt>
                <c:pt idx="115">
                  <c:v>2.1859252499999999</c:v>
                </c:pt>
                <c:pt idx="116">
                  <c:v>2.1962108599999999</c:v>
                </c:pt>
                <c:pt idx="117">
                  <c:v>2.2006661900000002</c:v>
                </c:pt>
                <c:pt idx="118">
                  <c:v>2.2497448900000001</c:v>
                </c:pt>
                <c:pt idx="119">
                  <c:v>2.2799615900000001</c:v>
                </c:pt>
                <c:pt idx="120">
                  <c:v>2.2822992800000002</c:v>
                </c:pt>
                <c:pt idx="121">
                  <c:v>2.29707193</c:v>
                </c:pt>
                <c:pt idx="122">
                  <c:v>2.2981674700000001</c:v>
                </c:pt>
                <c:pt idx="123">
                  <c:v>2.3311843900000002</c:v>
                </c:pt>
                <c:pt idx="124">
                  <c:v>2.3399777400000001</c:v>
                </c:pt>
                <c:pt idx="125">
                  <c:v>2.36552191</c:v>
                </c:pt>
                <c:pt idx="126">
                  <c:v>2.3699660300000001</c:v>
                </c:pt>
                <c:pt idx="127">
                  <c:v>2.3702666799999998</c:v>
                </c:pt>
                <c:pt idx="128">
                  <c:v>2.3711350000000002</c:v>
                </c:pt>
                <c:pt idx="129">
                  <c:v>2.3824944499999998</c:v>
                </c:pt>
                <c:pt idx="130">
                  <c:v>2.3920078299999998</c:v>
                </c:pt>
                <c:pt idx="131">
                  <c:v>2.4000001000000002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770112"/>
        <c:axId val="223771648"/>
      </c:scatterChart>
      <c:valAx>
        <c:axId val="223770112"/>
        <c:scaling>
          <c:orientation val="minMax"/>
          <c:max val="4"/>
          <c:min val="0"/>
        </c:scaling>
        <c:delete val="0"/>
        <c:axPos val="b"/>
        <c:numFmt formatCode="General" sourceLinked="0"/>
        <c:majorTickMark val="in"/>
        <c:minorTickMark val="in"/>
        <c:tickLblPos val="nextTo"/>
        <c:crossAx val="223771648"/>
        <c:crosses val="autoZero"/>
        <c:crossBetween val="midCat"/>
        <c:majorUnit val="1"/>
        <c:minorUnit val="0.2"/>
      </c:valAx>
      <c:valAx>
        <c:axId val="223771648"/>
        <c:scaling>
          <c:orientation val="minMax"/>
          <c:max val="2.5"/>
          <c:min val="0"/>
        </c:scaling>
        <c:delete val="0"/>
        <c:axPos val="l"/>
        <c:majorGridlines/>
        <c:numFmt formatCode="General" sourceLinked="1"/>
        <c:majorTickMark val="in"/>
        <c:minorTickMark val="in"/>
        <c:tickLblPos val="nextTo"/>
        <c:crossAx val="223770112"/>
        <c:crosses val="autoZero"/>
        <c:crossBetween val="midCat"/>
        <c:majorUnit val="0.5"/>
        <c:min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8575">
              <a:noFill/>
            </a:ln>
          </c:spPr>
          <c:xVal>
            <c:numRef>
              <c:f>Concentration!$F$3:$F$7</c:f>
              <c:numCache>
                <c:formatCode>0.00</c:formatCode>
                <c:ptCount val="5"/>
                <c:pt idx="0">
                  <c:v>0.69576099999999996</c:v>
                </c:pt>
                <c:pt idx="1">
                  <c:v>0.75676150000000009</c:v>
                </c:pt>
                <c:pt idx="2">
                  <c:v>0.83251699999999995</c:v>
                </c:pt>
                <c:pt idx="3">
                  <c:v>0.81970399999999999</c:v>
                </c:pt>
                <c:pt idx="4">
                  <c:v>0.80426050000000004</c:v>
                </c:pt>
              </c:numCache>
            </c:numRef>
          </c:xVal>
          <c:yVal>
            <c:numRef>
              <c:f>Concentration!$D$3:$D$7</c:f>
              <c:numCache>
                <c:formatCode>General</c:formatCode>
                <c:ptCount val="5"/>
                <c:pt idx="0">
                  <c:v>0.4</c:v>
                </c:pt>
                <c:pt idx="1">
                  <c:v>0.8</c:v>
                </c:pt>
                <c:pt idx="2">
                  <c:v>1.2</c:v>
                </c:pt>
                <c:pt idx="3">
                  <c:v>1.6</c:v>
                </c:pt>
                <c:pt idx="4">
                  <c:v>1.8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809536"/>
        <c:axId val="223811072"/>
      </c:scatterChar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'Simulation(particle)(AVE)'!$C$3:$C$134</c:f>
              <c:numCache>
                <c:formatCode>0.00</c:formatCode>
                <c:ptCount val="132"/>
                <c:pt idx="0">
                  <c:v>0.56776799999999994</c:v>
                </c:pt>
                <c:pt idx="1">
                  <c:v>0.98372080000000006</c:v>
                </c:pt>
                <c:pt idx="2">
                  <c:v>1.8566221999999999</c:v>
                </c:pt>
                <c:pt idx="3">
                  <c:v>2.2673480000000001</c:v>
                </c:pt>
                <c:pt idx="4">
                  <c:v>2.2401819999999999</c:v>
                </c:pt>
                <c:pt idx="5">
                  <c:v>2.3970480000000003</c:v>
                </c:pt>
                <c:pt idx="6">
                  <c:v>2.3893939999999998</c:v>
                </c:pt>
                <c:pt idx="7">
                  <c:v>1.8512030000000002</c:v>
                </c:pt>
                <c:pt idx="8">
                  <c:v>1.2498484000000001</c:v>
                </c:pt>
                <c:pt idx="9">
                  <c:v>0.95908039999999994</c:v>
                </c:pt>
                <c:pt idx="10">
                  <c:v>0.84416360000000001</c:v>
                </c:pt>
                <c:pt idx="11">
                  <c:v>1.3194156000000001</c:v>
                </c:pt>
                <c:pt idx="12">
                  <c:v>2.7490139999999998</c:v>
                </c:pt>
                <c:pt idx="13">
                  <c:v>2.4551160000000003</c:v>
                </c:pt>
                <c:pt idx="14">
                  <c:v>1.4381620000000002</c:v>
                </c:pt>
                <c:pt idx="15">
                  <c:v>1.3679844000000001</c:v>
                </c:pt>
                <c:pt idx="16">
                  <c:v>1.1585235999999999</c:v>
                </c:pt>
                <c:pt idx="17">
                  <c:v>1.8818139999999999</c:v>
                </c:pt>
                <c:pt idx="18">
                  <c:v>1.8044563999999998</c:v>
                </c:pt>
                <c:pt idx="19">
                  <c:v>1.0724146000000001</c:v>
                </c:pt>
                <c:pt idx="20">
                  <c:v>1.143167</c:v>
                </c:pt>
                <c:pt idx="21">
                  <c:v>0.92801180000000005</c:v>
                </c:pt>
                <c:pt idx="22">
                  <c:v>0.55246919999999999</c:v>
                </c:pt>
                <c:pt idx="23">
                  <c:v>0.58587240000000007</c:v>
                </c:pt>
                <c:pt idx="24">
                  <c:v>0.70377639999999997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xVal>
          <c:yVal>
            <c:numRef>
              <c:f>'Simulation(particle)(AVE)'!$A$3:$A$134</c:f>
              <c:numCache>
                <c:formatCode>0.00</c:formatCode>
                <c:ptCount val="13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809536"/>
        <c:axId val="223811072"/>
      </c:scatterChart>
      <c:valAx>
        <c:axId val="223809536"/>
        <c:scaling>
          <c:orientation val="minMax"/>
          <c:max val="4"/>
          <c:min val="0"/>
        </c:scaling>
        <c:delete val="0"/>
        <c:axPos val="b"/>
        <c:numFmt formatCode="General" sourceLinked="0"/>
        <c:majorTickMark val="in"/>
        <c:minorTickMark val="in"/>
        <c:tickLblPos val="nextTo"/>
        <c:crossAx val="223811072"/>
        <c:crosses val="autoZero"/>
        <c:crossBetween val="midCat"/>
        <c:majorUnit val="1"/>
        <c:minorUnit val="0.2"/>
      </c:valAx>
      <c:valAx>
        <c:axId val="223811072"/>
        <c:scaling>
          <c:orientation val="minMax"/>
          <c:max val="2.5"/>
          <c:min val="0"/>
        </c:scaling>
        <c:delete val="0"/>
        <c:axPos val="l"/>
        <c:majorGridlines/>
        <c:numFmt formatCode="General" sourceLinked="1"/>
        <c:majorTickMark val="in"/>
        <c:minorTickMark val="in"/>
        <c:tickLblPos val="nextTo"/>
        <c:crossAx val="223809536"/>
        <c:crosses val="autoZero"/>
        <c:crossBetween val="midCat"/>
        <c:majorUnit val="0.5"/>
        <c:min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8575">
              <a:noFill/>
            </a:ln>
          </c:spPr>
          <c:xVal>
            <c:numRef>
              <c:f>Concentration!$F$10:$F$14</c:f>
              <c:numCache>
                <c:formatCode>0.00</c:formatCode>
                <c:ptCount val="5"/>
                <c:pt idx="0">
                  <c:v>0.78027199999999997</c:v>
                </c:pt>
                <c:pt idx="1">
                  <c:v>0.76778999999999997</c:v>
                </c:pt>
                <c:pt idx="2">
                  <c:v>0.824403</c:v>
                </c:pt>
                <c:pt idx="3">
                  <c:v>0.89086699999999996</c:v>
                </c:pt>
                <c:pt idx="4">
                  <c:v>0.91918200000000005</c:v>
                </c:pt>
              </c:numCache>
            </c:numRef>
          </c:xVal>
          <c:yVal>
            <c:numRef>
              <c:f>Concentration!$D$10:$D$14</c:f>
              <c:numCache>
                <c:formatCode>General</c:formatCode>
                <c:ptCount val="5"/>
                <c:pt idx="0">
                  <c:v>0.4</c:v>
                </c:pt>
                <c:pt idx="1">
                  <c:v>0.8</c:v>
                </c:pt>
                <c:pt idx="2">
                  <c:v>1.2</c:v>
                </c:pt>
                <c:pt idx="3">
                  <c:v>1.6</c:v>
                </c:pt>
                <c:pt idx="4">
                  <c:v>1.8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848320"/>
        <c:axId val="223849856"/>
      </c:scatterChar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'Simulation(particle)(AVE)'!$G$3:$G$134</c:f>
              <c:numCache>
                <c:formatCode>0.00</c:formatCode>
                <c:ptCount val="132"/>
                <c:pt idx="0">
                  <c:v>0.71405280000000004</c:v>
                </c:pt>
                <c:pt idx="1">
                  <c:v>1.3562151999999998</c:v>
                </c:pt>
                <c:pt idx="2">
                  <c:v>2.2429079999999999</c:v>
                </c:pt>
                <c:pt idx="3">
                  <c:v>2.090392</c:v>
                </c:pt>
                <c:pt idx="4">
                  <c:v>1.6092974000000002</c:v>
                </c:pt>
                <c:pt idx="5">
                  <c:v>1.7381914000000001</c:v>
                </c:pt>
                <c:pt idx="6">
                  <c:v>1.9054484</c:v>
                </c:pt>
                <c:pt idx="7">
                  <c:v>1.6247702000000002</c:v>
                </c:pt>
                <c:pt idx="8">
                  <c:v>1.2275019999999999</c:v>
                </c:pt>
                <c:pt idx="9">
                  <c:v>1.0333722000000001</c:v>
                </c:pt>
                <c:pt idx="10">
                  <c:v>1.0325042</c:v>
                </c:pt>
                <c:pt idx="11">
                  <c:v>1.3382468000000001</c:v>
                </c:pt>
                <c:pt idx="12">
                  <c:v>3.8365300000000002</c:v>
                </c:pt>
                <c:pt idx="13">
                  <c:v>4.8068359999999997</c:v>
                </c:pt>
                <c:pt idx="14">
                  <c:v>2.444598</c:v>
                </c:pt>
                <c:pt idx="15">
                  <c:v>1.1245318</c:v>
                </c:pt>
                <c:pt idx="16">
                  <c:v>0.94487480000000001</c:v>
                </c:pt>
                <c:pt idx="17">
                  <c:v>1.3119052</c:v>
                </c:pt>
                <c:pt idx="18">
                  <c:v>1.3696060000000001</c:v>
                </c:pt>
                <c:pt idx="19">
                  <c:v>1.0168968</c:v>
                </c:pt>
                <c:pt idx="20">
                  <c:v>1.0562084</c:v>
                </c:pt>
                <c:pt idx="21">
                  <c:v>1.0397567999999999</c:v>
                </c:pt>
                <c:pt idx="22">
                  <c:v>0.77677000000000007</c:v>
                </c:pt>
                <c:pt idx="23">
                  <c:v>0.74054240000000005</c:v>
                </c:pt>
                <c:pt idx="24">
                  <c:v>1.6616176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</c:numCache>
            </c:numRef>
          </c:xVal>
          <c:yVal>
            <c:numRef>
              <c:f>'Simulation(particle)(AVE)'!$E$3:$E$134</c:f>
              <c:numCache>
                <c:formatCode>0.00</c:formatCode>
                <c:ptCount val="13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848320"/>
        <c:axId val="223849856"/>
      </c:scatterChart>
      <c:valAx>
        <c:axId val="223848320"/>
        <c:scaling>
          <c:orientation val="minMax"/>
          <c:max val="4"/>
          <c:min val="0"/>
        </c:scaling>
        <c:delete val="0"/>
        <c:axPos val="b"/>
        <c:numFmt formatCode="General" sourceLinked="0"/>
        <c:majorTickMark val="in"/>
        <c:minorTickMark val="in"/>
        <c:tickLblPos val="nextTo"/>
        <c:crossAx val="223849856"/>
        <c:crosses val="autoZero"/>
        <c:crossBetween val="midCat"/>
        <c:majorUnit val="1"/>
        <c:minorUnit val="0.2"/>
      </c:valAx>
      <c:valAx>
        <c:axId val="223849856"/>
        <c:scaling>
          <c:orientation val="minMax"/>
          <c:max val="2.5"/>
          <c:min val="0"/>
        </c:scaling>
        <c:delete val="0"/>
        <c:axPos val="l"/>
        <c:majorGridlines/>
        <c:numFmt formatCode="General" sourceLinked="1"/>
        <c:majorTickMark val="in"/>
        <c:minorTickMark val="in"/>
        <c:tickLblPos val="nextTo"/>
        <c:crossAx val="223848320"/>
        <c:crosses val="autoZero"/>
        <c:crossBetween val="midCat"/>
        <c:majorUnit val="0.5"/>
        <c:min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8575">
              <a:noFill/>
            </a:ln>
          </c:spPr>
          <c:xVal>
            <c:numRef>
              <c:f>Concentration!$F$17:$F$21</c:f>
              <c:numCache>
                <c:formatCode>0.00</c:formatCode>
                <c:ptCount val="5"/>
                <c:pt idx="0">
                  <c:v>1.324805</c:v>
                </c:pt>
                <c:pt idx="1">
                  <c:v>1.0778639999999999</c:v>
                </c:pt>
                <c:pt idx="2">
                  <c:v>1.03782</c:v>
                </c:pt>
                <c:pt idx="3">
                  <c:v>0.88097899999999996</c:v>
                </c:pt>
                <c:pt idx="4">
                  <c:v>0.89098999999999995</c:v>
                </c:pt>
              </c:numCache>
            </c:numRef>
          </c:xVal>
          <c:yVal>
            <c:numRef>
              <c:f>Concentration!$D$17:$D$21</c:f>
              <c:numCache>
                <c:formatCode>General</c:formatCode>
                <c:ptCount val="5"/>
                <c:pt idx="0">
                  <c:v>0.4</c:v>
                </c:pt>
                <c:pt idx="1">
                  <c:v>0.8</c:v>
                </c:pt>
                <c:pt idx="2">
                  <c:v>1.2</c:v>
                </c:pt>
                <c:pt idx="3">
                  <c:v>1.6</c:v>
                </c:pt>
                <c:pt idx="4">
                  <c:v>1.8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936512"/>
        <c:axId val="223938048"/>
      </c:scatterChar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'Simulation(particle)(AVE)'!$K$3:$K$134</c:f>
              <c:numCache>
                <c:formatCode>0.00</c:formatCode>
                <c:ptCount val="132"/>
                <c:pt idx="0">
                  <c:v>1.1605871999999999</c:v>
                </c:pt>
                <c:pt idx="1">
                  <c:v>1.542368</c:v>
                </c:pt>
                <c:pt idx="2">
                  <c:v>2.1521340000000002</c:v>
                </c:pt>
                <c:pt idx="3">
                  <c:v>2.5916000000000001</c:v>
                </c:pt>
                <c:pt idx="4">
                  <c:v>2.6301199999999998</c:v>
                </c:pt>
                <c:pt idx="5">
                  <c:v>2.1882600000000001</c:v>
                </c:pt>
                <c:pt idx="6">
                  <c:v>1.8091705999999999</c:v>
                </c:pt>
                <c:pt idx="7">
                  <c:v>1.473104</c:v>
                </c:pt>
                <c:pt idx="8">
                  <c:v>1.1822424</c:v>
                </c:pt>
                <c:pt idx="9">
                  <c:v>1.0230504</c:v>
                </c:pt>
                <c:pt idx="10">
                  <c:v>0.97003000000000006</c:v>
                </c:pt>
                <c:pt idx="11">
                  <c:v>1.0019549999999999</c:v>
                </c:pt>
                <c:pt idx="12">
                  <c:v>1.1669733999999998</c:v>
                </c:pt>
                <c:pt idx="13">
                  <c:v>1.3206314000000001</c:v>
                </c:pt>
                <c:pt idx="14">
                  <c:v>1.9666774</c:v>
                </c:pt>
                <c:pt idx="15">
                  <c:v>1.9386588</c:v>
                </c:pt>
                <c:pt idx="16">
                  <c:v>1.681675</c:v>
                </c:pt>
                <c:pt idx="17">
                  <c:v>2.4359120000000001</c:v>
                </c:pt>
                <c:pt idx="18">
                  <c:v>2.0330699999999999</c:v>
                </c:pt>
                <c:pt idx="19">
                  <c:v>0.96542840000000008</c:v>
                </c:pt>
                <c:pt idx="20">
                  <c:v>0.64867940000000002</c:v>
                </c:pt>
                <c:pt idx="21">
                  <c:v>0.6542612000000001</c:v>
                </c:pt>
                <c:pt idx="22">
                  <c:v>0.67711219999999994</c:v>
                </c:pt>
                <c:pt idx="23">
                  <c:v>0.68749440000000006</c:v>
                </c:pt>
                <c:pt idx="24">
                  <c:v>0.69469480000000006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xVal>
          <c:yVal>
            <c:numRef>
              <c:f>'Simulation(particle)(AVE)'!$I$3:$I$134</c:f>
              <c:numCache>
                <c:formatCode>0.00</c:formatCode>
                <c:ptCount val="13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936512"/>
        <c:axId val="223938048"/>
      </c:scatterChart>
      <c:valAx>
        <c:axId val="223936512"/>
        <c:scaling>
          <c:orientation val="minMax"/>
          <c:max val="4"/>
          <c:min val="0"/>
        </c:scaling>
        <c:delete val="0"/>
        <c:axPos val="b"/>
        <c:numFmt formatCode="General" sourceLinked="0"/>
        <c:majorTickMark val="in"/>
        <c:minorTickMark val="in"/>
        <c:tickLblPos val="nextTo"/>
        <c:crossAx val="223938048"/>
        <c:crosses val="autoZero"/>
        <c:crossBetween val="midCat"/>
        <c:majorUnit val="1"/>
        <c:minorUnit val="0.2"/>
      </c:valAx>
      <c:valAx>
        <c:axId val="223938048"/>
        <c:scaling>
          <c:orientation val="minMax"/>
          <c:max val="2.5"/>
          <c:min val="0"/>
        </c:scaling>
        <c:delete val="0"/>
        <c:axPos val="l"/>
        <c:majorGridlines/>
        <c:numFmt formatCode="General" sourceLinked="1"/>
        <c:majorTickMark val="in"/>
        <c:minorTickMark val="in"/>
        <c:tickLblPos val="nextTo"/>
        <c:crossAx val="223936512"/>
        <c:crosses val="autoZero"/>
        <c:crossBetween val="midCat"/>
        <c:majorUnit val="0.5"/>
        <c:min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8575">
              <a:noFill/>
            </a:ln>
          </c:spPr>
          <c:xVal>
            <c:numRef>
              <c:f>Concentration!$F$24:$F$28</c:f>
              <c:numCache>
                <c:formatCode>0.00</c:formatCode>
                <c:ptCount val="5"/>
                <c:pt idx="0">
                  <c:v>1.40625</c:v>
                </c:pt>
                <c:pt idx="1">
                  <c:v>1.125</c:v>
                </c:pt>
                <c:pt idx="2">
                  <c:v>1.058036</c:v>
                </c:pt>
                <c:pt idx="3">
                  <c:v>1.0279020000000001</c:v>
                </c:pt>
                <c:pt idx="4">
                  <c:v>1.024554</c:v>
                </c:pt>
              </c:numCache>
            </c:numRef>
          </c:xVal>
          <c:yVal>
            <c:numRef>
              <c:f>Concentration!$D$24:$D$28</c:f>
              <c:numCache>
                <c:formatCode>General</c:formatCode>
                <c:ptCount val="5"/>
                <c:pt idx="0">
                  <c:v>0.4</c:v>
                </c:pt>
                <c:pt idx="1">
                  <c:v>0.8</c:v>
                </c:pt>
                <c:pt idx="2">
                  <c:v>1.2</c:v>
                </c:pt>
                <c:pt idx="3">
                  <c:v>1.6</c:v>
                </c:pt>
                <c:pt idx="4">
                  <c:v>1.8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967104"/>
        <c:axId val="223968640"/>
      </c:scatterChar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'Simulation(particle)(AVE)'!$O$3:$O$134</c:f>
              <c:numCache>
                <c:formatCode>0.00</c:formatCode>
                <c:ptCount val="132"/>
                <c:pt idx="0">
                  <c:v>2.4458000000000002</c:v>
                </c:pt>
                <c:pt idx="1">
                  <c:v>2.4141659999999998</c:v>
                </c:pt>
                <c:pt idx="2">
                  <c:v>2.9233920000000002</c:v>
                </c:pt>
                <c:pt idx="3">
                  <c:v>3.4486279999999998</c:v>
                </c:pt>
                <c:pt idx="4">
                  <c:v>3.4316979999999999</c:v>
                </c:pt>
                <c:pt idx="5">
                  <c:v>2.7719139999999998</c:v>
                </c:pt>
                <c:pt idx="6">
                  <c:v>1.8998889999999999</c:v>
                </c:pt>
                <c:pt idx="7">
                  <c:v>1.6921658000000002</c:v>
                </c:pt>
                <c:pt idx="8">
                  <c:v>2.6398679999999999</c:v>
                </c:pt>
                <c:pt idx="9">
                  <c:v>2.5733580000000003</c:v>
                </c:pt>
                <c:pt idx="10">
                  <c:v>1.2556187999999999</c:v>
                </c:pt>
                <c:pt idx="11">
                  <c:v>0.93469460000000004</c:v>
                </c:pt>
                <c:pt idx="12">
                  <c:v>0.77985260000000001</c:v>
                </c:pt>
                <c:pt idx="13">
                  <c:v>0.67326020000000009</c:v>
                </c:pt>
                <c:pt idx="14">
                  <c:v>1.1597785999999999</c:v>
                </c:pt>
                <c:pt idx="15">
                  <c:v>1.6635819999999999</c:v>
                </c:pt>
                <c:pt idx="16">
                  <c:v>1.615877</c:v>
                </c:pt>
                <c:pt idx="17">
                  <c:v>1.3300670000000001</c:v>
                </c:pt>
                <c:pt idx="18">
                  <c:v>1.1502652</c:v>
                </c:pt>
                <c:pt idx="19">
                  <c:v>1.234888</c:v>
                </c:pt>
                <c:pt idx="20">
                  <c:v>1.2151708000000001</c:v>
                </c:pt>
                <c:pt idx="21">
                  <c:v>1.1029348000000001</c:v>
                </c:pt>
                <c:pt idx="22">
                  <c:v>0.99554520000000002</c:v>
                </c:pt>
                <c:pt idx="23">
                  <c:v>1.1609592</c:v>
                </c:pt>
                <c:pt idx="24">
                  <c:v>1.3711773999999999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</c:numCache>
            </c:numRef>
          </c:xVal>
          <c:yVal>
            <c:numRef>
              <c:f>'Simulation(particle)(AVE)'!$M$3:$M$134</c:f>
              <c:numCache>
                <c:formatCode>0.00</c:formatCode>
                <c:ptCount val="13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967104"/>
        <c:axId val="223968640"/>
      </c:scatterChart>
      <c:valAx>
        <c:axId val="223967104"/>
        <c:scaling>
          <c:orientation val="minMax"/>
          <c:max val="4"/>
          <c:min val="0"/>
        </c:scaling>
        <c:delete val="0"/>
        <c:axPos val="b"/>
        <c:numFmt formatCode="General" sourceLinked="0"/>
        <c:majorTickMark val="in"/>
        <c:minorTickMark val="in"/>
        <c:tickLblPos val="nextTo"/>
        <c:crossAx val="223968640"/>
        <c:crosses val="autoZero"/>
        <c:crossBetween val="midCat"/>
        <c:majorUnit val="1"/>
        <c:minorUnit val="0.2"/>
      </c:valAx>
      <c:valAx>
        <c:axId val="223968640"/>
        <c:scaling>
          <c:orientation val="minMax"/>
          <c:max val="2.5"/>
          <c:min val="0"/>
        </c:scaling>
        <c:delete val="0"/>
        <c:axPos val="l"/>
        <c:majorGridlines/>
        <c:numFmt formatCode="General" sourceLinked="1"/>
        <c:majorTickMark val="in"/>
        <c:minorTickMark val="in"/>
        <c:tickLblPos val="nextTo"/>
        <c:crossAx val="223967104"/>
        <c:crosses val="autoZero"/>
        <c:crossBetween val="midCat"/>
        <c:majorUnit val="0.5"/>
        <c:min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8575">
              <a:noFill/>
            </a:ln>
          </c:spPr>
          <c:xVal>
            <c:numRef>
              <c:f>Concentration!$F$31:$F$35</c:f>
              <c:numCache>
                <c:formatCode>0.00</c:formatCode>
                <c:ptCount val="5"/>
                <c:pt idx="0">
                  <c:v>1.331169</c:v>
                </c:pt>
                <c:pt idx="1">
                  <c:v>0.94805200000000001</c:v>
                </c:pt>
                <c:pt idx="2">
                  <c:v>1.042208</c:v>
                </c:pt>
                <c:pt idx="3">
                  <c:v>1.0974029999999999</c:v>
                </c:pt>
                <c:pt idx="4">
                  <c:v>1.0551950000000001</c:v>
                </c:pt>
              </c:numCache>
            </c:numRef>
          </c:xVal>
          <c:yVal>
            <c:numRef>
              <c:f>Concentration!$D$31:$D$35</c:f>
              <c:numCache>
                <c:formatCode>General</c:formatCode>
                <c:ptCount val="5"/>
                <c:pt idx="0">
                  <c:v>0.4</c:v>
                </c:pt>
                <c:pt idx="1">
                  <c:v>0.8</c:v>
                </c:pt>
                <c:pt idx="2">
                  <c:v>1.2</c:v>
                </c:pt>
                <c:pt idx="3">
                  <c:v>1.6</c:v>
                </c:pt>
                <c:pt idx="4">
                  <c:v>1.8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001408"/>
        <c:axId val="224334976"/>
      </c:scatterChar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'Simulation(particle)(AVE)'!$S$3:$S$134</c:f>
              <c:numCache>
                <c:formatCode>0.00</c:formatCode>
                <c:ptCount val="132"/>
                <c:pt idx="0">
                  <c:v>1.4699224</c:v>
                </c:pt>
                <c:pt idx="1">
                  <c:v>1.2246886000000001</c:v>
                </c:pt>
                <c:pt idx="2">
                  <c:v>0.95816140000000005</c:v>
                </c:pt>
                <c:pt idx="3">
                  <c:v>0.95132399999999995</c:v>
                </c:pt>
                <c:pt idx="4">
                  <c:v>1.0271172</c:v>
                </c:pt>
                <c:pt idx="5">
                  <c:v>1.1649050000000001</c:v>
                </c:pt>
                <c:pt idx="6">
                  <c:v>1.2804936</c:v>
                </c:pt>
                <c:pt idx="7">
                  <c:v>1.3825453999999999</c:v>
                </c:pt>
                <c:pt idx="8">
                  <c:v>1.8322592</c:v>
                </c:pt>
                <c:pt idx="9">
                  <c:v>1.8975570000000002</c:v>
                </c:pt>
                <c:pt idx="10">
                  <c:v>1.570484</c:v>
                </c:pt>
                <c:pt idx="11">
                  <c:v>1.512494</c:v>
                </c:pt>
                <c:pt idx="12">
                  <c:v>1.3808114</c:v>
                </c:pt>
                <c:pt idx="13">
                  <c:v>1.2179142000000001</c:v>
                </c:pt>
                <c:pt idx="14">
                  <c:v>1.1777963999999999</c:v>
                </c:pt>
                <c:pt idx="15">
                  <c:v>1.2454400000000001</c:v>
                </c:pt>
                <c:pt idx="16">
                  <c:v>1.2101594000000002</c:v>
                </c:pt>
                <c:pt idx="17">
                  <c:v>1.208771</c:v>
                </c:pt>
                <c:pt idx="18">
                  <c:v>1.3653026000000001</c:v>
                </c:pt>
                <c:pt idx="19">
                  <c:v>1.345747</c:v>
                </c:pt>
                <c:pt idx="20">
                  <c:v>0.97266319999999995</c:v>
                </c:pt>
                <c:pt idx="21">
                  <c:v>0.73019400000000001</c:v>
                </c:pt>
                <c:pt idx="22">
                  <c:v>0.79022020000000004</c:v>
                </c:pt>
                <c:pt idx="23">
                  <c:v>1.2543494000000002</c:v>
                </c:pt>
                <c:pt idx="24">
                  <c:v>1.6616176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xVal>
          <c:yVal>
            <c:numRef>
              <c:f>'Simulation(particle)(AVE)'!$Q$3:$Q$134</c:f>
              <c:numCache>
                <c:formatCode>0.00</c:formatCode>
                <c:ptCount val="13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001408"/>
        <c:axId val="224334976"/>
      </c:scatterChart>
      <c:valAx>
        <c:axId val="224001408"/>
        <c:scaling>
          <c:orientation val="minMax"/>
          <c:max val="4"/>
          <c:min val="0"/>
        </c:scaling>
        <c:delete val="0"/>
        <c:axPos val="b"/>
        <c:numFmt formatCode="General" sourceLinked="0"/>
        <c:majorTickMark val="in"/>
        <c:minorTickMark val="in"/>
        <c:tickLblPos val="nextTo"/>
        <c:crossAx val="224334976"/>
        <c:crosses val="autoZero"/>
        <c:crossBetween val="midCat"/>
        <c:majorUnit val="1"/>
        <c:minorUnit val="0.2"/>
      </c:valAx>
      <c:valAx>
        <c:axId val="224334976"/>
        <c:scaling>
          <c:orientation val="minMax"/>
          <c:max val="2.5"/>
          <c:min val="0"/>
        </c:scaling>
        <c:delete val="0"/>
        <c:axPos val="l"/>
        <c:majorGridlines/>
        <c:numFmt formatCode="General" sourceLinked="1"/>
        <c:majorTickMark val="in"/>
        <c:minorTickMark val="in"/>
        <c:tickLblPos val="nextTo"/>
        <c:crossAx val="224001408"/>
        <c:crosses val="autoZero"/>
        <c:crossBetween val="midCat"/>
        <c:majorUnit val="0.5"/>
        <c:min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8575">
              <a:noFill/>
            </a:ln>
          </c:spPr>
          <c:xVal>
            <c:numRef>
              <c:f>Concentration!$F$38:$F$42</c:f>
              <c:numCache>
                <c:formatCode>0.00</c:formatCode>
                <c:ptCount val="5"/>
                <c:pt idx="0">
                  <c:v>1.3275490000000001</c:v>
                </c:pt>
                <c:pt idx="1">
                  <c:v>1.077007</c:v>
                </c:pt>
                <c:pt idx="2">
                  <c:v>0.58568299999999995</c:v>
                </c:pt>
                <c:pt idx="3">
                  <c:v>0.972885</c:v>
                </c:pt>
                <c:pt idx="4">
                  <c:v>1.116052</c:v>
                </c:pt>
              </c:numCache>
            </c:numRef>
          </c:xVal>
          <c:yVal>
            <c:numRef>
              <c:f>Concentration!$D$38:$D$42</c:f>
              <c:numCache>
                <c:formatCode>General</c:formatCode>
                <c:ptCount val="5"/>
                <c:pt idx="0">
                  <c:v>0.4</c:v>
                </c:pt>
                <c:pt idx="1">
                  <c:v>0.8</c:v>
                </c:pt>
                <c:pt idx="2">
                  <c:v>1.2</c:v>
                </c:pt>
                <c:pt idx="3">
                  <c:v>1.6</c:v>
                </c:pt>
                <c:pt idx="4">
                  <c:v>1.8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359936"/>
        <c:axId val="224361472"/>
      </c:scatterChar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'Simulation(particle)(AVE)'!$W$3:$W$134</c:f>
              <c:numCache>
                <c:formatCode>0.00</c:formatCode>
                <c:ptCount val="132"/>
                <c:pt idx="0">
                  <c:v>0.60477740000000002</c:v>
                </c:pt>
                <c:pt idx="1">
                  <c:v>0.55849320000000002</c:v>
                </c:pt>
                <c:pt idx="2">
                  <c:v>0.55297380000000007</c:v>
                </c:pt>
                <c:pt idx="3">
                  <c:v>0.63202780000000003</c:v>
                </c:pt>
                <c:pt idx="4">
                  <c:v>0.67133860000000001</c:v>
                </c:pt>
                <c:pt idx="5">
                  <c:v>0.62411280000000002</c:v>
                </c:pt>
                <c:pt idx="6">
                  <c:v>0.55543400000000009</c:v>
                </c:pt>
                <c:pt idx="7">
                  <c:v>0.53876100000000005</c:v>
                </c:pt>
                <c:pt idx="8">
                  <c:v>0.51175999999999999</c:v>
                </c:pt>
                <c:pt idx="9">
                  <c:v>0.43738540000000004</c:v>
                </c:pt>
                <c:pt idx="10">
                  <c:v>0.37014060000000004</c:v>
                </c:pt>
                <c:pt idx="11">
                  <c:v>0.38253920000000002</c:v>
                </c:pt>
                <c:pt idx="12">
                  <c:v>0.34890260000000001</c:v>
                </c:pt>
                <c:pt idx="13">
                  <c:v>0.4529222</c:v>
                </c:pt>
                <c:pt idx="14">
                  <c:v>1.2345132000000001</c:v>
                </c:pt>
                <c:pt idx="15">
                  <c:v>1.6768632000000001</c:v>
                </c:pt>
                <c:pt idx="16">
                  <c:v>1.9471560000000001</c:v>
                </c:pt>
                <c:pt idx="17">
                  <c:v>2.2054800000000001</c:v>
                </c:pt>
                <c:pt idx="18">
                  <c:v>2.0577640000000001</c:v>
                </c:pt>
                <c:pt idx="19">
                  <c:v>1.4943674000000002</c:v>
                </c:pt>
                <c:pt idx="20">
                  <c:v>0.86436659999999998</c:v>
                </c:pt>
                <c:pt idx="21">
                  <c:v>0.68337720000000002</c:v>
                </c:pt>
                <c:pt idx="22">
                  <c:v>0.58555239999999997</c:v>
                </c:pt>
                <c:pt idx="23">
                  <c:v>0.71040960000000009</c:v>
                </c:pt>
                <c:pt idx="24">
                  <c:v>0.85529500000000003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</c:numCache>
            </c:numRef>
          </c:xVal>
          <c:yVal>
            <c:numRef>
              <c:f>'Simulation(particle)(AVE)'!$U$3:$U$134</c:f>
              <c:numCache>
                <c:formatCode>0.00</c:formatCode>
                <c:ptCount val="13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359936"/>
        <c:axId val="224361472"/>
      </c:scatterChart>
      <c:valAx>
        <c:axId val="224359936"/>
        <c:scaling>
          <c:orientation val="minMax"/>
          <c:max val="4"/>
          <c:min val="0"/>
        </c:scaling>
        <c:delete val="0"/>
        <c:axPos val="b"/>
        <c:numFmt formatCode="General" sourceLinked="0"/>
        <c:majorTickMark val="in"/>
        <c:minorTickMark val="in"/>
        <c:tickLblPos val="nextTo"/>
        <c:crossAx val="224361472"/>
        <c:crosses val="autoZero"/>
        <c:crossBetween val="midCat"/>
        <c:majorUnit val="1"/>
        <c:minorUnit val="0.2"/>
      </c:valAx>
      <c:valAx>
        <c:axId val="224361472"/>
        <c:scaling>
          <c:orientation val="minMax"/>
          <c:max val="2.5"/>
          <c:min val="0"/>
        </c:scaling>
        <c:delete val="0"/>
        <c:axPos val="l"/>
        <c:majorGridlines/>
        <c:numFmt formatCode="General" sourceLinked="1"/>
        <c:majorTickMark val="in"/>
        <c:minorTickMark val="in"/>
        <c:tickLblPos val="nextTo"/>
        <c:crossAx val="224359936"/>
        <c:crosses val="autoZero"/>
        <c:crossBetween val="midCat"/>
        <c:majorUnit val="0.5"/>
        <c:min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8575">
              <a:noFill/>
            </a:ln>
          </c:spPr>
          <c:xVal>
            <c:numRef>
              <c:f>Concentration!$F$3:$F$7</c:f>
              <c:numCache>
                <c:formatCode>0.00</c:formatCode>
                <c:ptCount val="5"/>
                <c:pt idx="0">
                  <c:v>0.69576099999999996</c:v>
                </c:pt>
                <c:pt idx="1">
                  <c:v>0.75676150000000009</c:v>
                </c:pt>
                <c:pt idx="2">
                  <c:v>0.83251699999999995</c:v>
                </c:pt>
                <c:pt idx="3">
                  <c:v>0.81970399999999999</c:v>
                </c:pt>
                <c:pt idx="4">
                  <c:v>0.80426050000000004</c:v>
                </c:pt>
              </c:numCache>
            </c:numRef>
          </c:xVal>
          <c:yVal>
            <c:numRef>
              <c:f>Concentration!$D$3:$D$7</c:f>
              <c:numCache>
                <c:formatCode>General</c:formatCode>
                <c:ptCount val="5"/>
                <c:pt idx="0">
                  <c:v>0.4</c:v>
                </c:pt>
                <c:pt idx="1">
                  <c:v>0.8</c:v>
                </c:pt>
                <c:pt idx="2">
                  <c:v>1.2</c:v>
                </c:pt>
                <c:pt idx="3">
                  <c:v>1.6</c:v>
                </c:pt>
                <c:pt idx="4">
                  <c:v>1.8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531008"/>
        <c:axId val="223532544"/>
      </c:scatterChar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'Simulation(particle)(AVE) (hyb)'!$C$3:$C$134</c:f>
              <c:numCache>
                <c:formatCode>0.00</c:formatCode>
                <c:ptCount val="132"/>
                <c:pt idx="0">
                  <c:v>0.56776799999999994</c:v>
                </c:pt>
                <c:pt idx="1">
                  <c:v>0.98372080000000006</c:v>
                </c:pt>
                <c:pt idx="2">
                  <c:v>1.8566221999999999</c:v>
                </c:pt>
                <c:pt idx="3">
                  <c:v>2.2673480000000001</c:v>
                </c:pt>
                <c:pt idx="4">
                  <c:v>2.2401819999999999</c:v>
                </c:pt>
                <c:pt idx="5">
                  <c:v>2.3970480000000003</c:v>
                </c:pt>
                <c:pt idx="6">
                  <c:v>2.3893939999999998</c:v>
                </c:pt>
                <c:pt idx="7">
                  <c:v>1.8512030000000002</c:v>
                </c:pt>
                <c:pt idx="8">
                  <c:v>1.2498484000000001</c:v>
                </c:pt>
                <c:pt idx="9">
                  <c:v>0.95908039999999994</c:v>
                </c:pt>
                <c:pt idx="10">
                  <c:v>0.84416360000000001</c:v>
                </c:pt>
                <c:pt idx="11">
                  <c:v>1.3194156000000001</c:v>
                </c:pt>
                <c:pt idx="12">
                  <c:v>2.7490139999999998</c:v>
                </c:pt>
                <c:pt idx="13">
                  <c:v>2.4551160000000003</c:v>
                </c:pt>
                <c:pt idx="14">
                  <c:v>1.4381620000000002</c:v>
                </c:pt>
                <c:pt idx="15">
                  <c:v>1.3679844000000001</c:v>
                </c:pt>
                <c:pt idx="16">
                  <c:v>1.1585235999999999</c:v>
                </c:pt>
                <c:pt idx="17">
                  <c:v>1.8818139999999999</c:v>
                </c:pt>
                <c:pt idx="18">
                  <c:v>1.8044563999999998</c:v>
                </c:pt>
                <c:pt idx="19">
                  <c:v>1.0724146000000001</c:v>
                </c:pt>
                <c:pt idx="20">
                  <c:v>1.143167</c:v>
                </c:pt>
                <c:pt idx="21">
                  <c:v>0.92801180000000005</c:v>
                </c:pt>
                <c:pt idx="22">
                  <c:v>0.55246919999999999</c:v>
                </c:pt>
                <c:pt idx="23">
                  <c:v>0.58587240000000007</c:v>
                </c:pt>
                <c:pt idx="24">
                  <c:v>0.70377639999999997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xVal>
          <c:yVal>
            <c:numRef>
              <c:f>'Simulation(particle)(AVE) (hyb)'!$A$3:$A$134</c:f>
              <c:numCache>
                <c:formatCode>0.00</c:formatCode>
                <c:ptCount val="13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531008"/>
        <c:axId val="223532544"/>
      </c:scatterChart>
      <c:valAx>
        <c:axId val="223531008"/>
        <c:scaling>
          <c:orientation val="minMax"/>
          <c:max val="4"/>
          <c:min val="0"/>
        </c:scaling>
        <c:delete val="0"/>
        <c:axPos val="b"/>
        <c:numFmt formatCode="General" sourceLinked="0"/>
        <c:majorTickMark val="in"/>
        <c:minorTickMark val="in"/>
        <c:tickLblPos val="nextTo"/>
        <c:crossAx val="223532544"/>
        <c:crosses val="autoZero"/>
        <c:crossBetween val="midCat"/>
        <c:majorUnit val="1"/>
        <c:minorUnit val="0.2"/>
      </c:valAx>
      <c:valAx>
        <c:axId val="223532544"/>
        <c:scaling>
          <c:orientation val="minMax"/>
          <c:max val="2.5"/>
          <c:min val="0"/>
        </c:scaling>
        <c:delete val="0"/>
        <c:axPos val="l"/>
        <c:majorGridlines/>
        <c:numFmt formatCode="General" sourceLinked="1"/>
        <c:majorTickMark val="in"/>
        <c:minorTickMark val="in"/>
        <c:tickLblPos val="nextTo"/>
        <c:crossAx val="223531008"/>
        <c:crosses val="autoZero"/>
        <c:crossBetween val="midCat"/>
        <c:majorUnit val="0.5"/>
        <c:min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8575">
              <a:noFill/>
            </a:ln>
          </c:spPr>
          <c:xVal>
            <c:numRef>
              <c:f>Concentration!$F$10:$F$14</c:f>
              <c:numCache>
                <c:formatCode>0.00</c:formatCode>
                <c:ptCount val="5"/>
                <c:pt idx="0">
                  <c:v>0.78027199999999997</c:v>
                </c:pt>
                <c:pt idx="1">
                  <c:v>0.76778999999999997</c:v>
                </c:pt>
                <c:pt idx="2">
                  <c:v>0.824403</c:v>
                </c:pt>
                <c:pt idx="3">
                  <c:v>0.89086699999999996</c:v>
                </c:pt>
                <c:pt idx="4">
                  <c:v>0.91918200000000005</c:v>
                </c:pt>
              </c:numCache>
            </c:numRef>
          </c:xVal>
          <c:yVal>
            <c:numRef>
              <c:f>Concentration!$D$10:$D$14</c:f>
              <c:numCache>
                <c:formatCode>General</c:formatCode>
                <c:ptCount val="5"/>
                <c:pt idx="0">
                  <c:v>0.4</c:v>
                </c:pt>
                <c:pt idx="1">
                  <c:v>0.8</c:v>
                </c:pt>
                <c:pt idx="2">
                  <c:v>1.2</c:v>
                </c:pt>
                <c:pt idx="3">
                  <c:v>1.6</c:v>
                </c:pt>
                <c:pt idx="4">
                  <c:v>1.8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077696"/>
        <c:axId val="224079232"/>
      </c:scatterChar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'Simulation(particle)(AVE) (hyb)'!$G$3:$G$134</c:f>
              <c:numCache>
                <c:formatCode>0.00</c:formatCode>
                <c:ptCount val="132"/>
                <c:pt idx="0">
                  <c:v>0.72271839999999998</c:v>
                </c:pt>
                <c:pt idx="1">
                  <c:v>1.3976916000000001</c:v>
                </c:pt>
                <c:pt idx="2">
                  <c:v>2.17056</c:v>
                </c:pt>
                <c:pt idx="3">
                  <c:v>1.8414235999999999</c:v>
                </c:pt>
                <c:pt idx="4">
                  <c:v>1.3668476000000001</c:v>
                </c:pt>
                <c:pt idx="5">
                  <c:v>1.4957748</c:v>
                </c:pt>
                <c:pt idx="6">
                  <c:v>1.7731352</c:v>
                </c:pt>
                <c:pt idx="7">
                  <c:v>1.6351086000000001</c:v>
                </c:pt>
                <c:pt idx="8">
                  <c:v>1.2489934</c:v>
                </c:pt>
                <c:pt idx="9">
                  <c:v>1.0528388</c:v>
                </c:pt>
                <c:pt idx="10">
                  <c:v>0.93151019999999995</c:v>
                </c:pt>
                <c:pt idx="11">
                  <c:v>1.0404640000000001</c:v>
                </c:pt>
                <c:pt idx="12">
                  <c:v>4.355372</c:v>
                </c:pt>
                <c:pt idx="13">
                  <c:v>6.125826</c:v>
                </c:pt>
                <c:pt idx="14">
                  <c:v>2.9036520000000001</c:v>
                </c:pt>
                <c:pt idx="15">
                  <c:v>1.0883144</c:v>
                </c:pt>
                <c:pt idx="16">
                  <c:v>0.94977659999999997</c:v>
                </c:pt>
                <c:pt idx="17">
                  <c:v>1.2743674</c:v>
                </c:pt>
                <c:pt idx="18">
                  <c:v>1.2453407999999999</c:v>
                </c:pt>
                <c:pt idx="19">
                  <c:v>0.91426160000000001</c:v>
                </c:pt>
                <c:pt idx="20">
                  <c:v>1.0004674</c:v>
                </c:pt>
                <c:pt idx="21">
                  <c:v>1.0010492</c:v>
                </c:pt>
                <c:pt idx="22">
                  <c:v>0.75120960000000003</c:v>
                </c:pt>
                <c:pt idx="23">
                  <c:v>0.71462539999999997</c:v>
                </c:pt>
                <c:pt idx="24">
                  <c:v>0.75382780000000005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</c:numCache>
            </c:numRef>
          </c:xVal>
          <c:yVal>
            <c:numRef>
              <c:f>'Simulation(particle)(AVE) (hyb)'!$E$3:$E$134</c:f>
              <c:numCache>
                <c:formatCode>0.00</c:formatCode>
                <c:ptCount val="13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077696"/>
        <c:axId val="224079232"/>
      </c:scatterChart>
      <c:valAx>
        <c:axId val="224077696"/>
        <c:scaling>
          <c:orientation val="minMax"/>
          <c:max val="4"/>
          <c:min val="0"/>
        </c:scaling>
        <c:delete val="0"/>
        <c:axPos val="b"/>
        <c:numFmt formatCode="General" sourceLinked="0"/>
        <c:majorTickMark val="in"/>
        <c:minorTickMark val="in"/>
        <c:tickLblPos val="nextTo"/>
        <c:crossAx val="224079232"/>
        <c:crosses val="autoZero"/>
        <c:crossBetween val="midCat"/>
        <c:majorUnit val="1"/>
        <c:minorUnit val="0.2"/>
      </c:valAx>
      <c:valAx>
        <c:axId val="224079232"/>
        <c:scaling>
          <c:orientation val="minMax"/>
          <c:max val="2.5"/>
          <c:min val="0"/>
        </c:scaling>
        <c:delete val="0"/>
        <c:axPos val="l"/>
        <c:majorGridlines/>
        <c:numFmt formatCode="General" sourceLinked="1"/>
        <c:majorTickMark val="in"/>
        <c:minorTickMark val="in"/>
        <c:tickLblPos val="nextTo"/>
        <c:crossAx val="224077696"/>
        <c:crosses val="autoZero"/>
        <c:crossBetween val="midCat"/>
        <c:majorUnit val="0.5"/>
        <c:min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8575">
              <a:noFill/>
            </a:ln>
          </c:spPr>
          <c:xVal>
            <c:numRef>
              <c:f>Concentration!$F$17:$F$21</c:f>
              <c:numCache>
                <c:formatCode>0.00</c:formatCode>
                <c:ptCount val="5"/>
                <c:pt idx="0">
                  <c:v>1.324805</c:v>
                </c:pt>
                <c:pt idx="1">
                  <c:v>1.0778639999999999</c:v>
                </c:pt>
                <c:pt idx="2">
                  <c:v>1.03782</c:v>
                </c:pt>
                <c:pt idx="3">
                  <c:v>0.88097899999999996</c:v>
                </c:pt>
                <c:pt idx="4">
                  <c:v>0.89098999999999995</c:v>
                </c:pt>
              </c:numCache>
            </c:numRef>
          </c:xVal>
          <c:yVal>
            <c:numRef>
              <c:f>Concentration!$D$17:$D$21</c:f>
              <c:numCache>
                <c:formatCode>General</c:formatCode>
                <c:ptCount val="5"/>
                <c:pt idx="0">
                  <c:v>0.4</c:v>
                </c:pt>
                <c:pt idx="1">
                  <c:v>0.8</c:v>
                </c:pt>
                <c:pt idx="2">
                  <c:v>1.2</c:v>
                </c:pt>
                <c:pt idx="3">
                  <c:v>1.6</c:v>
                </c:pt>
                <c:pt idx="4">
                  <c:v>1.8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116736"/>
        <c:axId val="224118272"/>
      </c:scatterChar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'Simulation(particle)(AVE) (hyb)'!$K$3:$K$134</c:f>
              <c:numCache>
                <c:formatCode>0.00</c:formatCode>
                <c:ptCount val="132"/>
                <c:pt idx="0">
                  <c:v>1.0028250569476083</c:v>
                </c:pt>
                <c:pt idx="1">
                  <c:v>1.2782824601366742</c:v>
                </c:pt>
                <c:pt idx="2">
                  <c:v>1.9149612756264236</c:v>
                </c:pt>
                <c:pt idx="3">
                  <c:v>2.0795876993166287</c:v>
                </c:pt>
                <c:pt idx="4">
                  <c:v>1.7504658314350798</c:v>
                </c:pt>
                <c:pt idx="5">
                  <c:v>1.4630113895216401</c:v>
                </c:pt>
                <c:pt idx="6">
                  <c:v>1.2267220956719818</c:v>
                </c:pt>
                <c:pt idx="7">
                  <c:v>1.036834396355353</c:v>
                </c:pt>
                <c:pt idx="8">
                  <c:v>0.85020740318906607</c:v>
                </c:pt>
                <c:pt idx="9">
                  <c:v>0.70575307517084285</c:v>
                </c:pt>
                <c:pt idx="10">
                  <c:v>0.74417528473804107</c:v>
                </c:pt>
                <c:pt idx="11">
                  <c:v>0.84315421412300684</c:v>
                </c:pt>
                <c:pt idx="12">
                  <c:v>0.79553826879271072</c:v>
                </c:pt>
                <c:pt idx="13">
                  <c:v>0.73032380410022779</c:v>
                </c:pt>
                <c:pt idx="14">
                  <c:v>0.98120022779043281</c:v>
                </c:pt>
                <c:pt idx="15">
                  <c:v>1.2239863325740319</c:v>
                </c:pt>
                <c:pt idx="16">
                  <c:v>1.0618086560364466</c:v>
                </c:pt>
                <c:pt idx="17">
                  <c:v>2.3048838268792711</c:v>
                </c:pt>
                <c:pt idx="18">
                  <c:v>2.5541537585421414</c:v>
                </c:pt>
                <c:pt idx="19">
                  <c:v>1.0249698177676536</c:v>
                </c:pt>
                <c:pt idx="20">
                  <c:v>0.60326218678815491</c:v>
                </c:pt>
                <c:pt idx="21">
                  <c:v>0.64779954441913434</c:v>
                </c:pt>
                <c:pt idx="22">
                  <c:v>0.70655831435079719</c:v>
                </c:pt>
                <c:pt idx="23">
                  <c:v>0.76575182232346239</c:v>
                </c:pt>
                <c:pt idx="24">
                  <c:v>0.84334578587699316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xVal>
          <c:yVal>
            <c:numRef>
              <c:f>'Simulation(particle)(AVE) (hyb)'!$I$3:$I$134</c:f>
              <c:numCache>
                <c:formatCode>0.00</c:formatCode>
                <c:ptCount val="13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116736"/>
        <c:axId val="224118272"/>
      </c:scatterChart>
      <c:valAx>
        <c:axId val="224116736"/>
        <c:scaling>
          <c:orientation val="minMax"/>
          <c:max val="4"/>
          <c:min val="0"/>
        </c:scaling>
        <c:delete val="0"/>
        <c:axPos val="b"/>
        <c:majorGridlines/>
        <c:numFmt formatCode="General" sourceLinked="0"/>
        <c:majorTickMark val="in"/>
        <c:minorTickMark val="in"/>
        <c:tickLblPos val="nextTo"/>
        <c:crossAx val="224118272"/>
        <c:crosses val="autoZero"/>
        <c:crossBetween val="midCat"/>
        <c:majorUnit val="1"/>
        <c:minorUnit val="0.2"/>
      </c:valAx>
      <c:valAx>
        <c:axId val="224118272"/>
        <c:scaling>
          <c:orientation val="minMax"/>
          <c:max val="2.5"/>
          <c:min val="0"/>
        </c:scaling>
        <c:delete val="0"/>
        <c:axPos val="l"/>
        <c:majorGridlines/>
        <c:numFmt formatCode="General" sourceLinked="1"/>
        <c:majorTickMark val="in"/>
        <c:minorTickMark val="in"/>
        <c:tickLblPos val="nextTo"/>
        <c:crossAx val="224116736"/>
        <c:crosses val="autoZero"/>
        <c:crossBetween val="midCat"/>
        <c:majorUnit val="0.5"/>
        <c:min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8575">
              <a:noFill/>
            </a:ln>
          </c:spPr>
          <c:xVal>
            <c:numRef>
              <c:f>Vel_Temp!$F$21:$F$27</c:f>
              <c:numCache>
                <c:formatCode>0.0000</c:formatCode>
                <c:ptCount val="7"/>
                <c:pt idx="0">
                  <c:v>4.0398999999999997E-2</c:v>
                </c:pt>
                <c:pt idx="1">
                  <c:v>4.7696000000000002E-2</c:v>
                </c:pt>
                <c:pt idx="2">
                  <c:v>3.4194000000000002E-2</c:v>
                </c:pt>
                <c:pt idx="3">
                  <c:v>3.3352E-2</c:v>
                </c:pt>
                <c:pt idx="4">
                  <c:v>2.3318999999999999E-2</c:v>
                </c:pt>
                <c:pt idx="5">
                  <c:v>2.0542999999999999E-2</c:v>
                </c:pt>
                <c:pt idx="6">
                  <c:v>3.5158000000000002E-2</c:v>
                </c:pt>
              </c:numCache>
            </c:numRef>
          </c:xVal>
          <c:yVal>
            <c:numRef>
              <c:f>Vel_Temp!$D$21:$D$27</c:f>
              <c:numCache>
                <c:formatCode>General</c:formatCode>
                <c:ptCount val="7"/>
                <c:pt idx="0">
                  <c:v>0.1</c:v>
                </c:pt>
                <c:pt idx="1">
                  <c:v>0.3</c:v>
                </c:pt>
                <c:pt idx="2">
                  <c:v>0.6</c:v>
                </c:pt>
                <c:pt idx="3">
                  <c:v>1.1000000000000001</c:v>
                </c:pt>
                <c:pt idx="4">
                  <c:v>1.4</c:v>
                </c:pt>
                <c:pt idx="5">
                  <c:v>1.7</c:v>
                </c:pt>
                <c:pt idx="6">
                  <c:v>2.2000000000000002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521984"/>
        <c:axId val="218523520"/>
      </c:scatterChar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'Simulation(vel+temp)'!$L$3:$L$136</c:f>
              <c:numCache>
                <c:formatCode>0.000</c:formatCode>
                <c:ptCount val="134"/>
                <c:pt idx="0">
                  <c:v>4.2272175299999999E-11</c:v>
                </c:pt>
                <c:pt idx="1">
                  <c:v>3.9103217400000001E-2</c:v>
                </c:pt>
                <c:pt idx="2">
                  <c:v>6.1513293500000003E-2</c:v>
                </c:pt>
                <c:pt idx="3">
                  <c:v>6.4941309399999994E-2</c:v>
                </c:pt>
                <c:pt idx="4">
                  <c:v>6.2920935499999997E-2</c:v>
                </c:pt>
                <c:pt idx="5">
                  <c:v>6.2923140799999999E-2</c:v>
                </c:pt>
                <c:pt idx="6">
                  <c:v>6.2836140400000004E-2</c:v>
                </c:pt>
                <c:pt idx="7">
                  <c:v>5.9992663600000003E-2</c:v>
                </c:pt>
                <c:pt idx="8">
                  <c:v>5.89756668E-2</c:v>
                </c:pt>
                <c:pt idx="9">
                  <c:v>5.4364334799999997E-2</c:v>
                </c:pt>
                <c:pt idx="10">
                  <c:v>5.0572037700000003E-2</c:v>
                </c:pt>
                <c:pt idx="11">
                  <c:v>4.6524222900000002E-2</c:v>
                </c:pt>
                <c:pt idx="12">
                  <c:v>4.4973559699999999E-2</c:v>
                </c:pt>
                <c:pt idx="13">
                  <c:v>4.0215190499999998E-2</c:v>
                </c:pt>
                <c:pt idx="14">
                  <c:v>3.8213603200000001E-2</c:v>
                </c:pt>
                <c:pt idx="15">
                  <c:v>3.6090530500000002E-2</c:v>
                </c:pt>
                <c:pt idx="16">
                  <c:v>3.4066975100000001E-2</c:v>
                </c:pt>
                <c:pt idx="17">
                  <c:v>3.2785292700000003E-2</c:v>
                </c:pt>
                <c:pt idx="18">
                  <c:v>3.2309155899999997E-2</c:v>
                </c:pt>
                <c:pt idx="19">
                  <c:v>3.3629443500000002E-2</c:v>
                </c:pt>
                <c:pt idx="20">
                  <c:v>3.4253466900000001E-2</c:v>
                </c:pt>
                <c:pt idx="21">
                  <c:v>4.0327973699999999E-2</c:v>
                </c:pt>
                <c:pt idx="22">
                  <c:v>4.0949027999999998E-2</c:v>
                </c:pt>
                <c:pt idx="23">
                  <c:v>4.5174922800000003E-2</c:v>
                </c:pt>
                <c:pt idx="24">
                  <c:v>4.6279665099999999E-2</c:v>
                </c:pt>
                <c:pt idx="25">
                  <c:v>4.7325663300000001E-2</c:v>
                </c:pt>
                <c:pt idx="26">
                  <c:v>4.8090200899999998E-2</c:v>
                </c:pt>
                <c:pt idx="27">
                  <c:v>4.8771116900000001E-2</c:v>
                </c:pt>
                <c:pt idx="28">
                  <c:v>4.9019824699999999E-2</c:v>
                </c:pt>
                <c:pt idx="29">
                  <c:v>4.8965938399999999E-2</c:v>
                </c:pt>
                <c:pt idx="30">
                  <c:v>4.8468701500000003E-2</c:v>
                </c:pt>
                <c:pt idx="31">
                  <c:v>4.6510402100000001E-2</c:v>
                </c:pt>
                <c:pt idx="32">
                  <c:v>4.4973168500000001E-2</c:v>
                </c:pt>
                <c:pt idx="33">
                  <c:v>4.1817553299999997E-2</c:v>
                </c:pt>
                <c:pt idx="34">
                  <c:v>3.9639752399999999E-2</c:v>
                </c:pt>
                <c:pt idx="35">
                  <c:v>3.6372751000000002E-2</c:v>
                </c:pt>
                <c:pt idx="36">
                  <c:v>3.5474803300000003E-2</c:v>
                </c:pt>
                <c:pt idx="37">
                  <c:v>2.6813063799999998E-2</c:v>
                </c:pt>
                <c:pt idx="38">
                  <c:v>2.5254202999999999E-2</c:v>
                </c:pt>
                <c:pt idx="39">
                  <c:v>2.3955741900000001E-2</c:v>
                </c:pt>
                <c:pt idx="40">
                  <c:v>2.3831609600000001E-2</c:v>
                </c:pt>
                <c:pt idx="41">
                  <c:v>2.34975275E-2</c:v>
                </c:pt>
                <c:pt idx="42">
                  <c:v>1.9013203699999998E-2</c:v>
                </c:pt>
                <c:pt idx="43">
                  <c:v>1.84141528E-2</c:v>
                </c:pt>
                <c:pt idx="44">
                  <c:v>1.8478613299999998E-2</c:v>
                </c:pt>
                <c:pt idx="45">
                  <c:v>1.86799206E-2</c:v>
                </c:pt>
                <c:pt idx="46">
                  <c:v>2.1578358499999999E-2</c:v>
                </c:pt>
                <c:pt idx="47">
                  <c:v>2.2223426000000001E-2</c:v>
                </c:pt>
                <c:pt idx="48">
                  <c:v>2.53410731E-2</c:v>
                </c:pt>
                <c:pt idx="49">
                  <c:v>2.6371292800000001E-2</c:v>
                </c:pt>
                <c:pt idx="50">
                  <c:v>2.6746202300000001E-2</c:v>
                </c:pt>
                <c:pt idx="51">
                  <c:v>2.7218163E-2</c:v>
                </c:pt>
                <c:pt idx="52">
                  <c:v>2.5170180899999998E-2</c:v>
                </c:pt>
                <c:pt idx="53">
                  <c:v>2.3152899000000001E-2</c:v>
                </c:pt>
                <c:pt idx="54">
                  <c:v>1.72653943E-2</c:v>
                </c:pt>
                <c:pt idx="55">
                  <c:v>1.6757600000000001E-2</c:v>
                </c:pt>
                <c:pt idx="56">
                  <c:v>1.0473381699999999E-2</c:v>
                </c:pt>
                <c:pt idx="57">
                  <c:v>9.4395177400000002E-3</c:v>
                </c:pt>
                <c:pt idx="58">
                  <c:v>8.8705895500000003E-3</c:v>
                </c:pt>
                <c:pt idx="59">
                  <c:v>8.6952783199999995E-3</c:v>
                </c:pt>
                <c:pt idx="60">
                  <c:v>8.3030453000000008E-3</c:v>
                </c:pt>
                <c:pt idx="61">
                  <c:v>8.2803592099999993E-3</c:v>
                </c:pt>
                <c:pt idx="62">
                  <c:v>8.3918077900000006E-3</c:v>
                </c:pt>
                <c:pt idx="63">
                  <c:v>8.4876026999999993E-3</c:v>
                </c:pt>
                <c:pt idx="64">
                  <c:v>8.6439410200000004E-3</c:v>
                </c:pt>
                <c:pt idx="65">
                  <c:v>8.7888818200000003E-3</c:v>
                </c:pt>
                <c:pt idx="66">
                  <c:v>9.0355556500000007E-3</c:v>
                </c:pt>
                <c:pt idx="67">
                  <c:v>9.31818318E-3</c:v>
                </c:pt>
                <c:pt idx="68">
                  <c:v>9.5754675600000002E-3</c:v>
                </c:pt>
                <c:pt idx="69">
                  <c:v>1.0670791400000001E-2</c:v>
                </c:pt>
                <c:pt idx="70">
                  <c:v>1.01038823E-2</c:v>
                </c:pt>
                <c:pt idx="71">
                  <c:v>9.9366418999999994E-3</c:v>
                </c:pt>
                <c:pt idx="72">
                  <c:v>9.5912124999999997E-3</c:v>
                </c:pt>
                <c:pt idx="73">
                  <c:v>8.5684722300000005E-3</c:v>
                </c:pt>
                <c:pt idx="74">
                  <c:v>5.45701152E-3</c:v>
                </c:pt>
                <c:pt idx="75">
                  <c:v>3.98616539E-3</c:v>
                </c:pt>
                <c:pt idx="76">
                  <c:v>4.2831697500000003E-3</c:v>
                </c:pt>
                <c:pt idx="77">
                  <c:v>5.1192408399999998E-3</c:v>
                </c:pt>
                <c:pt idx="78">
                  <c:v>5.7837269300000001E-3</c:v>
                </c:pt>
                <c:pt idx="79">
                  <c:v>6.1475080400000002E-3</c:v>
                </c:pt>
                <c:pt idx="80">
                  <c:v>1.0470662299999999E-2</c:v>
                </c:pt>
                <c:pt idx="81">
                  <c:v>1.0412283200000001E-2</c:v>
                </c:pt>
                <c:pt idx="82">
                  <c:v>9.9511388700000009E-3</c:v>
                </c:pt>
                <c:pt idx="83">
                  <c:v>9.4263572200000006E-3</c:v>
                </c:pt>
                <c:pt idx="84">
                  <c:v>9.3480134400000005E-3</c:v>
                </c:pt>
                <c:pt idx="85">
                  <c:v>9.4462176800000006E-3</c:v>
                </c:pt>
                <c:pt idx="86">
                  <c:v>1.0061216499999999E-2</c:v>
                </c:pt>
                <c:pt idx="87">
                  <c:v>1.15949344E-2</c:v>
                </c:pt>
                <c:pt idx="88">
                  <c:v>1.30867576E-2</c:v>
                </c:pt>
                <c:pt idx="89">
                  <c:v>1.3686426E-2</c:v>
                </c:pt>
                <c:pt idx="90">
                  <c:v>1.5241509300000001E-2</c:v>
                </c:pt>
                <c:pt idx="91">
                  <c:v>1.7094036600000001E-2</c:v>
                </c:pt>
                <c:pt idx="92">
                  <c:v>1.9647208999999999E-2</c:v>
                </c:pt>
                <c:pt idx="93">
                  <c:v>2.16699261E-2</c:v>
                </c:pt>
                <c:pt idx="94">
                  <c:v>2.5170395200000001E-2</c:v>
                </c:pt>
                <c:pt idx="95">
                  <c:v>2.9123487E-2</c:v>
                </c:pt>
                <c:pt idx="96">
                  <c:v>3.2490450900000002E-2</c:v>
                </c:pt>
                <c:pt idx="97">
                  <c:v>4.1121635599999998E-2</c:v>
                </c:pt>
                <c:pt idx="98">
                  <c:v>4.1575357299999997E-2</c:v>
                </c:pt>
                <c:pt idx="99">
                  <c:v>4.4901635500000002E-2</c:v>
                </c:pt>
                <c:pt idx="100">
                  <c:v>4.7210324599999999E-2</c:v>
                </c:pt>
                <c:pt idx="101">
                  <c:v>4.94743921E-2</c:v>
                </c:pt>
                <c:pt idx="102">
                  <c:v>5.39499596E-2</c:v>
                </c:pt>
                <c:pt idx="103">
                  <c:v>5.8879557999999999E-2</c:v>
                </c:pt>
                <c:pt idx="104">
                  <c:v>5.9941571200000002E-2</c:v>
                </c:pt>
                <c:pt idx="105">
                  <c:v>6.02240972E-2</c:v>
                </c:pt>
                <c:pt idx="106">
                  <c:v>6.0529649300000002E-2</c:v>
                </c:pt>
                <c:pt idx="107">
                  <c:v>6.0652464599999997E-2</c:v>
                </c:pt>
                <c:pt idx="108">
                  <c:v>6.1270151299999999E-2</c:v>
                </c:pt>
                <c:pt idx="109">
                  <c:v>6.4419060900000005E-2</c:v>
                </c:pt>
                <c:pt idx="110">
                  <c:v>6.4907528500000006E-2</c:v>
                </c:pt>
                <c:pt idx="111">
                  <c:v>6.82722256E-2</c:v>
                </c:pt>
                <c:pt idx="112">
                  <c:v>6.9078549700000005E-2</c:v>
                </c:pt>
                <c:pt idx="113">
                  <c:v>6.9138541799999995E-2</c:v>
                </c:pt>
                <c:pt idx="114">
                  <c:v>7.0454165299999996E-2</c:v>
                </c:pt>
                <c:pt idx="115">
                  <c:v>7.3769569399999999E-2</c:v>
                </c:pt>
                <c:pt idx="116">
                  <c:v>7.4458144599999998E-2</c:v>
                </c:pt>
                <c:pt idx="117">
                  <c:v>7.7885158400000001E-2</c:v>
                </c:pt>
                <c:pt idx="118">
                  <c:v>7.7909953899999995E-2</c:v>
                </c:pt>
                <c:pt idx="119">
                  <c:v>8.0593630700000002E-2</c:v>
                </c:pt>
                <c:pt idx="120">
                  <c:v>7.5705036500000003E-2</c:v>
                </c:pt>
                <c:pt idx="121">
                  <c:v>0</c:v>
                </c:pt>
              </c:numCache>
            </c:numRef>
          </c:xVal>
          <c:yVal>
            <c:numRef>
              <c:f>'Simulation(vel+temp)'!$K$3:$K$136</c:f>
              <c:numCache>
                <c:formatCode>0.00</c:formatCode>
                <c:ptCount val="134"/>
                <c:pt idx="0">
                  <c:v>0</c:v>
                </c:pt>
                <c:pt idx="1">
                  <c:v>9.7919981899999998E-3</c:v>
                </c:pt>
                <c:pt idx="2">
                  <c:v>2.1535370500000001E-2</c:v>
                </c:pt>
                <c:pt idx="3">
                  <c:v>3.5623472199999999E-2</c:v>
                </c:pt>
                <c:pt idx="4">
                  <c:v>5.3762342800000001E-2</c:v>
                </c:pt>
                <c:pt idx="5">
                  <c:v>5.3990598799999998E-2</c:v>
                </c:pt>
                <c:pt idx="6">
                  <c:v>5.4484941100000003E-2</c:v>
                </c:pt>
                <c:pt idx="7">
                  <c:v>7.5992748099999993E-2</c:v>
                </c:pt>
                <c:pt idx="8">
                  <c:v>8.5705898700000005E-2</c:v>
                </c:pt>
                <c:pt idx="9">
                  <c:v>0.113722883</c:v>
                </c:pt>
                <c:pt idx="10">
                  <c:v>0.14075021400000001</c:v>
                </c:pt>
                <c:pt idx="11">
                  <c:v>0.165869772</c:v>
                </c:pt>
                <c:pt idx="12">
                  <c:v>0.17609043399999999</c:v>
                </c:pt>
                <c:pt idx="13">
                  <c:v>0.213283584</c:v>
                </c:pt>
                <c:pt idx="14">
                  <c:v>0.23016183100000001</c:v>
                </c:pt>
                <c:pt idx="15">
                  <c:v>0.245118961</c:v>
                </c:pt>
                <c:pt idx="16">
                  <c:v>0.25824251799999998</c:v>
                </c:pt>
                <c:pt idx="17">
                  <c:v>0.27339976999999999</c:v>
                </c:pt>
                <c:pt idx="18">
                  <c:v>0.29090532699999999</c:v>
                </c:pt>
                <c:pt idx="19">
                  <c:v>0.32241135799999998</c:v>
                </c:pt>
                <c:pt idx="20">
                  <c:v>0.32991990399999999</c:v>
                </c:pt>
                <c:pt idx="21">
                  <c:v>0.38180658200000001</c:v>
                </c:pt>
                <c:pt idx="22">
                  <c:v>0.38702035000000001</c:v>
                </c:pt>
                <c:pt idx="23">
                  <c:v>0.42421901200000001</c:v>
                </c:pt>
                <c:pt idx="24">
                  <c:v>0.43980994800000001</c:v>
                </c:pt>
                <c:pt idx="25">
                  <c:v>0.44900268300000001</c:v>
                </c:pt>
                <c:pt idx="26">
                  <c:v>0.48339334099999998</c:v>
                </c:pt>
                <c:pt idx="27">
                  <c:v>0.50896358500000005</c:v>
                </c:pt>
                <c:pt idx="28">
                  <c:v>0.51617038199999998</c:v>
                </c:pt>
                <c:pt idx="29">
                  <c:v>0.51885789599999999</c:v>
                </c:pt>
                <c:pt idx="30">
                  <c:v>0.5291363</c:v>
                </c:pt>
                <c:pt idx="31">
                  <c:v>0.577853858</c:v>
                </c:pt>
                <c:pt idx="32">
                  <c:v>0.59567809100000002</c:v>
                </c:pt>
                <c:pt idx="33">
                  <c:v>0.623255432</c:v>
                </c:pt>
                <c:pt idx="34">
                  <c:v>0.65049761500000003</c:v>
                </c:pt>
                <c:pt idx="35">
                  <c:v>0.67631697700000004</c:v>
                </c:pt>
                <c:pt idx="36">
                  <c:v>0.68273717199999995</c:v>
                </c:pt>
                <c:pt idx="37">
                  <c:v>0.74331265700000004</c:v>
                </c:pt>
                <c:pt idx="38">
                  <c:v>0.75290215000000005</c:v>
                </c:pt>
                <c:pt idx="39">
                  <c:v>0.76333987699999994</c:v>
                </c:pt>
                <c:pt idx="40">
                  <c:v>0.764376104</c:v>
                </c:pt>
                <c:pt idx="41">
                  <c:v>0.76770919599999998</c:v>
                </c:pt>
                <c:pt idx="42">
                  <c:v>0.82214987299999998</c:v>
                </c:pt>
                <c:pt idx="43">
                  <c:v>0.83329278200000001</c:v>
                </c:pt>
                <c:pt idx="44">
                  <c:v>0.83811688399999995</c:v>
                </c:pt>
                <c:pt idx="45">
                  <c:v>0.84701955299999998</c:v>
                </c:pt>
                <c:pt idx="46">
                  <c:v>0.88732421399999994</c:v>
                </c:pt>
                <c:pt idx="47">
                  <c:v>0.89433491200000004</c:v>
                </c:pt>
                <c:pt idx="48">
                  <c:v>0.92221772700000004</c:v>
                </c:pt>
                <c:pt idx="49">
                  <c:v>0.93121612099999995</c:v>
                </c:pt>
                <c:pt idx="50">
                  <c:v>0.94677281400000002</c:v>
                </c:pt>
                <c:pt idx="51">
                  <c:v>0.97362119000000003</c:v>
                </c:pt>
                <c:pt idx="52">
                  <c:v>0.99366271500000003</c:v>
                </c:pt>
                <c:pt idx="53">
                  <c:v>1.0152101499999999</c:v>
                </c:pt>
                <c:pt idx="54">
                  <c:v>1.0462369899999999</c:v>
                </c:pt>
                <c:pt idx="55">
                  <c:v>1.0488277699999999</c:v>
                </c:pt>
                <c:pt idx="56">
                  <c:v>1.0992734399999999</c:v>
                </c:pt>
                <c:pt idx="57">
                  <c:v>1.11749005</c:v>
                </c:pt>
                <c:pt idx="58">
                  <c:v>1.1516730799999999</c:v>
                </c:pt>
                <c:pt idx="59">
                  <c:v>1.1621069900000001</c:v>
                </c:pt>
                <c:pt idx="60">
                  <c:v>1.1878200800000001</c:v>
                </c:pt>
                <c:pt idx="61">
                  <c:v>1.1917438499999999</c:v>
                </c:pt>
                <c:pt idx="62">
                  <c:v>1.2190721</c:v>
                </c:pt>
                <c:pt idx="63">
                  <c:v>1.2594863199999999</c:v>
                </c:pt>
                <c:pt idx="64">
                  <c:v>1.27335691</c:v>
                </c:pt>
                <c:pt idx="65">
                  <c:v>1.2852760599999999</c:v>
                </c:pt>
                <c:pt idx="66">
                  <c:v>1.2938924999999999</c:v>
                </c:pt>
                <c:pt idx="67">
                  <c:v>1.3059531499999999</c:v>
                </c:pt>
                <c:pt idx="68">
                  <c:v>1.3173036600000001</c:v>
                </c:pt>
                <c:pt idx="69">
                  <c:v>1.3644725099999999</c:v>
                </c:pt>
                <c:pt idx="70">
                  <c:v>1.4058102400000001</c:v>
                </c:pt>
                <c:pt idx="71">
                  <c:v>1.41771936</c:v>
                </c:pt>
                <c:pt idx="72">
                  <c:v>1.4298170800000001</c:v>
                </c:pt>
                <c:pt idx="73">
                  <c:v>1.4415035199999999</c:v>
                </c:pt>
                <c:pt idx="74">
                  <c:v>1.47827339</c:v>
                </c:pt>
                <c:pt idx="75">
                  <c:v>1.4947113999999999</c:v>
                </c:pt>
                <c:pt idx="76">
                  <c:v>1.54626453</c:v>
                </c:pt>
                <c:pt idx="77">
                  <c:v>1.5521697999999999</c:v>
                </c:pt>
                <c:pt idx="78">
                  <c:v>1.5583446000000001</c:v>
                </c:pt>
                <c:pt idx="79">
                  <c:v>1.5628689499999999</c:v>
                </c:pt>
                <c:pt idx="80">
                  <c:v>1.61706901</c:v>
                </c:pt>
                <c:pt idx="81">
                  <c:v>1.61838913</c:v>
                </c:pt>
                <c:pt idx="82">
                  <c:v>1.6306026</c:v>
                </c:pt>
                <c:pt idx="83">
                  <c:v>1.6480282500000001</c:v>
                </c:pt>
                <c:pt idx="84">
                  <c:v>1.6545076400000001</c:v>
                </c:pt>
                <c:pt idx="85">
                  <c:v>1.6910031999999999</c:v>
                </c:pt>
                <c:pt idx="86">
                  <c:v>1.71776986</c:v>
                </c:pt>
                <c:pt idx="87">
                  <c:v>1.7441849700000001</c:v>
                </c:pt>
                <c:pt idx="88">
                  <c:v>1.7739809799999999</c:v>
                </c:pt>
                <c:pt idx="89">
                  <c:v>1.78621268</c:v>
                </c:pt>
                <c:pt idx="90">
                  <c:v>1.8162250499999999</c:v>
                </c:pt>
                <c:pt idx="91">
                  <c:v>1.8446582600000001</c:v>
                </c:pt>
                <c:pt idx="92">
                  <c:v>1.8773873999999999</c:v>
                </c:pt>
                <c:pt idx="93">
                  <c:v>1.8965476800000001</c:v>
                </c:pt>
                <c:pt idx="94">
                  <c:v>1.92054999</c:v>
                </c:pt>
                <c:pt idx="95">
                  <c:v>1.9447472100000001</c:v>
                </c:pt>
                <c:pt idx="96">
                  <c:v>1.96322763</c:v>
                </c:pt>
                <c:pt idx="97">
                  <c:v>2.00863266</c:v>
                </c:pt>
                <c:pt idx="98">
                  <c:v>2.0113065200000002</c:v>
                </c:pt>
                <c:pt idx="99">
                  <c:v>2.0336802</c:v>
                </c:pt>
                <c:pt idx="100">
                  <c:v>2.05250216</c:v>
                </c:pt>
                <c:pt idx="101">
                  <c:v>2.0653891600000001</c:v>
                </c:pt>
                <c:pt idx="102">
                  <c:v>2.08966231</c:v>
                </c:pt>
                <c:pt idx="103">
                  <c:v>2.1311664600000002</c:v>
                </c:pt>
                <c:pt idx="104">
                  <c:v>2.1406536100000002</c:v>
                </c:pt>
                <c:pt idx="105">
                  <c:v>2.1436855800000001</c:v>
                </c:pt>
                <c:pt idx="106">
                  <c:v>2.1486733</c:v>
                </c:pt>
                <c:pt idx="107">
                  <c:v>2.1510441299999998</c:v>
                </c:pt>
                <c:pt idx="108">
                  <c:v>2.1636107</c:v>
                </c:pt>
                <c:pt idx="109">
                  <c:v>2.21258569</c:v>
                </c:pt>
                <c:pt idx="110">
                  <c:v>2.21680498</c:v>
                </c:pt>
                <c:pt idx="111">
                  <c:v>2.2663536099999999</c:v>
                </c:pt>
                <c:pt idx="112">
                  <c:v>2.2791559700000001</c:v>
                </c:pt>
                <c:pt idx="113">
                  <c:v>2.2799778000000002</c:v>
                </c:pt>
                <c:pt idx="114">
                  <c:v>2.2924528099999999</c:v>
                </c:pt>
                <c:pt idx="115">
                  <c:v>2.3262336299999999</c:v>
                </c:pt>
                <c:pt idx="116">
                  <c:v>2.3334660500000002</c:v>
                </c:pt>
                <c:pt idx="117">
                  <c:v>2.3643298100000001</c:v>
                </c:pt>
                <c:pt idx="118">
                  <c:v>2.3646154400000001</c:v>
                </c:pt>
                <c:pt idx="119">
                  <c:v>2.3786215799999999</c:v>
                </c:pt>
                <c:pt idx="120">
                  <c:v>2.3902838200000001</c:v>
                </c:pt>
                <c:pt idx="121">
                  <c:v>2.4000001000000002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521984"/>
        <c:axId val="218523520"/>
      </c:scatterChart>
      <c:valAx>
        <c:axId val="218521984"/>
        <c:scaling>
          <c:orientation val="minMax"/>
          <c:max val="0.2"/>
          <c:min val="0"/>
        </c:scaling>
        <c:delete val="0"/>
        <c:axPos val="b"/>
        <c:numFmt formatCode="General" sourceLinked="0"/>
        <c:majorTickMark val="in"/>
        <c:minorTickMark val="in"/>
        <c:tickLblPos val="nextTo"/>
        <c:crossAx val="218523520"/>
        <c:crosses val="autoZero"/>
        <c:crossBetween val="midCat"/>
        <c:majorUnit val="5.000000000000001E-2"/>
        <c:minorUnit val="1.0000000000000002E-2"/>
      </c:valAx>
      <c:valAx>
        <c:axId val="218523520"/>
        <c:scaling>
          <c:orientation val="minMax"/>
          <c:max val="2.5"/>
          <c:min val="0"/>
        </c:scaling>
        <c:delete val="0"/>
        <c:axPos val="l"/>
        <c:majorGridlines/>
        <c:numFmt formatCode="0.0" sourceLinked="0"/>
        <c:majorTickMark val="out"/>
        <c:minorTickMark val="in"/>
        <c:tickLblPos val="nextTo"/>
        <c:crossAx val="218521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8575">
              <a:noFill/>
            </a:ln>
          </c:spPr>
          <c:xVal>
            <c:numRef>
              <c:f>Concentration!$F$24:$F$28</c:f>
              <c:numCache>
                <c:formatCode>0.00</c:formatCode>
                <c:ptCount val="5"/>
                <c:pt idx="0">
                  <c:v>1.40625</c:v>
                </c:pt>
                <c:pt idx="1">
                  <c:v>1.125</c:v>
                </c:pt>
                <c:pt idx="2">
                  <c:v>1.058036</c:v>
                </c:pt>
                <c:pt idx="3">
                  <c:v>1.0279020000000001</c:v>
                </c:pt>
                <c:pt idx="4">
                  <c:v>1.024554</c:v>
                </c:pt>
              </c:numCache>
            </c:numRef>
          </c:xVal>
          <c:yVal>
            <c:numRef>
              <c:f>Concentration!$D$24:$D$28</c:f>
              <c:numCache>
                <c:formatCode>General</c:formatCode>
                <c:ptCount val="5"/>
                <c:pt idx="0">
                  <c:v>0.4</c:v>
                </c:pt>
                <c:pt idx="1">
                  <c:v>0.8</c:v>
                </c:pt>
                <c:pt idx="2">
                  <c:v>1.2</c:v>
                </c:pt>
                <c:pt idx="3">
                  <c:v>1.6</c:v>
                </c:pt>
                <c:pt idx="4">
                  <c:v>1.8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23040"/>
        <c:axId val="223624576"/>
      </c:scatterChar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'Simulation(particle)(AVE) (hyb)'!$O$3:$O$134</c:f>
              <c:numCache>
                <c:formatCode>0.00</c:formatCode>
                <c:ptCount val="132"/>
                <c:pt idx="0">
                  <c:v>2.0750933940774487</c:v>
                </c:pt>
                <c:pt idx="1">
                  <c:v>1.9262266514806379</c:v>
                </c:pt>
                <c:pt idx="2">
                  <c:v>2.1180125284738041</c:v>
                </c:pt>
                <c:pt idx="3">
                  <c:v>2.4300683371298408</c:v>
                </c:pt>
                <c:pt idx="4">
                  <c:v>2.2431924829157173</c:v>
                </c:pt>
                <c:pt idx="5">
                  <c:v>1.7132642369020501</c:v>
                </c:pt>
                <c:pt idx="6">
                  <c:v>1.1359444191343964</c:v>
                </c:pt>
                <c:pt idx="7">
                  <c:v>0.91355660592255117</c:v>
                </c:pt>
                <c:pt idx="8">
                  <c:v>1.0184653758542141</c:v>
                </c:pt>
                <c:pt idx="9">
                  <c:v>1.0584069476082003</c:v>
                </c:pt>
                <c:pt idx="10">
                  <c:v>0.91585091116173112</c:v>
                </c:pt>
                <c:pt idx="11">
                  <c:v>0.84201936218678808</c:v>
                </c:pt>
                <c:pt idx="12">
                  <c:v>0.89276776765375854</c:v>
                </c:pt>
                <c:pt idx="13">
                  <c:v>0.72428120728929379</c:v>
                </c:pt>
                <c:pt idx="14">
                  <c:v>1.9103166287015945</c:v>
                </c:pt>
                <c:pt idx="15">
                  <c:v>2.1317038724373578</c:v>
                </c:pt>
                <c:pt idx="16">
                  <c:v>1.0566757403189064</c:v>
                </c:pt>
                <c:pt idx="17">
                  <c:v>1.0482499999999999</c:v>
                </c:pt>
                <c:pt idx="18">
                  <c:v>0.94678610478359915</c:v>
                </c:pt>
                <c:pt idx="19">
                  <c:v>0.981146583143508</c:v>
                </c:pt>
                <c:pt idx="20">
                  <c:v>0.84943473804100234</c:v>
                </c:pt>
                <c:pt idx="21">
                  <c:v>0.70288439635535305</c:v>
                </c:pt>
                <c:pt idx="22">
                  <c:v>0.63436594533029611</c:v>
                </c:pt>
                <c:pt idx="23">
                  <c:v>0.85561640091116176</c:v>
                </c:pt>
                <c:pt idx="24">
                  <c:v>1.090717312072893</c:v>
                </c:pt>
                <c:pt idx="25">
                  <c:v>0.57357152619589979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</c:numCache>
            </c:numRef>
          </c:xVal>
          <c:yVal>
            <c:numRef>
              <c:f>'Simulation(particle)(AVE) (hyb)'!$M$3:$M$134</c:f>
              <c:numCache>
                <c:formatCode>0.00</c:formatCode>
                <c:ptCount val="13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23040"/>
        <c:axId val="223624576"/>
      </c:scatterChart>
      <c:valAx>
        <c:axId val="223623040"/>
        <c:scaling>
          <c:orientation val="minMax"/>
          <c:max val="4"/>
          <c:min val="0"/>
        </c:scaling>
        <c:delete val="0"/>
        <c:axPos val="b"/>
        <c:numFmt formatCode="General" sourceLinked="0"/>
        <c:majorTickMark val="in"/>
        <c:minorTickMark val="in"/>
        <c:tickLblPos val="nextTo"/>
        <c:crossAx val="223624576"/>
        <c:crosses val="autoZero"/>
        <c:crossBetween val="midCat"/>
        <c:majorUnit val="1"/>
        <c:minorUnit val="0.2"/>
      </c:valAx>
      <c:valAx>
        <c:axId val="223624576"/>
        <c:scaling>
          <c:orientation val="minMax"/>
          <c:max val="2.5"/>
          <c:min val="0"/>
        </c:scaling>
        <c:delete val="0"/>
        <c:axPos val="l"/>
        <c:majorGridlines/>
        <c:numFmt formatCode="General" sourceLinked="1"/>
        <c:majorTickMark val="in"/>
        <c:minorTickMark val="in"/>
        <c:tickLblPos val="nextTo"/>
        <c:crossAx val="223623040"/>
        <c:crosses val="autoZero"/>
        <c:crossBetween val="midCat"/>
        <c:majorUnit val="0.5"/>
        <c:min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8575">
              <a:noFill/>
            </a:ln>
          </c:spPr>
          <c:xVal>
            <c:numRef>
              <c:f>Concentration!$F$31:$F$35</c:f>
              <c:numCache>
                <c:formatCode>0.00</c:formatCode>
                <c:ptCount val="5"/>
                <c:pt idx="0">
                  <c:v>1.331169</c:v>
                </c:pt>
                <c:pt idx="1">
                  <c:v>0.94805200000000001</c:v>
                </c:pt>
                <c:pt idx="2">
                  <c:v>1.042208</c:v>
                </c:pt>
                <c:pt idx="3">
                  <c:v>1.0974029999999999</c:v>
                </c:pt>
                <c:pt idx="4">
                  <c:v>1.0551950000000001</c:v>
                </c:pt>
              </c:numCache>
            </c:numRef>
          </c:xVal>
          <c:yVal>
            <c:numRef>
              <c:f>Concentration!$D$31:$D$35</c:f>
              <c:numCache>
                <c:formatCode>General</c:formatCode>
                <c:ptCount val="5"/>
                <c:pt idx="0">
                  <c:v>0.4</c:v>
                </c:pt>
                <c:pt idx="1">
                  <c:v>0.8</c:v>
                </c:pt>
                <c:pt idx="2">
                  <c:v>1.2</c:v>
                </c:pt>
                <c:pt idx="3">
                  <c:v>1.6</c:v>
                </c:pt>
                <c:pt idx="4">
                  <c:v>1.8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62080"/>
        <c:axId val="223663616"/>
      </c:scatterChar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'Simulation(particle)(AVE) (hyb)'!$S$3:$S$134</c:f>
              <c:numCache>
                <c:formatCode>0.00</c:formatCode>
                <c:ptCount val="132"/>
                <c:pt idx="0">
                  <c:v>1.4699224</c:v>
                </c:pt>
                <c:pt idx="1">
                  <c:v>1.2246886000000001</c:v>
                </c:pt>
                <c:pt idx="2">
                  <c:v>0.95816140000000005</c:v>
                </c:pt>
                <c:pt idx="3">
                  <c:v>0.95132399999999995</c:v>
                </c:pt>
                <c:pt idx="4">
                  <c:v>1.0271172</c:v>
                </c:pt>
                <c:pt idx="5">
                  <c:v>1.1649050000000001</c:v>
                </c:pt>
                <c:pt idx="6">
                  <c:v>1.2804936</c:v>
                </c:pt>
                <c:pt idx="7">
                  <c:v>1.3825453999999999</c:v>
                </c:pt>
                <c:pt idx="8">
                  <c:v>1.8322592</c:v>
                </c:pt>
                <c:pt idx="9">
                  <c:v>1.8975570000000002</c:v>
                </c:pt>
                <c:pt idx="10">
                  <c:v>1.570484</c:v>
                </c:pt>
                <c:pt idx="11">
                  <c:v>1.512494</c:v>
                </c:pt>
                <c:pt idx="12">
                  <c:v>1.3808114</c:v>
                </c:pt>
                <c:pt idx="13">
                  <c:v>1.2179142000000001</c:v>
                </c:pt>
                <c:pt idx="14">
                  <c:v>1.1777963999999999</c:v>
                </c:pt>
                <c:pt idx="15">
                  <c:v>1.2454400000000001</c:v>
                </c:pt>
                <c:pt idx="16">
                  <c:v>1.2101594000000002</c:v>
                </c:pt>
                <c:pt idx="17">
                  <c:v>1.208771</c:v>
                </c:pt>
                <c:pt idx="18">
                  <c:v>1.3653026000000001</c:v>
                </c:pt>
                <c:pt idx="19">
                  <c:v>1.345747</c:v>
                </c:pt>
                <c:pt idx="20">
                  <c:v>0.97266319999999995</c:v>
                </c:pt>
                <c:pt idx="21">
                  <c:v>0.73019400000000001</c:v>
                </c:pt>
                <c:pt idx="22">
                  <c:v>0.79022020000000004</c:v>
                </c:pt>
                <c:pt idx="23">
                  <c:v>1.2543494000000002</c:v>
                </c:pt>
                <c:pt idx="24">
                  <c:v>1.6616176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xVal>
          <c:yVal>
            <c:numRef>
              <c:f>'Simulation(particle)(AVE) (hyb)'!$Q$3:$Q$134</c:f>
              <c:numCache>
                <c:formatCode>0.00</c:formatCode>
                <c:ptCount val="13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62080"/>
        <c:axId val="223663616"/>
      </c:scatterChart>
      <c:valAx>
        <c:axId val="223662080"/>
        <c:scaling>
          <c:orientation val="minMax"/>
          <c:max val="4"/>
          <c:min val="0"/>
        </c:scaling>
        <c:delete val="0"/>
        <c:axPos val="b"/>
        <c:numFmt formatCode="General" sourceLinked="0"/>
        <c:majorTickMark val="in"/>
        <c:minorTickMark val="in"/>
        <c:tickLblPos val="nextTo"/>
        <c:crossAx val="223663616"/>
        <c:crosses val="autoZero"/>
        <c:crossBetween val="midCat"/>
        <c:majorUnit val="1"/>
        <c:minorUnit val="0.2"/>
      </c:valAx>
      <c:valAx>
        <c:axId val="223663616"/>
        <c:scaling>
          <c:orientation val="minMax"/>
          <c:max val="2.5"/>
          <c:min val="0"/>
        </c:scaling>
        <c:delete val="0"/>
        <c:axPos val="l"/>
        <c:majorGridlines/>
        <c:numFmt formatCode="General" sourceLinked="1"/>
        <c:majorTickMark val="in"/>
        <c:minorTickMark val="in"/>
        <c:tickLblPos val="nextTo"/>
        <c:crossAx val="223662080"/>
        <c:crosses val="autoZero"/>
        <c:crossBetween val="midCat"/>
        <c:majorUnit val="0.5"/>
        <c:min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8575">
              <a:noFill/>
            </a:ln>
          </c:spPr>
          <c:xVal>
            <c:numRef>
              <c:f>Concentration!$F$38:$F$42</c:f>
              <c:numCache>
                <c:formatCode>0.00</c:formatCode>
                <c:ptCount val="5"/>
                <c:pt idx="0">
                  <c:v>1.3275490000000001</c:v>
                </c:pt>
                <c:pt idx="1">
                  <c:v>1.077007</c:v>
                </c:pt>
                <c:pt idx="2">
                  <c:v>0.58568299999999995</c:v>
                </c:pt>
                <c:pt idx="3">
                  <c:v>0.972885</c:v>
                </c:pt>
                <c:pt idx="4">
                  <c:v>1.116052</c:v>
                </c:pt>
              </c:numCache>
            </c:numRef>
          </c:xVal>
          <c:yVal>
            <c:numRef>
              <c:f>Concentration!$D$38:$D$42</c:f>
              <c:numCache>
                <c:formatCode>General</c:formatCode>
                <c:ptCount val="5"/>
                <c:pt idx="0">
                  <c:v>0.4</c:v>
                </c:pt>
                <c:pt idx="1">
                  <c:v>0.8</c:v>
                </c:pt>
                <c:pt idx="2">
                  <c:v>1.2</c:v>
                </c:pt>
                <c:pt idx="3">
                  <c:v>1.6</c:v>
                </c:pt>
                <c:pt idx="4">
                  <c:v>1.8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143232"/>
        <c:axId val="224144768"/>
      </c:scatterChar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'Simulation(particle)(AVE) (hyb)'!$W$3:$W$134</c:f>
              <c:numCache>
                <c:formatCode>0.00</c:formatCode>
                <c:ptCount val="132"/>
                <c:pt idx="0">
                  <c:v>0.60477740000000002</c:v>
                </c:pt>
                <c:pt idx="1">
                  <c:v>0.55849320000000002</c:v>
                </c:pt>
                <c:pt idx="2">
                  <c:v>0.55297380000000007</c:v>
                </c:pt>
                <c:pt idx="3">
                  <c:v>0.63202780000000003</c:v>
                </c:pt>
                <c:pt idx="4">
                  <c:v>0.67133860000000001</c:v>
                </c:pt>
                <c:pt idx="5">
                  <c:v>0.62411280000000002</c:v>
                </c:pt>
                <c:pt idx="6">
                  <c:v>0.55543400000000009</c:v>
                </c:pt>
                <c:pt idx="7">
                  <c:v>0.53876100000000005</c:v>
                </c:pt>
                <c:pt idx="8">
                  <c:v>0.51175999999999999</c:v>
                </c:pt>
                <c:pt idx="9">
                  <c:v>0.43738540000000004</c:v>
                </c:pt>
                <c:pt idx="10">
                  <c:v>0.37014060000000004</c:v>
                </c:pt>
                <c:pt idx="11">
                  <c:v>0.38253920000000002</c:v>
                </c:pt>
                <c:pt idx="12">
                  <c:v>0.34890260000000001</c:v>
                </c:pt>
                <c:pt idx="13">
                  <c:v>0.4529222</c:v>
                </c:pt>
                <c:pt idx="14">
                  <c:v>1.2345132000000001</c:v>
                </c:pt>
                <c:pt idx="15">
                  <c:v>1.6768632000000001</c:v>
                </c:pt>
                <c:pt idx="16">
                  <c:v>1.9471560000000001</c:v>
                </c:pt>
                <c:pt idx="17">
                  <c:v>2.2054800000000001</c:v>
                </c:pt>
                <c:pt idx="18">
                  <c:v>2.0577640000000001</c:v>
                </c:pt>
                <c:pt idx="19">
                  <c:v>1.4943674000000002</c:v>
                </c:pt>
                <c:pt idx="20">
                  <c:v>0.86436659999999998</c:v>
                </c:pt>
                <c:pt idx="21">
                  <c:v>0.68337720000000002</c:v>
                </c:pt>
                <c:pt idx="22">
                  <c:v>0.58555239999999997</c:v>
                </c:pt>
                <c:pt idx="23">
                  <c:v>0.71040960000000009</c:v>
                </c:pt>
                <c:pt idx="24">
                  <c:v>0.85529500000000003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</c:numCache>
            </c:numRef>
          </c:xVal>
          <c:yVal>
            <c:numRef>
              <c:f>'Simulation(particle)(AVE) (hyb)'!$U$3:$U$134</c:f>
              <c:numCache>
                <c:formatCode>0.00</c:formatCode>
                <c:ptCount val="13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143232"/>
        <c:axId val="224144768"/>
      </c:scatterChart>
      <c:valAx>
        <c:axId val="224143232"/>
        <c:scaling>
          <c:orientation val="minMax"/>
          <c:max val="4"/>
          <c:min val="0"/>
        </c:scaling>
        <c:delete val="0"/>
        <c:axPos val="b"/>
        <c:numFmt formatCode="General" sourceLinked="0"/>
        <c:majorTickMark val="in"/>
        <c:minorTickMark val="in"/>
        <c:tickLblPos val="nextTo"/>
        <c:crossAx val="224144768"/>
        <c:crosses val="autoZero"/>
        <c:crossBetween val="midCat"/>
        <c:majorUnit val="1"/>
        <c:minorUnit val="0.2"/>
      </c:valAx>
      <c:valAx>
        <c:axId val="224144768"/>
        <c:scaling>
          <c:orientation val="minMax"/>
          <c:max val="2.5"/>
          <c:min val="0"/>
        </c:scaling>
        <c:delete val="0"/>
        <c:axPos val="l"/>
        <c:majorGridlines/>
        <c:numFmt formatCode="General" sourceLinked="1"/>
        <c:majorTickMark val="in"/>
        <c:minorTickMark val="in"/>
        <c:tickLblPos val="nextTo"/>
        <c:crossAx val="224143232"/>
        <c:crosses val="autoZero"/>
        <c:crossBetween val="midCat"/>
        <c:majorUnit val="0.5"/>
        <c:min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8575">
              <a:noFill/>
            </a:ln>
          </c:spPr>
          <c:xVal>
            <c:numRef>
              <c:f>Vel_Temp!$F$30:$F$36</c:f>
              <c:numCache>
                <c:formatCode>0.0000</c:formatCode>
                <c:ptCount val="7"/>
                <c:pt idx="0">
                  <c:v>2.5648000000000001E-2</c:v>
                </c:pt>
                <c:pt idx="1">
                  <c:v>3.5701999999999998E-2</c:v>
                </c:pt>
                <c:pt idx="2">
                  <c:v>3.8789999999999998E-2</c:v>
                </c:pt>
                <c:pt idx="3">
                  <c:v>2.6866000000000001E-2</c:v>
                </c:pt>
                <c:pt idx="4">
                  <c:v>1.3240999999999999E-2</c:v>
                </c:pt>
                <c:pt idx="5">
                  <c:v>2.5763000000000001E-2</c:v>
                </c:pt>
                <c:pt idx="6">
                  <c:v>3.4322999999999999E-2</c:v>
                </c:pt>
              </c:numCache>
            </c:numRef>
          </c:xVal>
          <c:yVal>
            <c:numRef>
              <c:f>Vel_Temp!$D$30:$D$36</c:f>
              <c:numCache>
                <c:formatCode>General</c:formatCode>
                <c:ptCount val="7"/>
                <c:pt idx="0">
                  <c:v>0.1</c:v>
                </c:pt>
                <c:pt idx="1">
                  <c:v>0.3</c:v>
                </c:pt>
                <c:pt idx="2">
                  <c:v>0.6</c:v>
                </c:pt>
                <c:pt idx="3">
                  <c:v>1.1000000000000001</c:v>
                </c:pt>
                <c:pt idx="4">
                  <c:v>1.4</c:v>
                </c:pt>
                <c:pt idx="5">
                  <c:v>1.7</c:v>
                </c:pt>
                <c:pt idx="6">
                  <c:v>2.2000000000000002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544384"/>
        <c:axId val="218558464"/>
      </c:scatterChar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'Simulation(vel+temp)'!$Q$3:$Q$136</c:f>
              <c:numCache>
                <c:formatCode>0.000</c:formatCode>
                <c:ptCount val="134"/>
                <c:pt idx="0">
                  <c:v>2.5987075799999998E-5</c:v>
                </c:pt>
                <c:pt idx="1">
                  <c:v>6.1239506999999999E-2</c:v>
                </c:pt>
                <c:pt idx="2">
                  <c:v>8.6429208499999993E-2</c:v>
                </c:pt>
                <c:pt idx="3">
                  <c:v>8.9061297499999997E-2</c:v>
                </c:pt>
                <c:pt idx="4">
                  <c:v>8.8909685599999996E-2</c:v>
                </c:pt>
                <c:pt idx="5">
                  <c:v>8.7065972399999997E-2</c:v>
                </c:pt>
                <c:pt idx="6">
                  <c:v>8.6545035199999995E-2</c:v>
                </c:pt>
                <c:pt idx="7">
                  <c:v>8.5738450300000005E-2</c:v>
                </c:pt>
                <c:pt idx="8">
                  <c:v>8.4976516700000004E-2</c:v>
                </c:pt>
                <c:pt idx="9">
                  <c:v>8.2989551100000003E-2</c:v>
                </c:pt>
                <c:pt idx="10">
                  <c:v>8.0403335399999998E-2</c:v>
                </c:pt>
                <c:pt idx="11">
                  <c:v>7.5752675500000005E-2</c:v>
                </c:pt>
                <c:pt idx="12">
                  <c:v>7.2927288699999995E-2</c:v>
                </c:pt>
                <c:pt idx="13">
                  <c:v>6.7738518100000006E-2</c:v>
                </c:pt>
                <c:pt idx="14">
                  <c:v>6.1288732999999998E-2</c:v>
                </c:pt>
                <c:pt idx="15">
                  <c:v>5.0946500200000001E-2</c:v>
                </c:pt>
                <c:pt idx="16">
                  <c:v>4.4804159599999997E-2</c:v>
                </c:pt>
                <c:pt idx="17">
                  <c:v>2.6764858499999999E-2</c:v>
                </c:pt>
                <c:pt idx="18">
                  <c:v>2.45929155E-2</c:v>
                </c:pt>
                <c:pt idx="19">
                  <c:v>2.34425999E-2</c:v>
                </c:pt>
                <c:pt idx="20">
                  <c:v>1.5441605799999999E-2</c:v>
                </c:pt>
                <c:pt idx="21">
                  <c:v>1.2253254700000001E-2</c:v>
                </c:pt>
                <c:pt idx="22">
                  <c:v>9.5037296399999999E-3</c:v>
                </c:pt>
                <c:pt idx="23">
                  <c:v>8.0956965699999998E-3</c:v>
                </c:pt>
                <c:pt idx="24">
                  <c:v>1.3975462899999999E-2</c:v>
                </c:pt>
                <c:pt idx="25">
                  <c:v>1.6883945099999999E-2</c:v>
                </c:pt>
                <c:pt idx="26">
                  <c:v>2.1954117299999999E-2</c:v>
                </c:pt>
                <c:pt idx="27">
                  <c:v>3.0160710199999999E-2</c:v>
                </c:pt>
                <c:pt idx="28">
                  <c:v>3.3930163800000003E-2</c:v>
                </c:pt>
                <c:pt idx="29">
                  <c:v>3.4650843600000002E-2</c:v>
                </c:pt>
                <c:pt idx="30">
                  <c:v>3.96305323E-2</c:v>
                </c:pt>
                <c:pt idx="31">
                  <c:v>4.2217697899999997E-2</c:v>
                </c:pt>
                <c:pt idx="32">
                  <c:v>4.5411154600000003E-2</c:v>
                </c:pt>
                <c:pt idx="33">
                  <c:v>4.7534279499999998E-2</c:v>
                </c:pt>
                <c:pt idx="34">
                  <c:v>4.9993243100000001E-2</c:v>
                </c:pt>
                <c:pt idx="35">
                  <c:v>5.0044622300000001E-2</c:v>
                </c:pt>
                <c:pt idx="36">
                  <c:v>5.1548156900000003E-2</c:v>
                </c:pt>
                <c:pt idx="37">
                  <c:v>5.1558155600000002E-2</c:v>
                </c:pt>
                <c:pt idx="38">
                  <c:v>5.1087595499999999E-2</c:v>
                </c:pt>
                <c:pt idx="39">
                  <c:v>5.0880432099999998E-2</c:v>
                </c:pt>
                <c:pt idx="40">
                  <c:v>4.8098742999999999E-2</c:v>
                </c:pt>
                <c:pt idx="41">
                  <c:v>4.7789253300000001E-2</c:v>
                </c:pt>
                <c:pt idx="42">
                  <c:v>4.71107401E-2</c:v>
                </c:pt>
                <c:pt idx="43">
                  <c:v>4.47031185E-2</c:v>
                </c:pt>
                <c:pt idx="44">
                  <c:v>3.9298012899999998E-2</c:v>
                </c:pt>
                <c:pt idx="45">
                  <c:v>3.5810787199999999E-2</c:v>
                </c:pt>
                <c:pt idx="46">
                  <c:v>3.0016724000000002E-2</c:v>
                </c:pt>
                <c:pt idx="47">
                  <c:v>2.00219471E-2</c:v>
                </c:pt>
                <c:pt idx="48">
                  <c:v>1.52212037E-2</c:v>
                </c:pt>
                <c:pt idx="49">
                  <c:v>1.50822597E-2</c:v>
                </c:pt>
                <c:pt idx="50">
                  <c:v>1.4862466600000001E-2</c:v>
                </c:pt>
                <c:pt idx="51">
                  <c:v>1.4686768899999999E-2</c:v>
                </c:pt>
                <c:pt idx="52">
                  <c:v>7.1431738300000002E-3</c:v>
                </c:pt>
                <c:pt idx="53">
                  <c:v>5.0522154199999997E-3</c:v>
                </c:pt>
                <c:pt idx="54">
                  <c:v>5.3681773099999996E-3</c:v>
                </c:pt>
                <c:pt idx="55">
                  <c:v>5.80732292E-3</c:v>
                </c:pt>
                <c:pt idx="56">
                  <c:v>6.4271744299999999E-3</c:v>
                </c:pt>
                <c:pt idx="57">
                  <c:v>8.2217529400000003E-3</c:v>
                </c:pt>
                <c:pt idx="58">
                  <c:v>1.12055764E-2</c:v>
                </c:pt>
                <c:pt idx="59">
                  <c:v>1.2253625299999999E-2</c:v>
                </c:pt>
                <c:pt idx="60">
                  <c:v>1.2453599799999999E-2</c:v>
                </c:pt>
                <c:pt idx="61">
                  <c:v>1.2340215E-2</c:v>
                </c:pt>
                <c:pt idx="62">
                  <c:v>1.1080794999999999E-2</c:v>
                </c:pt>
                <c:pt idx="63">
                  <c:v>1.02272388E-2</c:v>
                </c:pt>
                <c:pt idx="64">
                  <c:v>9.9008474499999999E-3</c:v>
                </c:pt>
                <c:pt idx="65">
                  <c:v>9.8234759599999995E-3</c:v>
                </c:pt>
                <c:pt idx="66">
                  <c:v>9.6457768200000002E-3</c:v>
                </c:pt>
                <c:pt idx="67">
                  <c:v>8.9101754100000003E-3</c:v>
                </c:pt>
                <c:pt idx="68">
                  <c:v>8.81976355E-3</c:v>
                </c:pt>
                <c:pt idx="69">
                  <c:v>8.8507523800000001E-3</c:v>
                </c:pt>
                <c:pt idx="70">
                  <c:v>1.01344343E-2</c:v>
                </c:pt>
                <c:pt idx="71">
                  <c:v>1.0527992599999999E-2</c:v>
                </c:pt>
                <c:pt idx="72">
                  <c:v>1.06841279E-2</c:v>
                </c:pt>
                <c:pt idx="73">
                  <c:v>1.1153034900000001E-2</c:v>
                </c:pt>
                <c:pt idx="74">
                  <c:v>1.13942735E-2</c:v>
                </c:pt>
                <c:pt idx="75">
                  <c:v>1.0615102E-2</c:v>
                </c:pt>
                <c:pt idx="76">
                  <c:v>9.8689859700000007E-3</c:v>
                </c:pt>
                <c:pt idx="77">
                  <c:v>8.2211364099999996E-3</c:v>
                </c:pt>
                <c:pt idx="78">
                  <c:v>8.6482446600000002E-3</c:v>
                </c:pt>
                <c:pt idx="79">
                  <c:v>1.16370628E-2</c:v>
                </c:pt>
                <c:pt idx="80">
                  <c:v>1.1971568700000001E-2</c:v>
                </c:pt>
                <c:pt idx="81">
                  <c:v>1.2541736499999999E-2</c:v>
                </c:pt>
                <c:pt idx="82">
                  <c:v>1.7608500999999999E-2</c:v>
                </c:pt>
                <c:pt idx="83">
                  <c:v>2.0855147399999999E-2</c:v>
                </c:pt>
                <c:pt idx="84">
                  <c:v>2.20890883E-2</c:v>
                </c:pt>
                <c:pt idx="85">
                  <c:v>2.4949785299999999E-2</c:v>
                </c:pt>
                <c:pt idx="86">
                  <c:v>2.5545721899999999E-2</c:v>
                </c:pt>
                <c:pt idx="87">
                  <c:v>2.7204306800000001E-2</c:v>
                </c:pt>
                <c:pt idx="88">
                  <c:v>2.7493882899999999E-2</c:v>
                </c:pt>
                <c:pt idx="89">
                  <c:v>2.7851102900000001E-2</c:v>
                </c:pt>
                <c:pt idx="90">
                  <c:v>2.8020698600000001E-2</c:v>
                </c:pt>
                <c:pt idx="91">
                  <c:v>2.8042789500000002E-2</c:v>
                </c:pt>
                <c:pt idx="92">
                  <c:v>2.9852798199999999E-2</c:v>
                </c:pt>
                <c:pt idx="93">
                  <c:v>3.0403222899999999E-2</c:v>
                </c:pt>
                <c:pt idx="94">
                  <c:v>3.0401598700000001E-2</c:v>
                </c:pt>
                <c:pt idx="95">
                  <c:v>3.2212451099999997E-2</c:v>
                </c:pt>
                <c:pt idx="96">
                  <c:v>3.4224551200000002E-2</c:v>
                </c:pt>
                <c:pt idx="97">
                  <c:v>3.6826305099999998E-2</c:v>
                </c:pt>
                <c:pt idx="98">
                  <c:v>4.3438494199999997E-2</c:v>
                </c:pt>
                <c:pt idx="99">
                  <c:v>4.5372653800000003E-2</c:v>
                </c:pt>
                <c:pt idx="100">
                  <c:v>4.7900900199999999E-2</c:v>
                </c:pt>
                <c:pt idx="101">
                  <c:v>4.9174599300000003E-2</c:v>
                </c:pt>
                <c:pt idx="102">
                  <c:v>5.0702042900000001E-2</c:v>
                </c:pt>
                <c:pt idx="103">
                  <c:v>6.8377248900000007E-2</c:v>
                </c:pt>
                <c:pt idx="104">
                  <c:v>6.95926771E-2</c:v>
                </c:pt>
                <c:pt idx="105">
                  <c:v>6.9791175400000002E-2</c:v>
                </c:pt>
                <c:pt idx="106">
                  <c:v>6.9943286499999993E-2</c:v>
                </c:pt>
                <c:pt idx="107">
                  <c:v>7.00338036E-2</c:v>
                </c:pt>
                <c:pt idx="108">
                  <c:v>7.0299215600000006E-2</c:v>
                </c:pt>
                <c:pt idx="109">
                  <c:v>7.3194764600000004E-2</c:v>
                </c:pt>
                <c:pt idx="110">
                  <c:v>8.6380958600000002E-2</c:v>
                </c:pt>
                <c:pt idx="111">
                  <c:v>8.8992878799999994E-2</c:v>
                </c:pt>
                <c:pt idx="112">
                  <c:v>9.2178069099999996E-2</c:v>
                </c:pt>
                <c:pt idx="113">
                  <c:v>0.10087689800000001</c:v>
                </c:pt>
                <c:pt idx="114">
                  <c:v>0.108913697</c:v>
                </c:pt>
                <c:pt idx="115">
                  <c:v>0.11136863399999999</c:v>
                </c:pt>
                <c:pt idx="116">
                  <c:v>0.116842136</c:v>
                </c:pt>
                <c:pt idx="117">
                  <c:v>0.128885582</c:v>
                </c:pt>
                <c:pt idx="118">
                  <c:v>0.13286829</c:v>
                </c:pt>
                <c:pt idx="119">
                  <c:v>0.133785143</c:v>
                </c:pt>
                <c:pt idx="120">
                  <c:v>0.13474166400000001</c:v>
                </c:pt>
                <c:pt idx="121">
                  <c:v>0.14006619200000001</c:v>
                </c:pt>
                <c:pt idx="122">
                  <c:v>0.14239394699999999</c:v>
                </c:pt>
                <c:pt idx="123">
                  <c:v>0.15006414100000001</c:v>
                </c:pt>
                <c:pt idx="124">
                  <c:v>0.15045008100000001</c:v>
                </c:pt>
                <c:pt idx="125">
                  <c:v>0.15418942299999999</c:v>
                </c:pt>
                <c:pt idx="126">
                  <c:v>0.1388181</c:v>
                </c:pt>
                <c:pt idx="127">
                  <c:v>0</c:v>
                </c:pt>
              </c:numCache>
            </c:numRef>
          </c:xVal>
          <c:yVal>
            <c:numRef>
              <c:f>'Simulation(vel+temp)'!$P$3:$P$136</c:f>
              <c:numCache>
                <c:formatCode>0.00</c:formatCode>
                <c:ptCount val="134"/>
                <c:pt idx="0">
                  <c:v>0</c:v>
                </c:pt>
                <c:pt idx="1">
                  <c:v>9.0960748500000001E-3</c:v>
                </c:pt>
                <c:pt idx="2">
                  <c:v>1.99767668E-2</c:v>
                </c:pt>
                <c:pt idx="3">
                  <c:v>3.30015533E-2</c:v>
                </c:pt>
                <c:pt idx="4">
                  <c:v>3.62133496E-2</c:v>
                </c:pt>
                <c:pt idx="5">
                  <c:v>5.5798132E-2</c:v>
                </c:pt>
                <c:pt idx="6">
                  <c:v>6.02662079E-2</c:v>
                </c:pt>
                <c:pt idx="7">
                  <c:v>6.8466864500000002E-2</c:v>
                </c:pt>
                <c:pt idx="8">
                  <c:v>7.5200274600000006E-2</c:v>
                </c:pt>
                <c:pt idx="9">
                  <c:v>9.0351507100000006E-2</c:v>
                </c:pt>
                <c:pt idx="10">
                  <c:v>0.122758336</c:v>
                </c:pt>
                <c:pt idx="11">
                  <c:v>0.145921409</c:v>
                </c:pt>
                <c:pt idx="12">
                  <c:v>0.15891479</c:v>
                </c:pt>
                <c:pt idx="13">
                  <c:v>0.18104966</c:v>
                </c:pt>
                <c:pt idx="14">
                  <c:v>0.20105619699999999</c:v>
                </c:pt>
                <c:pt idx="15">
                  <c:v>0.22315230999999999</c:v>
                </c:pt>
                <c:pt idx="16">
                  <c:v>0.23458184300000001</c:v>
                </c:pt>
                <c:pt idx="17">
                  <c:v>0.27471652600000002</c:v>
                </c:pt>
                <c:pt idx="18">
                  <c:v>0.27981644900000002</c:v>
                </c:pt>
                <c:pt idx="19">
                  <c:v>0.28257781300000001</c:v>
                </c:pt>
                <c:pt idx="20">
                  <c:v>0.30290851000000002</c:v>
                </c:pt>
                <c:pt idx="21">
                  <c:v>0.31424984299999997</c:v>
                </c:pt>
                <c:pt idx="22">
                  <c:v>0.32525426099999999</c:v>
                </c:pt>
                <c:pt idx="23">
                  <c:v>0.34637415399999999</c:v>
                </c:pt>
                <c:pt idx="24">
                  <c:v>0.37298846200000002</c:v>
                </c:pt>
                <c:pt idx="25">
                  <c:v>0.38970679000000003</c:v>
                </c:pt>
                <c:pt idx="26">
                  <c:v>0.41777703199999999</c:v>
                </c:pt>
                <c:pt idx="27">
                  <c:v>0.45585238900000002</c:v>
                </c:pt>
                <c:pt idx="28">
                  <c:v>0.47442743199999998</c:v>
                </c:pt>
                <c:pt idx="29">
                  <c:v>0.47820743900000001</c:v>
                </c:pt>
                <c:pt idx="30">
                  <c:v>0.50960475199999999</c:v>
                </c:pt>
                <c:pt idx="31">
                  <c:v>0.52639400999999997</c:v>
                </c:pt>
                <c:pt idx="32">
                  <c:v>0.55654883399999999</c:v>
                </c:pt>
                <c:pt idx="33">
                  <c:v>0.57515203999999998</c:v>
                </c:pt>
                <c:pt idx="34">
                  <c:v>0.60508209499999999</c:v>
                </c:pt>
                <c:pt idx="35">
                  <c:v>0.60603713999999997</c:v>
                </c:pt>
                <c:pt idx="36">
                  <c:v>0.66019654299999997</c:v>
                </c:pt>
                <c:pt idx="37">
                  <c:v>0.66991156299999999</c:v>
                </c:pt>
                <c:pt idx="38">
                  <c:v>0.68672698700000001</c:v>
                </c:pt>
                <c:pt idx="39">
                  <c:v>0.70255786200000003</c:v>
                </c:pt>
                <c:pt idx="40">
                  <c:v>0.74900811899999997</c:v>
                </c:pt>
                <c:pt idx="41">
                  <c:v>0.75766301199999997</c:v>
                </c:pt>
                <c:pt idx="42">
                  <c:v>0.76585406099999997</c:v>
                </c:pt>
                <c:pt idx="43">
                  <c:v>0.78766441300000001</c:v>
                </c:pt>
                <c:pt idx="44">
                  <c:v>0.809302568</c:v>
                </c:pt>
                <c:pt idx="45">
                  <c:v>0.82747447500000004</c:v>
                </c:pt>
                <c:pt idx="46">
                  <c:v>0.84744399800000003</c:v>
                </c:pt>
                <c:pt idx="47">
                  <c:v>0.88877481199999997</c:v>
                </c:pt>
                <c:pt idx="48">
                  <c:v>0.90953212999999999</c:v>
                </c:pt>
                <c:pt idx="49">
                  <c:v>0.91006076300000005</c:v>
                </c:pt>
                <c:pt idx="50">
                  <c:v>0.91126573099999997</c:v>
                </c:pt>
                <c:pt idx="51">
                  <c:v>0.912338078</c:v>
                </c:pt>
                <c:pt idx="52">
                  <c:v>0.96842157799999995</c:v>
                </c:pt>
                <c:pt idx="53">
                  <c:v>0.98480939899999997</c:v>
                </c:pt>
                <c:pt idx="54">
                  <c:v>1.00798035</c:v>
                </c:pt>
                <c:pt idx="55">
                  <c:v>1.0207058200000001</c:v>
                </c:pt>
                <c:pt idx="56">
                  <c:v>1.0474893999999999</c:v>
                </c:pt>
                <c:pt idx="57">
                  <c:v>1.06546319</c:v>
                </c:pt>
                <c:pt idx="58">
                  <c:v>1.1057869199999999</c:v>
                </c:pt>
                <c:pt idx="59">
                  <c:v>1.1201714300000001</c:v>
                </c:pt>
                <c:pt idx="60">
                  <c:v>1.13098371</c:v>
                </c:pt>
                <c:pt idx="61">
                  <c:v>1.13783145</c:v>
                </c:pt>
                <c:pt idx="62">
                  <c:v>1.1754212399999999</c:v>
                </c:pt>
                <c:pt idx="63">
                  <c:v>1.2029030300000001</c:v>
                </c:pt>
                <c:pt idx="64">
                  <c:v>1.2146893700000001</c:v>
                </c:pt>
                <c:pt idx="65">
                  <c:v>1.21745598</c:v>
                </c:pt>
                <c:pt idx="66">
                  <c:v>1.2246122399999999</c:v>
                </c:pt>
                <c:pt idx="67">
                  <c:v>1.2656959299999999</c:v>
                </c:pt>
                <c:pt idx="68">
                  <c:v>1.2716978800000001</c:v>
                </c:pt>
                <c:pt idx="69">
                  <c:v>1.2730236100000001</c:v>
                </c:pt>
                <c:pt idx="70">
                  <c:v>1.3190585399999999</c:v>
                </c:pt>
                <c:pt idx="71">
                  <c:v>1.3291774999999999</c:v>
                </c:pt>
                <c:pt idx="72">
                  <c:v>1.35239244</c:v>
                </c:pt>
                <c:pt idx="73">
                  <c:v>1.3832731199999999</c:v>
                </c:pt>
                <c:pt idx="74">
                  <c:v>1.4109580500000001</c:v>
                </c:pt>
                <c:pt idx="75">
                  <c:v>1.4276802500000001</c:v>
                </c:pt>
                <c:pt idx="76">
                  <c:v>1.4404134799999999</c:v>
                </c:pt>
                <c:pt idx="77">
                  <c:v>1.5017296099999999</c:v>
                </c:pt>
                <c:pt idx="78">
                  <c:v>1.51114058</c:v>
                </c:pt>
                <c:pt idx="79">
                  <c:v>1.54032791</c:v>
                </c:pt>
                <c:pt idx="80">
                  <c:v>1.5429842499999999</c:v>
                </c:pt>
                <c:pt idx="81">
                  <c:v>1.5472130799999999</c:v>
                </c:pt>
                <c:pt idx="82">
                  <c:v>1.5801862499999999</c:v>
                </c:pt>
                <c:pt idx="83">
                  <c:v>1.60884523</c:v>
                </c:pt>
                <c:pt idx="84">
                  <c:v>1.6217411799999999</c:v>
                </c:pt>
                <c:pt idx="85">
                  <c:v>1.6493625599999999</c:v>
                </c:pt>
                <c:pt idx="86">
                  <c:v>1.6602417199999999</c:v>
                </c:pt>
                <c:pt idx="87">
                  <c:v>1.7067279799999999</c:v>
                </c:pt>
                <c:pt idx="88">
                  <c:v>1.71472979</c:v>
                </c:pt>
                <c:pt idx="89">
                  <c:v>1.72723782</c:v>
                </c:pt>
                <c:pt idx="90">
                  <c:v>1.7328624699999999</c:v>
                </c:pt>
                <c:pt idx="91">
                  <c:v>1.7341344400000001</c:v>
                </c:pt>
                <c:pt idx="92">
                  <c:v>1.79682732</c:v>
                </c:pt>
                <c:pt idx="93">
                  <c:v>1.8053804600000001</c:v>
                </c:pt>
                <c:pt idx="94">
                  <c:v>1.82642007</c:v>
                </c:pt>
                <c:pt idx="95">
                  <c:v>1.8501138699999999</c:v>
                </c:pt>
                <c:pt idx="96">
                  <c:v>1.8631045799999999</c:v>
                </c:pt>
                <c:pt idx="97">
                  <c:v>1.8846240000000001</c:v>
                </c:pt>
                <c:pt idx="98">
                  <c:v>1.9246367200000001</c:v>
                </c:pt>
                <c:pt idx="99">
                  <c:v>1.9364620400000001</c:v>
                </c:pt>
                <c:pt idx="100">
                  <c:v>1.9534839399999999</c:v>
                </c:pt>
                <c:pt idx="101">
                  <c:v>1.9615142299999999</c:v>
                </c:pt>
                <c:pt idx="102">
                  <c:v>1.9691242</c:v>
                </c:pt>
                <c:pt idx="103">
                  <c:v>2.03853822</c:v>
                </c:pt>
                <c:pt idx="104">
                  <c:v>2.0433151700000001</c:v>
                </c:pt>
                <c:pt idx="105">
                  <c:v>2.0441429599999998</c:v>
                </c:pt>
                <c:pt idx="106">
                  <c:v>2.0447740599999999</c:v>
                </c:pt>
                <c:pt idx="107">
                  <c:v>2.0451157100000001</c:v>
                </c:pt>
                <c:pt idx="108">
                  <c:v>2.0465247600000001</c:v>
                </c:pt>
                <c:pt idx="109">
                  <c:v>2.0594453800000001</c:v>
                </c:pt>
                <c:pt idx="110">
                  <c:v>2.1174173399999998</c:v>
                </c:pt>
                <c:pt idx="111">
                  <c:v>2.1248810300000001</c:v>
                </c:pt>
                <c:pt idx="112">
                  <c:v>2.1368835000000002</c:v>
                </c:pt>
                <c:pt idx="113">
                  <c:v>2.16549134</c:v>
                </c:pt>
                <c:pt idx="114">
                  <c:v>2.1895306099999998</c:v>
                </c:pt>
                <c:pt idx="115">
                  <c:v>2.2032213199999999</c:v>
                </c:pt>
                <c:pt idx="116">
                  <c:v>2.2229971900000001</c:v>
                </c:pt>
                <c:pt idx="117">
                  <c:v>2.2519209400000002</c:v>
                </c:pt>
                <c:pt idx="118">
                  <c:v>2.2873961899999999</c:v>
                </c:pt>
                <c:pt idx="119">
                  <c:v>2.29370999</c:v>
                </c:pt>
                <c:pt idx="120">
                  <c:v>2.2995979800000002</c:v>
                </c:pt>
                <c:pt idx="121">
                  <c:v>2.3181877100000001</c:v>
                </c:pt>
                <c:pt idx="122">
                  <c:v>2.3271264999999999</c:v>
                </c:pt>
                <c:pt idx="123">
                  <c:v>2.3576428900000002</c:v>
                </c:pt>
                <c:pt idx="124">
                  <c:v>2.3625194999999999</c:v>
                </c:pt>
                <c:pt idx="125">
                  <c:v>2.3773520000000001</c:v>
                </c:pt>
                <c:pt idx="126">
                  <c:v>2.38970685</c:v>
                </c:pt>
                <c:pt idx="127">
                  <c:v>2.4000001000000002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544384"/>
        <c:axId val="218558464"/>
      </c:scatterChart>
      <c:valAx>
        <c:axId val="218544384"/>
        <c:scaling>
          <c:orientation val="minMax"/>
          <c:max val="0.2"/>
          <c:min val="0"/>
        </c:scaling>
        <c:delete val="0"/>
        <c:axPos val="b"/>
        <c:numFmt formatCode="General" sourceLinked="0"/>
        <c:majorTickMark val="in"/>
        <c:minorTickMark val="in"/>
        <c:tickLblPos val="nextTo"/>
        <c:crossAx val="218558464"/>
        <c:crosses val="autoZero"/>
        <c:crossBetween val="midCat"/>
        <c:majorUnit val="5.000000000000001E-2"/>
        <c:minorUnit val="1.0000000000000002E-2"/>
      </c:valAx>
      <c:valAx>
        <c:axId val="218558464"/>
        <c:scaling>
          <c:orientation val="minMax"/>
          <c:max val="2.5"/>
          <c:min val="0"/>
        </c:scaling>
        <c:delete val="0"/>
        <c:axPos val="l"/>
        <c:majorGridlines/>
        <c:numFmt formatCode="0.0" sourceLinked="0"/>
        <c:majorTickMark val="out"/>
        <c:minorTickMark val="in"/>
        <c:tickLblPos val="nextTo"/>
        <c:crossAx val="218544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8575">
              <a:noFill/>
            </a:ln>
          </c:spPr>
          <c:xVal>
            <c:numRef>
              <c:f>Vel_Temp!$F$39:$F$45</c:f>
              <c:numCache>
                <c:formatCode>0.0000</c:formatCode>
                <c:ptCount val="7"/>
                <c:pt idx="0">
                  <c:v>2.6213E-2</c:v>
                </c:pt>
                <c:pt idx="1">
                  <c:v>3.5899E-2</c:v>
                </c:pt>
                <c:pt idx="2">
                  <c:v>3.9211000000000003E-2</c:v>
                </c:pt>
                <c:pt idx="3">
                  <c:v>2.6724999999999999E-2</c:v>
                </c:pt>
                <c:pt idx="4">
                  <c:v>1.3184E-2</c:v>
                </c:pt>
                <c:pt idx="5">
                  <c:v>2.5835E-2</c:v>
                </c:pt>
                <c:pt idx="6">
                  <c:v>3.4161999999999998E-2</c:v>
                </c:pt>
              </c:numCache>
            </c:numRef>
          </c:xVal>
          <c:yVal>
            <c:numRef>
              <c:f>Vel_Temp!$D$39:$D$45</c:f>
              <c:numCache>
                <c:formatCode>General</c:formatCode>
                <c:ptCount val="7"/>
                <c:pt idx="0">
                  <c:v>0.1</c:v>
                </c:pt>
                <c:pt idx="1">
                  <c:v>0.3</c:v>
                </c:pt>
                <c:pt idx="2">
                  <c:v>0.6</c:v>
                </c:pt>
                <c:pt idx="3">
                  <c:v>1.1000000000000001</c:v>
                </c:pt>
                <c:pt idx="4">
                  <c:v>1.4</c:v>
                </c:pt>
                <c:pt idx="5">
                  <c:v>1.7</c:v>
                </c:pt>
                <c:pt idx="6">
                  <c:v>2.2000000000000002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640768"/>
        <c:axId val="218642304"/>
      </c:scatterChar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'Simulation(vel+temp)'!$V$3:$V$136</c:f>
              <c:numCache>
                <c:formatCode>0.000</c:formatCode>
                <c:ptCount val="134"/>
                <c:pt idx="0">
                  <c:v>1.7568912900000001E-5</c:v>
                </c:pt>
                <c:pt idx="1">
                  <c:v>5.88979013E-2</c:v>
                </c:pt>
                <c:pt idx="2">
                  <c:v>8.4981098800000002E-2</c:v>
                </c:pt>
                <c:pt idx="3">
                  <c:v>9.1773793100000001E-2</c:v>
                </c:pt>
                <c:pt idx="4">
                  <c:v>9.1608762699999999E-2</c:v>
                </c:pt>
                <c:pt idx="5">
                  <c:v>9.1071330000000006E-2</c:v>
                </c:pt>
                <c:pt idx="6">
                  <c:v>9.1593749799999999E-2</c:v>
                </c:pt>
                <c:pt idx="7">
                  <c:v>9.0813979500000003E-2</c:v>
                </c:pt>
                <c:pt idx="8">
                  <c:v>8.5845127699999996E-2</c:v>
                </c:pt>
                <c:pt idx="9">
                  <c:v>8.4252543700000002E-2</c:v>
                </c:pt>
                <c:pt idx="10">
                  <c:v>7.1395173699999995E-2</c:v>
                </c:pt>
                <c:pt idx="11">
                  <c:v>6.9529742000000005E-2</c:v>
                </c:pt>
                <c:pt idx="12">
                  <c:v>6.8446390300000007E-2</c:v>
                </c:pt>
                <c:pt idx="13">
                  <c:v>6.0546275199999999E-2</c:v>
                </c:pt>
                <c:pt idx="14">
                  <c:v>5.44792339E-2</c:v>
                </c:pt>
                <c:pt idx="15">
                  <c:v>2.82533001E-2</c:v>
                </c:pt>
                <c:pt idx="16">
                  <c:v>8.5659269199999995E-3</c:v>
                </c:pt>
                <c:pt idx="17">
                  <c:v>3.4403759100000001E-3</c:v>
                </c:pt>
                <c:pt idx="18">
                  <c:v>8.1050274899999997E-3</c:v>
                </c:pt>
                <c:pt idx="19">
                  <c:v>2.26306524E-2</c:v>
                </c:pt>
                <c:pt idx="20">
                  <c:v>3.06126904E-2</c:v>
                </c:pt>
                <c:pt idx="21">
                  <c:v>3.5331711199999997E-2</c:v>
                </c:pt>
                <c:pt idx="22">
                  <c:v>3.5492811399999998E-2</c:v>
                </c:pt>
                <c:pt idx="23">
                  <c:v>3.5632062700000001E-2</c:v>
                </c:pt>
                <c:pt idx="24">
                  <c:v>3.7630200400000001E-2</c:v>
                </c:pt>
                <c:pt idx="25">
                  <c:v>3.7772685299999997E-2</c:v>
                </c:pt>
                <c:pt idx="26">
                  <c:v>3.9732299700000001E-2</c:v>
                </c:pt>
                <c:pt idx="27">
                  <c:v>4.0453564400000003E-2</c:v>
                </c:pt>
                <c:pt idx="28">
                  <c:v>4.0757764100000003E-2</c:v>
                </c:pt>
                <c:pt idx="29">
                  <c:v>4.0554512299999998E-2</c:v>
                </c:pt>
                <c:pt idx="30">
                  <c:v>4.1016072000000001E-2</c:v>
                </c:pt>
                <c:pt idx="31">
                  <c:v>4.1310425800000002E-2</c:v>
                </c:pt>
                <c:pt idx="32">
                  <c:v>4.1233170800000003E-2</c:v>
                </c:pt>
                <c:pt idx="33">
                  <c:v>3.9835628099999999E-2</c:v>
                </c:pt>
                <c:pt idx="34">
                  <c:v>3.9144493599999997E-2</c:v>
                </c:pt>
                <c:pt idx="35">
                  <c:v>3.7858370699999998E-2</c:v>
                </c:pt>
                <c:pt idx="36">
                  <c:v>3.3715795700000002E-2</c:v>
                </c:pt>
                <c:pt idx="37">
                  <c:v>3.3531397599999999E-2</c:v>
                </c:pt>
                <c:pt idx="38">
                  <c:v>3.2988592999999997E-2</c:v>
                </c:pt>
                <c:pt idx="39">
                  <c:v>2.84618996E-2</c:v>
                </c:pt>
                <c:pt idx="40">
                  <c:v>2.6394400700000001E-2</c:v>
                </c:pt>
                <c:pt idx="41">
                  <c:v>2.5915976600000001E-2</c:v>
                </c:pt>
                <c:pt idx="42">
                  <c:v>2.12001931E-2</c:v>
                </c:pt>
                <c:pt idx="43">
                  <c:v>2.1087890500000001E-2</c:v>
                </c:pt>
                <c:pt idx="44">
                  <c:v>1.92990117E-2</c:v>
                </c:pt>
                <c:pt idx="45">
                  <c:v>1.8248464900000001E-2</c:v>
                </c:pt>
                <c:pt idx="46">
                  <c:v>1.65714733E-2</c:v>
                </c:pt>
                <c:pt idx="47">
                  <c:v>1.6236778300000001E-2</c:v>
                </c:pt>
                <c:pt idx="48">
                  <c:v>1.6049168999999999E-2</c:v>
                </c:pt>
                <c:pt idx="49">
                  <c:v>1.5473304300000001E-2</c:v>
                </c:pt>
                <c:pt idx="50">
                  <c:v>1.5271912299999999E-2</c:v>
                </c:pt>
                <c:pt idx="51">
                  <c:v>1.54826036E-2</c:v>
                </c:pt>
                <c:pt idx="52">
                  <c:v>1.6805330300000001E-2</c:v>
                </c:pt>
                <c:pt idx="53">
                  <c:v>1.9600344799999999E-2</c:v>
                </c:pt>
                <c:pt idx="54">
                  <c:v>2.1734448100000001E-2</c:v>
                </c:pt>
                <c:pt idx="55">
                  <c:v>2.3693796199999999E-2</c:v>
                </c:pt>
                <c:pt idx="56">
                  <c:v>2.76886262E-2</c:v>
                </c:pt>
                <c:pt idx="57">
                  <c:v>2.8419928600000002E-2</c:v>
                </c:pt>
                <c:pt idx="58">
                  <c:v>2.78705619E-2</c:v>
                </c:pt>
                <c:pt idx="59">
                  <c:v>2.7090288699999999E-2</c:v>
                </c:pt>
                <c:pt idx="60">
                  <c:v>2.67429296E-2</c:v>
                </c:pt>
                <c:pt idx="61">
                  <c:v>2.5655154100000001E-2</c:v>
                </c:pt>
                <c:pt idx="62">
                  <c:v>2.5184921900000001E-2</c:v>
                </c:pt>
                <c:pt idx="63">
                  <c:v>2.5052221499999999E-2</c:v>
                </c:pt>
                <c:pt idx="64">
                  <c:v>2.3613123199999999E-2</c:v>
                </c:pt>
                <c:pt idx="65">
                  <c:v>2.3564266E-2</c:v>
                </c:pt>
                <c:pt idx="66">
                  <c:v>2.2873586000000001E-2</c:v>
                </c:pt>
                <c:pt idx="67">
                  <c:v>2.2770801600000001E-2</c:v>
                </c:pt>
                <c:pt idx="68">
                  <c:v>2.2347332899999999E-2</c:v>
                </c:pt>
                <c:pt idx="69">
                  <c:v>2.21636835E-2</c:v>
                </c:pt>
                <c:pt idx="70">
                  <c:v>2.1405285199999999E-2</c:v>
                </c:pt>
                <c:pt idx="71">
                  <c:v>1.9484641E-2</c:v>
                </c:pt>
                <c:pt idx="72">
                  <c:v>1.86891444E-2</c:v>
                </c:pt>
                <c:pt idx="73">
                  <c:v>1.6899844599999998E-2</c:v>
                </c:pt>
                <c:pt idx="74">
                  <c:v>1.4375022600000001E-2</c:v>
                </c:pt>
                <c:pt idx="75">
                  <c:v>1.2735806400000001E-2</c:v>
                </c:pt>
                <c:pt idx="76">
                  <c:v>1.26297018E-2</c:v>
                </c:pt>
                <c:pt idx="77">
                  <c:v>1.27300257E-2</c:v>
                </c:pt>
                <c:pt idx="78">
                  <c:v>1.2533996299999999E-2</c:v>
                </c:pt>
                <c:pt idx="79">
                  <c:v>1.23571549E-2</c:v>
                </c:pt>
                <c:pt idx="80">
                  <c:v>1.0759048199999999E-2</c:v>
                </c:pt>
                <c:pt idx="81">
                  <c:v>1.04584359E-2</c:v>
                </c:pt>
                <c:pt idx="82">
                  <c:v>9.7865285400000005E-3</c:v>
                </c:pt>
                <c:pt idx="83">
                  <c:v>8.0142505499999992E-3</c:v>
                </c:pt>
                <c:pt idx="84">
                  <c:v>7.4458350400000003E-3</c:v>
                </c:pt>
                <c:pt idx="85">
                  <c:v>2.9027310700000001E-3</c:v>
                </c:pt>
                <c:pt idx="86">
                  <c:v>2.6477773200000001E-3</c:v>
                </c:pt>
                <c:pt idx="87">
                  <c:v>3.8240584499999999E-3</c:v>
                </c:pt>
                <c:pt idx="88">
                  <c:v>4.1631441599999999E-3</c:v>
                </c:pt>
                <c:pt idx="89">
                  <c:v>9.1916248200000009E-3</c:v>
                </c:pt>
                <c:pt idx="90">
                  <c:v>9.2003336200000008E-3</c:v>
                </c:pt>
                <c:pt idx="91">
                  <c:v>1.14543848E-2</c:v>
                </c:pt>
                <c:pt idx="92">
                  <c:v>1.17440801E-2</c:v>
                </c:pt>
                <c:pt idx="93">
                  <c:v>1.1793666499999999E-2</c:v>
                </c:pt>
                <c:pt idx="94">
                  <c:v>1.18879564E-2</c:v>
                </c:pt>
                <c:pt idx="95">
                  <c:v>1.2550706E-2</c:v>
                </c:pt>
                <c:pt idx="96">
                  <c:v>1.5693992399999999E-2</c:v>
                </c:pt>
                <c:pt idx="97">
                  <c:v>1.8929017699999998E-2</c:v>
                </c:pt>
                <c:pt idx="98">
                  <c:v>2.4346655200000001E-2</c:v>
                </c:pt>
                <c:pt idx="99">
                  <c:v>2.6342043700000001E-2</c:v>
                </c:pt>
                <c:pt idx="100">
                  <c:v>2.82367226E-2</c:v>
                </c:pt>
                <c:pt idx="101">
                  <c:v>3.3009655800000003E-2</c:v>
                </c:pt>
                <c:pt idx="102">
                  <c:v>3.4176267699999999E-2</c:v>
                </c:pt>
                <c:pt idx="103">
                  <c:v>3.7916459100000001E-2</c:v>
                </c:pt>
                <c:pt idx="104">
                  <c:v>4.2049769299999998E-2</c:v>
                </c:pt>
                <c:pt idx="105">
                  <c:v>4.2188767299999999E-2</c:v>
                </c:pt>
                <c:pt idx="106">
                  <c:v>4.2263239600000002E-2</c:v>
                </c:pt>
                <c:pt idx="107">
                  <c:v>4.6113546900000003E-2</c:v>
                </c:pt>
                <c:pt idx="108">
                  <c:v>4.8430640300000001E-2</c:v>
                </c:pt>
                <c:pt idx="109">
                  <c:v>5.4093368400000001E-2</c:v>
                </c:pt>
                <c:pt idx="110">
                  <c:v>5.4906521E-2</c:v>
                </c:pt>
                <c:pt idx="111">
                  <c:v>6.1531845500000001E-2</c:v>
                </c:pt>
                <c:pt idx="112">
                  <c:v>6.2205955399999999E-2</c:v>
                </c:pt>
                <c:pt idx="113">
                  <c:v>6.2424078600000002E-2</c:v>
                </c:pt>
                <c:pt idx="114">
                  <c:v>6.4832866200000006E-2</c:v>
                </c:pt>
                <c:pt idx="115">
                  <c:v>6.7139945899999998E-2</c:v>
                </c:pt>
                <c:pt idx="116">
                  <c:v>6.8410694600000002E-2</c:v>
                </c:pt>
                <c:pt idx="117">
                  <c:v>7.0226520299999998E-2</c:v>
                </c:pt>
                <c:pt idx="118">
                  <c:v>7.04505146E-2</c:v>
                </c:pt>
                <c:pt idx="119">
                  <c:v>7.0523589799999994E-2</c:v>
                </c:pt>
                <c:pt idx="120">
                  <c:v>7.1445807799999997E-2</c:v>
                </c:pt>
                <c:pt idx="121">
                  <c:v>7.3378816200000002E-2</c:v>
                </c:pt>
                <c:pt idx="122">
                  <c:v>7.6755806800000007E-2</c:v>
                </c:pt>
                <c:pt idx="123">
                  <c:v>7.3194146200000004E-2</c:v>
                </c:pt>
                <c:pt idx="124">
                  <c:v>0</c:v>
                </c:pt>
              </c:numCache>
            </c:numRef>
          </c:xVal>
          <c:yVal>
            <c:numRef>
              <c:f>'Simulation(vel+temp)'!$U$3:$U$136</c:f>
              <c:numCache>
                <c:formatCode>0.00</c:formatCode>
                <c:ptCount val="134"/>
                <c:pt idx="0">
                  <c:v>0</c:v>
                </c:pt>
                <c:pt idx="1">
                  <c:v>1.00428676E-2</c:v>
                </c:pt>
                <c:pt idx="2">
                  <c:v>2.20917705E-2</c:v>
                </c:pt>
                <c:pt idx="3">
                  <c:v>3.6549605399999997E-2</c:v>
                </c:pt>
                <c:pt idx="4">
                  <c:v>4.0852446100000002E-2</c:v>
                </c:pt>
                <c:pt idx="5">
                  <c:v>7.1486532699999994E-2</c:v>
                </c:pt>
                <c:pt idx="6">
                  <c:v>8.0135487000000005E-2</c:v>
                </c:pt>
                <c:pt idx="7">
                  <c:v>8.7594814600000001E-2</c:v>
                </c:pt>
                <c:pt idx="8">
                  <c:v>0.11609982000000001</c:v>
                </c:pt>
                <c:pt idx="9">
                  <c:v>0.12590004499999999</c:v>
                </c:pt>
                <c:pt idx="10">
                  <c:v>0.17263087599999999</c:v>
                </c:pt>
                <c:pt idx="11">
                  <c:v>0.17971997000000001</c:v>
                </c:pt>
                <c:pt idx="12">
                  <c:v>0.18226304700000001</c:v>
                </c:pt>
                <c:pt idx="13">
                  <c:v>0.201688215</c:v>
                </c:pt>
                <c:pt idx="14">
                  <c:v>0.21329130199999999</c:v>
                </c:pt>
                <c:pt idx="15">
                  <c:v>0.25568652200000003</c:v>
                </c:pt>
                <c:pt idx="16">
                  <c:v>0.28844007799999999</c:v>
                </c:pt>
                <c:pt idx="17">
                  <c:v>0.29822570100000001</c:v>
                </c:pt>
                <c:pt idx="18">
                  <c:v>0.31899228699999999</c:v>
                </c:pt>
                <c:pt idx="19">
                  <c:v>0.34930771599999999</c:v>
                </c:pt>
                <c:pt idx="20">
                  <c:v>0.36923220800000001</c:v>
                </c:pt>
                <c:pt idx="21">
                  <c:v>0.40916922700000002</c:v>
                </c:pt>
                <c:pt idx="22">
                  <c:v>0.41063106100000002</c:v>
                </c:pt>
                <c:pt idx="23">
                  <c:v>0.41211909099999999</c:v>
                </c:pt>
                <c:pt idx="24">
                  <c:v>0.43220272700000001</c:v>
                </c:pt>
                <c:pt idx="25">
                  <c:v>0.43644654799999999</c:v>
                </c:pt>
                <c:pt idx="26">
                  <c:v>0.47373664399999998</c:v>
                </c:pt>
                <c:pt idx="27">
                  <c:v>0.48723810899999997</c:v>
                </c:pt>
                <c:pt idx="28">
                  <c:v>0.50334036400000004</c:v>
                </c:pt>
                <c:pt idx="29">
                  <c:v>0.52954512799999998</c:v>
                </c:pt>
                <c:pt idx="30">
                  <c:v>0.55791151500000002</c:v>
                </c:pt>
                <c:pt idx="31">
                  <c:v>0.572029173</c:v>
                </c:pt>
                <c:pt idx="32">
                  <c:v>0.57488191099999997</c:v>
                </c:pt>
                <c:pt idx="33">
                  <c:v>0.61705404500000005</c:v>
                </c:pt>
                <c:pt idx="34">
                  <c:v>0.63434582900000003</c:v>
                </c:pt>
                <c:pt idx="35">
                  <c:v>0.65173786899999997</c:v>
                </c:pt>
                <c:pt idx="36">
                  <c:v>0.70213657600000001</c:v>
                </c:pt>
                <c:pt idx="37">
                  <c:v>0.70408117800000003</c:v>
                </c:pt>
                <c:pt idx="38">
                  <c:v>0.70888757700000005</c:v>
                </c:pt>
                <c:pt idx="39">
                  <c:v>0.74998032999999997</c:v>
                </c:pt>
                <c:pt idx="40">
                  <c:v>0.76706880300000002</c:v>
                </c:pt>
                <c:pt idx="41">
                  <c:v>0.770995557</c:v>
                </c:pt>
                <c:pt idx="42">
                  <c:v>0.81980192699999999</c:v>
                </c:pt>
                <c:pt idx="43">
                  <c:v>0.82099878800000003</c:v>
                </c:pt>
                <c:pt idx="44">
                  <c:v>0.84768253599999999</c:v>
                </c:pt>
                <c:pt idx="45">
                  <c:v>0.87082230999999999</c:v>
                </c:pt>
                <c:pt idx="46">
                  <c:v>0.90490353099999998</c:v>
                </c:pt>
                <c:pt idx="47">
                  <c:v>0.91388917000000003</c:v>
                </c:pt>
                <c:pt idx="48">
                  <c:v>0.91996324100000004</c:v>
                </c:pt>
                <c:pt idx="49">
                  <c:v>0.95028120299999996</c:v>
                </c:pt>
                <c:pt idx="50">
                  <c:v>0.97294825299999999</c:v>
                </c:pt>
                <c:pt idx="51">
                  <c:v>0.98776412000000002</c:v>
                </c:pt>
                <c:pt idx="52">
                  <c:v>1.0069088900000001</c:v>
                </c:pt>
                <c:pt idx="53">
                  <c:v>1.03434932</c:v>
                </c:pt>
                <c:pt idx="54">
                  <c:v>1.0532050100000001</c:v>
                </c:pt>
                <c:pt idx="55">
                  <c:v>1.06917357</c:v>
                </c:pt>
                <c:pt idx="56">
                  <c:v>1.1073691800000001</c:v>
                </c:pt>
                <c:pt idx="57">
                  <c:v>1.12346649</c:v>
                </c:pt>
                <c:pt idx="58">
                  <c:v>1.1449461000000001</c:v>
                </c:pt>
                <c:pt idx="59">
                  <c:v>1.1861634299999999</c:v>
                </c:pt>
                <c:pt idx="60">
                  <c:v>1.19394779</c:v>
                </c:pt>
                <c:pt idx="61">
                  <c:v>1.2170488800000001</c:v>
                </c:pt>
                <c:pt idx="62">
                  <c:v>1.2269192900000001</c:v>
                </c:pt>
                <c:pt idx="63">
                  <c:v>1.2310191399999999</c:v>
                </c:pt>
                <c:pt idx="64">
                  <c:v>1.2706449</c:v>
                </c:pt>
                <c:pt idx="65">
                  <c:v>1.2999347400000001</c:v>
                </c:pt>
                <c:pt idx="66">
                  <c:v>1.3304747299999999</c:v>
                </c:pt>
                <c:pt idx="67">
                  <c:v>1.33668685</c:v>
                </c:pt>
                <c:pt idx="68">
                  <c:v>1.3585411300000001</c:v>
                </c:pt>
                <c:pt idx="69">
                  <c:v>1.3694199300000001</c:v>
                </c:pt>
                <c:pt idx="70">
                  <c:v>1.3850184699999999</c:v>
                </c:pt>
                <c:pt idx="71">
                  <c:v>1.4237798500000001</c:v>
                </c:pt>
                <c:pt idx="72">
                  <c:v>1.4330917599999999</c:v>
                </c:pt>
                <c:pt idx="73">
                  <c:v>1.45648658</c:v>
                </c:pt>
                <c:pt idx="74">
                  <c:v>1.4945197100000001</c:v>
                </c:pt>
                <c:pt idx="75">
                  <c:v>1.5348811099999999</c:v>
                </c:pt>
                <c:pt idx="76">
                  <c:v>1.5470474999999999</c:v>
                </c:pt>
                <c:pt idx="77">
                  <c:v>1.5543044800000001</c:v>
                </c:pt>
                <c:pt idx="78">
                  <c:v>1.55823767</c:v>
                </c:pt>
                <c:pt idx="79">
                  <c:v>1.5685727599999999</c:v>
                </c:pt>
                <c:pt idx="80">
                  <c:v>1.61852872</c:v>
                </c:pt>
                <c:pt idx="81">
                  <c:v>1.6312582499999999</c:v>
                </c:pt>
                <c:pt idx="82">
                  <c:v>1.63702989</c:v>
                </c:pt>
                <c:pt idx="83">
                  <c:v>1.6520143700000001</c:v>
                </c:pt>
                <c:pt idx="84">
                  <c:v>1.65691268</c:v>
                </c:pt>
                <c:pt idx="85">
                  <c:v>1.6955235</c:v>
                </c:pt>
                <c:pt idx="86">
                  <c:v>1.69811606</c:v>
                </c:pt>
                <c:pt idx="87">
                  <c:v>1.73623967</c:v>
                </c:pt>
                <c:pt idx="88">
                  <c:v>1.7392132300000001</c:v>
                </c:pt>
                <c:pt idx="89">
                  <c:v>1.78477705</c:v>
                </c:pt>
                <c:pt idx="90">
                  <c:v>1.78511989</c:v>
                </c:pt>
                <c:pt idx="91">
                  <c:v>1.84710431</c:v>
                </c:pt>
                <c:pt idx="92">
                  <c:v>1.8551091</c:v>
                </c:pt>
                <c:pt idx="93">
                  <c:v>1.8604620700000001</c:v>
                </c:pt>
                <c:pt idx="94">
                  <c:v>1.86890483</c:v>
                </c:pt>
                <c:pt idx="95">
                  <c:v>1.88204551</c:v>
                </c:pt>
                <c:pt idx="96">
                  <c:v>1.92056537</c:v>
                </c:pt>
                <c:pt idx="97">
                  <c:v>1.9454437499999999</c:v>
                </c:pt>
                <c:pt idx="98">
                  <c:v>1.9755575700000001</c:v>
                </c:pt>
                <c:pt idx="99">
                  <c:v>1.9867134099999999</c:v>
                </c:pt>
                <c:pt idx="100">
                  <c:v>1.9981572599999999</c:v>
                </c:pt>
                <c:pt idx="101">
                  <c:v>2.0270757700000002</c:v>
                </c:pt>
                <c:pt idx="102">
                  <c:v>2.03362679</c:v>
                </c:pt>
                <c:pt idx="103">
                  <c:v>2.05686641</c:v>
                </c:pt>
                <c:pt idx="104">
                  <c:v>2.0985512700000002</c:v>
                </c:pt>
                <c:pt idx="105">
                  <c:v>2.09969926</c:v>
                </c:pt>
                <c:pt idx="106">
                  <c:v>2.10024071</c:v>
                </c:pt>
                <c:pt idx="107">
                  <c:v>2.1306479</c:v>
                </c:pt>
                <c:pt idx="108">
                  <c:v>2.1553792999999999</c:v>
                </c:pt>
                <c:pt idx="109">
                  <c:v>2.1900298600000001</c:v>
                </c:pt>
                <c:pt idx="110">
                  <c:v>2.1966519400000002</c:v>
                </c:pt>
                <c:pt idx="111">
                  <c:v>2.2429716599999998</c:v>
                </c:pt>
                <c:pt idx="112">
                  <c:v>2.2472608100000002</c:v>
                </c:pt>
                <c:pt idx="113">
                  <c:v>2.24872732</c:v>
                </c:pt>
                <c:pt idx="114">
                  <c:v>2.2624766799999998</c:v>
                </c:pt>
                <c:pt idx="115">
                  <c:v>2.2859294399999999</c:v>
                </c:pt>
                <c:pt idx="116">
                  <c:v>2.2979030599999999</c:v>
                </c:pt>
                <c:pt idx="117">
                  <c:v>2.3149633399999998</c:v>
                </c:pt>
                <c:pt idx="118">
                  <c:v>2.3171522599999999</c:v>
                </c:pt>
                <c:pt idx="119">
                  <c:v>2.3184041999999998</c:v>
                </c:pt>
                <c:pt idx="120">
                  <c:v>2.3367650499999999</c:v>
                </c:pt>
                <c:pt idx="121">
                  <c:v>2.3640456200000002</c:v>
                </c:pt>
                <c:pt idx="122">
                  <c:v>2.3782863600000002</c:v>
                </c:pt>
                <c:pt idx="123">
                  <c:v>2.3901319499999998</c:v>
                </c:pt>
                <c:pt idx="124">
                  <c:v>2.4000001000000002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640768"/>
        <c:axId val="218642304"/>
      </c:scatterChart>
      <c:valAx>
        <c:axId val="218640768"/>
        <c:scaling>
          <c:orientation val="minMax"/>
          <c:max val="0.2"/>
          <c:min val="0"/>
        </c:scaling>
        <c:delete val="0"/>
        <c:axPos val="b"/>
        <c:numFmt formatCode="General" sourceLinked="0"/>
        <c:majorTickMark val="in"/>
        <c:minorTickMark val="in"/>
        <c:tickLblPos val="nextTo"/>
        <c:crossAx val="218642304"/>
        <c:crosses val="autoZero"/>
        <c:crossBetween val="midCat"/>
        <c:majorUnit val="5.000000000000001E-2"/>
        <c:minorUnit val="1.0000000000000002E-2"/>
      </c:valAx>
      <c:valAx>
        <c:axId val="218642304"/>
        <c:scaling>
          <c:orientation val="minMax"/>
          <c:max val="2.5"/>
          <c:min val="0"/>
        </c:scaling>
        <c:delete val="0"/>
        <c:axPos val="l"/>
        <c:majorGridlines/>
        <c:numFmt formatCode="0.0" sourceLinked="0"/>
        <c:majorTickMark val="out"/>
        <c:minorTickMark val="in"/>
        <c:tickLblPos val="nextTo"/>
        <c:crossAx val="218640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8575">
              <a:noFill/>
            </a:ln>
          </c:spPr>
          <c:xVal>
            <c:numRef>
              <c:f>Vel_Temp!$F$48:$F$54</c:f>
              <c:numCache>
                <c:formatCode>0.0000</c:formatCode>
                <c:ptCount val="7"/>
                <c:pt idx="0">
                  <c:v>3.1847E-2</c:v>
                </c:pt>
                <c:pt idx="1">
                  <c:v>3.3727E-2</c:v>
                </c:pt>
                <c:pt idx="2">
                  <c:v>3.3867000000000001E-2</c:v>
                </c:pt>
                <c:pt idx="3">
                  <c:v>2.4457E-2</c:v>
                </c:pt>
                <c:pt idx="4">
                  <c:v>3.0564999999999998E-2</c:v>
                </c:pt>
                <c:pt idx="5">
                  <c:v>4.3249999999999997E-2</c:v>
                </c:pt>
                <c:pt idx="6">
                  <c:v>3.3637E-2</c:v>
                </c:pt>
              </c:numCache>
            </c:numRef>
          </c:xVal>
          <c:yVal>
            <c:numRef>
              <c:f>Vel_Temp!$D$48:$D$54</c:f>
              <c:numCache>
                <c:formatCode>General</c:formatCode>
                <c:ptCount val="7"/>
                <c:pt idx="0">
                  <c:v>0.1</c:v>
                </c:pt>
                <c:pt idx="1">
                  <c:v>0.3</c:v>
                </c:pt>
                <c:pt idx="2">
                  <c:v>0.6</c:v>
                </c:pt>
                <c:pt idx="3">
                  <c:v>1.1000000000000001</c:v>
                </c:pt>
                <c:pt idx="4">
                  <c:v>1.4</c:v>
                </c:pt>
                <c:pt idx="5">
                  <c:v>1.7</c:v>
                </c:pt>
                <c:pt idx="6">
                  <c:v>2.2000000000000002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674304"/>
        <c:axId val="218675840"/>
      </c:scatterChar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'Simulation(vel+temp)'!$AA$3:$AA$136</c:f>
              <c:numCache>
                <c:formatCode>0.000</c:formatCode>
                <c:ptCount val="134"/>
                <c:pt idx="0">
                  <c:v>2.1340396399999999E-5</c:v>
                </c:pt>
                <c:pt idx="1">
                  <c:v>7.1194335799999994E-2</c:v>
                </c:pt>
                <c:pt idx="2">
                  <c:v>9.7083859100000003E-2</c:v>
                </c:pt>
                <c:pt idx="3">
                  <c:v>9.6947364499999994E-2</c:v>
                </c:pt>
                <c:pt idx="4">
                  <c:v>9.1998942200000003E-2</c:v>
                </c:pt>
                <c:pt idx="5">
                  <c:v>9.1344498100000004E-2</c:v>
                </c:pt>
                <c:pt idx="6">
                  <c:v>9.0011045299999995E-2</c:v>
                </c:pt>
                <c:pt idx="7">
                  <c:v>8.8134363300000004E-2</c:v>
                </c:pt>
                <c:pt idx="8">
                  <c:v>8.5308805099999996E-2</c:v>
                </c:pt>
                <c:pt idx="9">
                  <c:v>7.6077356900000004E-2</c:v>
                </c:pt>
                <c:pt idx="10">
                  <c:v>6.9889627400000001E-2</c:v>
                </c:pt>
                <c:pt idx="11">
                  <c:v>6.5065547799999998E-2</c:v>
                </c:pt>
                <c:pt idx="12">
                  <c:v>5.3413964799999998E-2</c:v>
                </c:pt>
                <c:pt idx="13">
                  <c:v>5.14740422E-2</c:v>
                </c:pt>
                <c:pt idx="14">
                  <c:v>3.4523934100000001E-2</c:v>
                </c:pt>
                <c:pt idx="15">
                  <c:v>2.4841696E-2</c:v>
                </c:pt>
                <c:pt idx="16">
                  <c:v>1.9034793599999999E-2</c:v>
                </c:pt>
                <c:pt idx="17">
                  <c:v>1.0752624800000001E-2</c:v>
                </c:pt>
                <c:pt idx="18">
                  <c:v>3.9914101400000002E-3</c:v>
                </c:pt>
                <c:pt idx="19">
                  <c:v>8.0636646600000007E-3</c:v>
                </c:pt>
                <c:pt idx="20">
                  <c:v>1.1083476199999999E-2</c:v>
                </c:pt>
                <c:pt idx="21">
                  <c:v>1.78265627E-2</c:v>
                </c:pt>
                <c:pt idx="22">
                  <c:v>1.8955847200000001E-2</c:v>
                </c:pt>
                <c:pt idx="23">
                  <c:v>1.9318941999999999E-2</c:v>
                </c:pt>
                <c:pt idx="24">
                  <c:v>2.24503037E-2</c:v>
                </c:pt>
                <c:pt idx="25">
                  <c:v>2.9887890399999999E-2</c:v>
                </c:pt>
                <c:pt idx="26">
                  <c:v>3.0350048099999999E-2</c:v>
                </c:pt>
                <c:pt idx="27">
                  <c:v>3.0505202700000001E-2</c:v>
                </c:pt>
                <c:pt idx="28">
                  <c:v>3.07459608E-2</c:v>
                </c:pt>
                <c:pt idx="29">
                  <c:v>3.3801082500000003E-2</c:v>
                </c:pt>
                <c:pt idx="30">
                  <c:v>3.3847559200000002E-2</c:v>
                </c:pt>
                <c:pt idx="31">
                  <c:v>3.4012746099999998E-2</c:v>
                </c:pt>
                <c:pt idx="32">
                  <c:v>3.4106381200000001E-2</c:v>
                </c:pt>
                <c:pt idx="33">
                  <c:v>3.4214362499999998E-2</c:v>
                </c:pt>
                <c:pt idx="34">
                  <c:v>3.3842444399999998E-2</c:v>
                </c:pt>
                <c:pt idx="35">
                  <c:v>3.3460061999999999E-2</c:v>
                </c:pt>
                <c:pt idx="36">
                  <c:v>3.3115901099999998E-2</c:v>
                </c:pt>
                <c:pt idx="37">
                  <c:v>3.2862663299999997E-2</c:v>
                </c:pt>
                <c:pt idx="38">
                  <c:v>3.28314751E-2</c:v>
                </c:pt>
                <c:pt idx="39">
                  <c:v>3.2801523800000003E-2</c:v>
                </c:pt>
                <c:pt idx="40">
                  <c:v>3.21498141E-2</c:v>
                </c:pt>
                <c:pt idx="41">
                  <c:v>3.21412534E-2</c:v>
                </c:pt>
                <c:pt idx="42">
                  <c:v>3.20896767E-2</c:v>
                </c:pt>
                <c:pt idx="43">
                  <c:v>3.1755637400000002E-2</c:v>
                </c:pt>
                <c:pt idx="44">
                  <c:v>3.1565360700000003E-2</c:v>
                </c:pt>
                <c:pt idx="45">
                  <c:v>3.1545817900000002E-2</c:v>
                </c:pt>
                <c:pt idx="46">
                  <c:v>3.1591143500000002E-2</c:v>
                </c:pt>
                <c:pt idx="47">
                  <c:v>3.1841173799999997E-2</c:v>
                </c:pt>
                <c:pt idx="48">
                  <c:v>3.3183377200000003E-2</c:v>
                </c:pt>
                <c:pt idx="49">
                  <c:v>3.3826783300000003E-2</c:v>
                </c:pt>
                <c:pt idx="50">
                  <c:v>3.3850118499999998E-2</c:v>
                </c:pt>
                <c:pt idx="51">
                  <c:v>3.4510966400000002E-2</c:v>
                </c:pt>
                <c:pt idx="52">
                  <c:v>3.4923378400000003E-2</c:v>
                </c:pt>
                <c:pt idx="53">
                  <c:v>4.03681397E-2</c:v>
                </c:pt>
                <c:pt idx="54">
                  <c:v>4.2315293099999998E-2</c:v>
                </c:pt>
                <c:pt idx="55">
                  <c:v>4.3874140800000003E-2</c:v>
                </c:pt>
                <c:pt idx="56">
                  <c:v>4.4573117000000002E-2</c:v>
                </c:pt>
                <c:pt idx="57">
                  <c:v>4.5315802099999997E-2</c:v>
                </c:pt>
                <c:pt idx="58">
                  <c:v>4.5193891999999999E-2</c:v>
                </c:pt>
                <c:pt idx="59">
                  <c:v>4.44339812E-2</c:v>
                </c:pt>
                <c:pt idx="60">
                  <c:v>4.3290734300000001E-2</c:v>
                </c:pt>
                <c:pt idx="61">
                  <c:v>4.2742244899999997E-2</c:v>
                </c:pt>
                <c:pt idx="62">
                  <c:v>4.2053051299999998E-2</c:v>
                </c:pt>
                <c:pt idx="63">
                  <c:v>4.0911599999999999E-2</c:v>
                </c:pt>
                <c:pt idx="64">
                  <c:v>4.0668845199999998E-2</c:v>
                </c:pt>
                <c:pt idx="65">
                  <c:v>3.8112364699999998E-2</c:v>
                </c:pt>
                <c:pt idx="66">
                  <c:v>3.7791661900000002E-2</c:v>
                </c:pt>
                <c:pt idx="67">
                  <c:v>3.6963146199999998E-2</c:v>
                </c:pt>
                <c:pt idx="68">
                  <c:v>3.4635037200000003E-2</c:v>
                </c:pt>
                <c:pt idx="69">
                  <c:v>3.1352646599999999E-2</c:v>
                </c:pt>
                <c:pt idx="70">
                  <c:v>2.8778642399999999E-2</c:v>
                </c:pt>
                <c:pt idx="71">
                  <c:v>2.4897567900000001E-2</c:v>
                </c:pt>
                <c:pt idx="72">
                  <c:v>2.4536671100000001E-2</c:v>
                </c:pt>
                <c:pt idx="73">
                  <c:v>2.43795477E-2</c:v>
                </c:pt>
                <c:pt idx="74">
                  <c:v>1.62076689E-2</c:v>
                </c:pt>
                <c:pt idx="75">
                  <c:v>1.5302545400000001E-2</c:v>
                </c:pt>
                <c:pt idx="76">
                  <c:v>8.8452268399999995E-3</c:v>
                </c:pt>
                <c:pt idx="77">
                  <c:v>5.6315879300000002E-3</c:v>
                </c:pt>
                <c:pt idx="78">
                  <c:v>2.0316159399999998E-3</c:v>
                </c:pt>
                <c:pt idx="79">
                  <c:v>3.2591037500000002E-3</c:v>
                </c:pt>
                <c:pt idx="80">
                  <c:v>5.1330486300000004E-3</c:v>
                </c:pt>
                <c:pt idx="81">
                  <c:v>6.2828878899999999E-3</c:v>
                </c:pt>
                <c:pt idx="82">
                  <c:v>7.1732061899999998E-3</c:v>
                </c:pt>
                <c:pt idx="83">
                  <c:v>8.8262194799999995E-3</c:v>
                </c:pt>
                <c:pt idx="84">
                  <c:v>8.7357312400000008E-3</c:v>
                </c:pt>
                <c:pt idx="85">
                  <c:v>8.7776621799999996E-3</c:v>
                </c:pt>
                <c:pt idx="86">
                  <c:v>8.2963155599999998E-3</c:v>
                </c:pt>
                <c:pt idx="87">
                  <c:v>7.52027845E-3</c:v>
                </c:pt>
                <c:pt idx="88">
                  <c:v>5.9543470900000001E-3</c:v>
                </c:pt>
                <c:pt idx="89">
                  <c:v>5.0859372099999996E-3</c:v>
                </c:pt>
                <c:pt idx="90">
                  <c:v>7.26475054E-3</c:v>
                </c:pt>
                <c:pt idx="91">
                  <c:v>8.4204375699999997E-3</c:v>
                </c:pt>
                <c:pt idx="92">
                  <c:v>1.0308302E-2</c:v>
                </c:pt>
                <c:pt idx="93">
                  <c:v>1.0811723800000001E-2</c:v>
                </c:pt>
                <c:pt idx="94">
                  <c:v>1.39373085E-2</c:v>
                </c:pt>
                <c:pt idx="95">
                  <c:v>1.5302634799999999E-2</c:v>
                </c:pt>
                <c:pt idx="96">
                  <c:v>1.54904975E-2</c:v>
                </c:pt>
                <c:pt idx="97">
                  <c:v>1.6497664200000001E-2</c:v>
                </c:pt>
                <c:pt idx="98">
                  <c:v>1.6835697E-2</c:v>
                </c:pt>
                <c:pt idx="99">
                  <c:v>2.1482419199999998E-2</c:v>
                </c:pt>
                <c:pt idx="100">
                  <c:v>2.14916915E-2</c:v>
                </c:pt>
                <c:pt idx="101">
                  <c:v>2.14925706E-2</c:v>
                </c:pt>
                <c:pt idx="102">
                  <c:v>2.9374759600000001E-2</c:v>
                </c:pt>
                <c:pt idx="103">
                  <c:v>3.0608838400000001E-2</c:v>
                </c:pt>
                <c:pt idx="104">
                  <c:v>3.1917132399999999E-2</c:v>
                </c:pt>
                <c:pt idx="105">
                  <c:v>3.3421806999999998E-2</c:v>
                </c:pt>
                <c:pt idx="106">
                  <c:v>3.6282196599999997E-2</c:v>
                </c:pt>
                <c:pt idx="107">
                  <c:v>3.8055531699999999E-2</c:v>
                </c:pt>
                <c:pt idx="108">
                  <c:v>3.8442809100000003E-2</c:v>
                </c:pt>
                <c:pt idx="109">
                  <c:v>3.8720667399999999E-2</c:v>
                </c:pt>
                <c:pt idx="110">
                  <c:v>3.8777966099999998E-2</c:v>
                </c:pt>
                <c:pt idx="111">
                  <c:v>3.8699272999999999E-2</c:v>
                </c:pt>
                <c:pt idx="112">
                  <c:v>3.78459357E-2</c:v>
                </c:pt>
                <c:pt idx="113">
                  <c:v>3.7453673799999997E-2</c:v>
                </c:pt>
                <c:pt idx="114">
                  <c:v>3.7206921699999999E-2</c:v>
                </c:pt>
                <c:pt idx="115">
                  <c:v>3.6812838200000003E-2</c:v>
                </c:pt>
                <c:pt idx="116">
                  <c:v>3.5179551699999999E-2</c:v>
                </c:pt>
                <c:pt idx="117">
                  <c:v>3.4834858000000003E-2</c:v>
                </c:pt>
                <c:pt idx="118">
                  <c:v>3.4274093800000002E-2</c:v>
                </c:pt>
                <c:pt idx="119">
                  <c:v>3.4246515499999998E-2</c:v>
                </c:pt>
                <c:pt idx="120">
                  <c:v>3.4237716299999998E-2</c:v>
                </c:pt>
                <c:pt idx="121">
                  <c:v>3.4237727500000002E-2</c:v>
                </c:pt>
                <c:pt idx="122">
                  <c:v>3.3924855300000001E-2</c:v>
                </c:pt>
                <c:pt idx="123">
                  <c:v>2.7437854599999999E-2</c:v>
                </c:pt>
                <c:pt idx="124">
                  <c:v>2.7313735299999999E-2</c:v>
                </c:pt>
                <c:pt idx="125">
                  <c:v>0</c:v>
                </c:pt>
              </c:numCache>
            </c:numRef>
          </c:xVal>
          <c:yVal>
            <c:numRef>
              <c:f>'Simulation(vel+temp)'!$Z$3:$Z$136</c:f>
              <c:numCache>
                <c:formatCode>0.00</c:formatCode>
                <c:ptCount val="134"/>
                <c:pt idx="0">
                  <c:v>0</c:v>
                </c:pt>
                <c:pt idx="1">
                  <c:v>1.0090440500000001E-2</c:v>
                </c:pt>
                <c:pt idx="2">
                  <c:v>2.22026985E-2</c:v>
                </c:pt>
                <c:pt idx="3">
                  <c:v>3.6745279999999998E-2</c:v>
                </c:pt>
                <c:pt idx="4">
                  <c:v>6.7896000999999997E-2</c:v>
                </c:pt>
                <c:pt idx="5">
                  <c:v>7.2018154000000001E-2</c:v>
                </c:pt>
                <c:pt idx="6">
                  <c:v>7.9617850500000004E-2</c:v>
                </c:pt>
                <c:pt idx="7">
                  <c:v>8.8096290800000004E-2</c:v>
                </c:pt>
                <c:pt idx="8">
                  <c:v>0.100089572</c:v>
                </c:pt>
                <c:pt idx="9">
                  <c:v>0.140359074</c:v>
                </c:pt>
                <c:pt idx="10">
                  <c:v>0.158459038</c:v>
                </c:pt>
                <c:pt idx="11">
                  <c:v>0.171025291</c:v>
                </c:pt>
                <c:pt idx="12">
                  <c:v>0.199442968</c:v>
                </c:pt>
                <c:pt idx="13">
                  <c:v>0.20386421699999999</c:v>
                </c:pt>
                <c:pt idx="14">
                  <c:v>0.23664096000000001</c:v>
                </c:pt>
                <c:pt idx="15">
                  <c:v>0.25669124700000001</c:v>
                </c:pt>
                <c:pt idx="16">
                  <c:v>0.268308818</c:v>
                </c:pt>
                <c:pt idx="17">
                  <c:v>0.28709241699999999</c:v>
                </c:pt>
                <c:pt idx="18">
                  <c:v>0.31446132100000002</c:v>
                </c:pt>
                <c:pt idx="19">
                  <c:v>0.32482522699999999</c:v>
                </c:pt>
                <c:pt idx="20">
                  <c:v>0.33706429599999999</c:v>
                </c:pt>
                <c:pt idx="21">
                  <c:v>0.37667620200000002</c:v>
                </c:pt>
                <c:pt idx="22">
                  <c:v>0.38214004000000001</c:v>
                </c:pt>
                <c:pt idx="23">
                  <c:v>0.38505771799999999</c:v>
                </c:pt>
                <c:pt idx="24">
                  <c:v>0.40599948200000002</c:v>
                </c:pt>
                <c:pt idx="25">
                  <c:v>0.472772568</c:v>
                </c:pt>
                <c:pt idx="26">
                  <c:v>0.47835782199999999</c:v>
                </c:pt>
                <c:pt idx="27">
                  <c:v>0.48007923400000002</c:v>
                </c:pt>
                <c:pt idx="28">
                  <c:v>0.48663461200000002</c:v>
                </c:pt>
                <c:pt idx="29">
                  <c:v>0.55613517800000001</c:v>
                </c:pt>
                <c:pt idx="30">
                  <c:v>0.55752539599999995</c:v>
                </c:pt>
                <c:pt idx="31">
                  <c:v>0.57827866100000003</c:v>
                </c:pt>
                <c:pt idx="32">
                  <c:v>0.58999043699999998</c:v>
                </c:pt>
                <c:pt idx="33">
                  <c:v>0.624935448</c:v>
                </c:pt>
                <c:pt idx="34">
                  <c:v>0.65064084499999997</c:v>
                </c:pt>
                <c:pt idx="35">
                  <c:v>0.67232376299999996</c:v>
                </c:pt>
                <c:pt idx="36">
                  <c:v>0.68813753099999997</c:v>
                </c:pt>
                <c:pt idx="37">
                  <c:v>0.70771223299999997</c:v>
                </c:pt>
                <c:pt idx="38">
                  <c:v>0.71044033799999995</c:v>
                </c:pt>
                <c:pt idx="39">
                  <c:v>0.71278077399999995</c:v>
                </c:pt>
                <c:pt idx="40">
                  <c:v>0.75214213100000005</c:v>
                </c:pt>
                <c:pt idx="41">
                  <c:v>0.78111165800000004</c:v>
                </c:pt>
                <c:pt idx="42">
                  <c:v>0.78951901199999996</c:v>
                </c:pt>
                <c:pt idx="43">
                  <c:v>0.80834692699999999</c:v>
                </c:pt>
                <c:pt idx="44">
                  <c:v>0.84591978800000001</c:v>
                </c:pt>
                <c:pt idx="45">
                  <c:v>0.85056620800000005</c:v>
                </c:pt>
                <c:pt idx="46">
                  <c:v>0.85315006999999998</c:v>
                </c:pt>
                <c:pt idx="47">
                  <c:v>0.87354010299999996</c:v>
                </c:pt>
                <c:pt idx="48">
                  <c:v>0.91998565200000004</c:v>
                </c:pt>
                <c:pt idx="49">
                  <c:v>0.94022977399999996</c:v>
                </c:pt>
                <c:pt idx="50">
                  <c:v>0.940587163</c:v>
                </c:pt>
                <c:pt idx="51">
                  <c:v>0.94888895799999995</c:v>
                </c:pt>
                <c:pt idx="52">
                  <c:v>0.95397281599999995</c:v>
                </c:pt>
                <c:pt idx="53">
                  <c:v>1.01907539</c:v>
                </c:pt>
                <c:pt idx="54">
                  <c:v>1.0376406899999999</c:v>
                </c:pt>
                <c:pt idx="55">
                  <c:v>1.0522577799999999</c:v>
                </c:pt>
                <c:pt idx="56">
                  <c:v>1.0801495299999999</c:v>
                </c:pt>
                <c:pt idx="57">
                  <c:v>1.1075599199999999</c:v>
                </c:pt>
                <c:pt idx="58">
                  <c:v>1.1218106699999999</c:v>
                </c:pt>
                <c:pt idx="59">
                  <c:v>1.1447559599999999</c:v>
                </c:pt>
                <c:pt idx="60">
                  <c:v>1.18948531</c:v>
                </c:pt>
                <c:pt idx="61">
                  <c:v>1.2011667500000001</c:v>
                </c:pt>
                <c:pt idx="62">
                  <c:v>1.2187047</c:v>
                </c:pt>
                <c:pt idx="63">
                  <c:v>1.2514711599999999</c:v>
                </c:pt>
                <c:pt idx="64">
                  <c:v>1.2568528699999999</c:v>
                </c:pt>
                <c:pt idx="65">
                  <c:v>1.3104691500000001</c:v>
                </c:pt>
                <c:pt idx="66">
                  <c:v>1.3158575299999999</c:v>
                </c:pt>
                <c:pt idx="67">
                  <c:v>1.32610345</c:v>
                </c:pt>
                <c:pt idx="68">
                  <c:v>1.3556691400000001</c:v>
                </c:pt>
                <c:pt idx="69">
                  <c:v>1.38291538</c:v>
                </c:pt>
                <c:pt idx="70">
                  <c:v>1.40847492</c:v>
                </c:pt>
                <c:pt idx="71">
                  <c:v>1.43840301</c:v>
                </c:pt>
                <c:pt idx="72">
                  <c:v>1.44128382</c:v>
                </c:pt>
                <c:pt idx="73">
                  <c:v>1.4420901500000001</c:v>
                </c:pt>
                <c:pt idx="74">
                  <c:v>1.4914464999999999</c:v>
                </c:pt>
                <c:pt idx="75">
                  <c:v>1.49667215</c:v>
                </c:pt>
                <c:pt idx="76">
                  <c:v>1.5315029600000001</c:v>
                </c:pt>
                <c:pt idx="77">
                  <c:v>1.54862213</c:v>
                </c:pt>
                <c:pt idx="78">
                  <c:v>1.5833976299999999</c:v>
                </c:pt>
                <c:pt idx="79">
                  <c:v>1.6027213300000001</c:v>
                </c:pt>
                <c:pt idx="80">
                  <c:v>1.6259834799999999</c:v>
                </c:pt>
                <c:pt idx="81">
                  <c:v>1.64087129</c:v>
                </c:pt>
                <c:pt idx="82">
                  <c:v>1.6650779200000001</c:v>
                </c:pt>
                <c:pt idx="83">
                  <c:v>1.6992290000000001</c:v>
                </c:pt>
                <c:pt idx="84">
                  <c:v>1.7316491599999999</c:v>
                </c:pt>
                <c:pt idx="85">
                  <c:v>1.7513983200000001</c:v>
                </c:pt>
                <c:pt idx="86">
                  <c:v>1.76194012</c:v>
                </c:pt>
                <c:pt idx="87">
                  <c:v>1.77555799</c:v>
                </c:pt>
                <c:pt idx="88">
                  <c:v>1.80073225</c:v>
                </c:pt>
                <c:pt idx="89">
                  <c:v>1.8269382700000001</c:v>
                </c:pt>
                <c:pt idx="90">
                  <c:v>1.87053537</c:v>
                </c:pt>
                <c:pt idx="91">
                  <c:v>1.8811186600000001</c:v>
                </c:pt>
                <c:pt idx="92">
                  <c:v>1.8974865700000001</c:v>
                </c:pt>
                <c:pt idx="93">
                  <c:v>1.90227664</c:v>
                </c:pt>
                <c:pt idx="94">
                  <c:v>1.9557460499999999</c:v>
                </c:pt>
                <c:pt idx="95">
                  <c:v>1.9776966600000001</c:v>
                </c:pt>
                <c:pt idx="96">
                  <c:v>1.98151195</c:v>
                </c:pt>
                <c:pt idx="97">
                  <c:v>1.99805236</c:v>
                </c:pt>
                <c:pt idx="98">
                  <c:v>2.0054609800000001</c:v>
                </c:pt>
                <c:pt idx="99">
                  <c:v>2.0540208799999999</c:v>
                </c:pt>
                <c:pt idx="100">
                  <c:v>2.0540976500000001</c:v>
                </c:pt>
                <c:pt idx="101">
                  <c:v>2.0541141000000001</c:v>
                </c:pt>
                <c:pt idx="102">
                  <c:v>2.1063008299999999</c:v>
                </c:pt>
                <c:pt idx="103">
                  <c:v>2.11417484</c:v>
                </c:pt>
                <c:pt idx="104">
                  <c:v>2.12794566</c:v>
                </c:pt>
                <c:pt idx="105">
                  <c:v>2.1420748199999999</c:v>
                </c:pt>
                <c:pt idx="106">
                  <c:v>2.17629933</c:v>
                </c:pt>
                <c:pt idx="107">
                  <c:v>2.1961033300000001</c:v>
                </c:pt>
                <c:pt idx="108">
                  <c:v>2.1998224300000002</c:v>
                </c:pt>
                <c:pt idx="109">
                  <c:v>2.2191431499999998</c:v>
                </c:pt>
                <c:pt idx="110">
                  <c:v>2.2279932499999999</c:v>
                </c:pt>
                <c:pt idx="111">
                  <c:v>2.2541635000000002</c:v>
                </c:pt>
                <c:pt idx="112">
                  <c:v>2.2810082399999998</c:v>
                </c:pt>
                <c:pt idx="113">
                  <c:v>2.2960863100000002</c:v>
                </c:pt>
                <c:pt idx="114">
                  <c:v>2.3013234100000002</c:v>
                </c:pt>
                <c:pt idx="115">
                  <c:v>2.3090538999999999</c:v>
                </c:pt>
                <c:pt idx="116">
                  <c:v>2.3330197300000002</c:v>
                </c:pt>
                <c:pt idx="117">
                  <c:v>2.3384971600000002</c:v>
                </c:pt>
                <c:pt idx="118">
                  <c:v>2.3681175699999999</c:v>
                </c:pt>
                <c:pt idx="119">
                  <c:v>2.3697724299999998</c:v>
                </c:pt>
                <c:pt idx="120">
                  <c:v>2.3704178300000001</c:v>
                </c:pt>
                <c:pt idx="121">
                  <c:v>2.3704385800000001</c:v>
                </c:pt>
                <c:pt idx="122">
                  <c:v>2.3820970099999998</c:v>
                </c:pt>
                <c:pt idx="123">
                  <c:v>2.3916597400000001</c:v>
                </c:pt>
                <c:pt idx="124">
                  <c:v>2.3918445099999999</c:v>
                </c:pt>
                <c:pt idx="125">
                  <c:v>2.4000001000000002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674304"/>
        <c:axId val="218675840"/>
      </c:scatterChart>
      <c:valAx>
        <c:axId val="218674304"/>
        <c:scaling>
          <c:orientation val="minMax"/>
          <c:max val="0.2"/>
          <c:min val="0"/>
        </c:scaling>
        <c:delete val="0"/>
        <c:axPos val="b"/>
        <c:numFmt formatCode="General" sourceLinked="0"/>
        <c:majorTickMark val="in"/>
        <c:minorTickMark val="in"/>
        <c:tickLblPos val="nextTo"/>
        <c:crossAx val="218675840"/>
        <c:crosses val="autoZero"/>
        <c:crossBetween val="midCat"/>
        <c:majorUnit val="5.000000000000001E-2"/>
        <c:minorUnit val="1.0000000000000002E-2"/>
      </c:valAx>
      <c:valAx>
        <c:axId val="218675840"/>
        <c:scaling>
          <c:orientation val="minMax"/>
          <c:max val="2.5"/>
          <c:min val="0"/>
        </c:scaling>
        <c:delete val="0"/>
        <c:axPos val="l"/>
        <c:majorGridlines/>
        <c:numFmt formatCode="0.0" sourceLinked="0"/>
        <c:majorTickMark val="out"/>
        <c:minorTickMark val="in"/>
        <c:tickLblPos val="nextTo"/>
        <c:crossAx val="218674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8575">
              <a:noFill/>
            </a:ln>
          </c:spPr>
          <c:xVal>
            <c:numRef>
              <c:f>Vel_Temp!$F$57:$F$63</c:f>
              <c:numCache>
                <c:formatCode>0.0000</c:formatCode>
                <c:ptCount val="7"/>
                <c:pt idx="0">
                  <c:v>7.3300000000000004E-2</c:v>
                </c:pt>
                <c:pt idx="1">
                  <c:v>9.4181000000000001E-2</c:v>
                </c:pt>
                <c:pt idx="2">
                  <c:v>9.6458000000000002E-2</c:v>
                </c:pt>
                <c:pt idx="3">
                  <c:v>7.9451999999999995E-2</c:v>
                </c:pt>
                <c:pt idx="4">
                  <c:v>3.0089999999999999E-2</c:v>
                </c:pt>
                <c:pt idx="5">
                  <c:v>2.3963000000000002E-2</c:v>
                </c:pt>
                <c:pt idx="6">
                  <c:v>2.1097000000000001E-2</c:v>
                </c:pt>
              </c:numCache>
            </c:numRef>
          </c:xVal>
          <c:yVal>
            <c:numRef>
              <c:f>Vel_Temp!$D$57:$D$63</c:f>
              <c:numCache>
                <c:formatCode>General</c:formatCode>
                <c:ptCount val="7"/>
                <c:pt idx="0">
                  <c:v>0.1</c:v>
                </c:pt>
                <c:pt idx="1">
                  <c:v>0.3</c:v>
                </c:pt>
                <c:pt idx="2">
                  <c:v>0.6</c:v>
                </c:pt>
                <c:pt idx="3">
                  <c:v>1.1000000000000001</c:v>
                </c:pt>
                <c:pt idx="4">
                  <c:v>1.4</c:v>
                </c:pt>
                <c:pt idx="5">
                  <c:v>1.7</c:v>
                </c:pt>
                <c:pt idx="6">
                  <c:v>2.2000000000000002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219072"/>
        <c:axId val="223237248"/>
      </c:scatterChar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'Simulation(vel+temp)'!$AF$3:$AF$136</c:f>
              <c:numCache>
                <c:formatCode>0.000</c:formatCode>
                <c:ptCount val="134"/>
                <c:pt idx="0">
                  <c:v>0</c:v>
                </c:pt>
                <c:pt idx="1">
                  <c:v>1.2321271E-2</c:v>
                </c:pt>
                <c:pt idx="2">
                  <c:v>1.33593325E-2</c:v>
                </c:pt>
                <c:pt idx="3">
                  <c:v>1.9148089E-2</c:v>
                </c:pt>
                <c:pt idx="4">
                  <c:v>3.5143353000000002E-2</c:v>
                </c:pt>
                <c:pt idx="5">
                  <c:v>3.9719514499999997E-2</c:v>
                </c:pt>
                <c:pt idx="6">
                  <c:v>4.7298766700000001E-2</c:v>
                </c:pt>
                <c:pt idx="7">
                  <c:v>5.6753557199999999E-2</c:v>
                </c:pt>
                <c:pt idx="8">
                  <c:v>6.4561918400000001E-2</c:v>
                </c:pt>
                <c:pt idx="9">
                  <c:v>7.8680068300000003E-2</c:v>
                </c:pt>
                <c:pt idx="10">
                  <c:v>8.5122510799999995E-2</c:v>
                </c:pt>
                <c:pt idx="11">
                  <c:v>8.7686821799999995E-2</c:v>
                </c:pt>
                <c:pt idx="12">
                  <c:v>0.106401354</c:v>
                </c:pt>
                <c:pt idx="13">
                  <c:v>0.110004984</c:v>
                </c:pt>
                <c:pt idx="14">
                  <c:v>0.12133284699999999</c:v>
                </c:pt>
                <c:pt idx="15">
                  <c:v>0.12632043700000001</c:v>
                </c:pt>
                <c:pt idx="16">
                  <c:v>0.12873749400000001</c:v>
                </c:pt>
                <c:pt idx="17">
                  <c:v>0.12977875799999999</c:v>
                </c:pt>
                <c:pt idx="18">
                  <c:v>0.13162337199999999</c:v>
                </c:pt>
                <c:pt idx="19">
                  <c:v>0.138734624</c:v>
                </c:pt>
                <c:pt idx="20">
                  <c:v>0.138830438</c:v>
                </c:pt>
                <c:pt idx="21">
                  <c:v>0.13936388499999999</c:v>
                </c:pt>
                <c:pt idx="22">
                  <c:v>0.13939546</c:v>
                </c:pt>
                <c:pt idx="23">
                  <c:v>0.13918860299999999</c:v>
                </c:pt>
                <c:pt idx="24">
                  <c:v>0.13919208899999999</c:v>
                </c:pt>
                <c:pt idx="25">
                  <c:v>0.139085442</c:v>
                </c:pt>
                <c:pt idx="26">
                  <c:v>0.13742713600000001</c:v>
                </c:pt>
                <c:pt idx="27">
                  <c:v>0.13275609899999999</c:v>
                </c:pt>
                <c:pt idx="28">
                  <c:v>0.132628888</c:v>
                </c:pt>
                <c:pt idx="29">
                  <c:v>0.12951289099999999</c:v>
                </c:pt>
                <c:pt idx="30">
                  <c:v>0.12747551500000001</c:v>
                </c:pt>
                <c:pt idx="31">
                  <c:v>0.12347193099999999</c:v>
                </c:pt>
                <c:pt idx="32">
                  <c:v>0.122690141</c:v>
                </c:pt>
                <c:pt idx="33">
                  <c:v>0.121079624</c:v>
                </c:pt>
                <c:pt idx="34">
                  <c:v>0.122180723</c:v>
                </c:pt>
                <c:pt idx="35">
                  <c:v>0.124185078</c:v>
                </c:pt>
                <c:pt idx="36">
                  <c:v>0.124502249</c:v>
                </c:pt>
                <c:pt idx="37">
                  <c:v>0.12504230399999999</c:v>
                </c:pt>
                <c:pt idx="38">
                  <c:v>0.12995958299999999</c:v>
                </c:pt>
                <c:pt idx="39">
                  <c:v>0.131147668</c:v>
                </c:pt>
                <c:pt idx="40">
                  <c:v>0.134171024</c:v>
                </c:pt>
                <c:pt idx="41">
                  <c:v>0.13599483700000001</c:v>
                </c:pt>
                <c:pt idx="42">
                  <c:v>0.139717326</c:v>
                </c:pt>
                <c:pt idx="43">
                  <c:v>0.14335915399999999</c:v>
                </c:pt>
                <c:pt idx="44">
                  <c:v>0.143635347</c:v>
                </c:pt>
                <c:pt idx="45">
                  <c:v>0.143755883</c:v>
                </c:pt>
                <c:pt idx="46">
                  <c:v>0.14374972899999999</c:v>
                </c:pt>
                <c:pt idx="47">
                  <c:v>0.14378227299999999</c:v>
                </c:pt>
                <c:pt idx="48">
                  <c:v>0.14375025</c:v>
                </c:pt>
                <c:pt idx="49">
                  <c:v>0.142904326</c:v>
                </c:pt>
                <c:pt idx="50">
                  <c:v>0.140771806</c:v>
                </c:pt>
                <c:pt idx="51">
                  <c:v>0.13604676700000001</c:v>
                </c:pt>
                <c:pt idx="52">
                  <c:v>0.13138091599999999</c:v>
                </c:pt>
                <c:pt idx="53">
                  <c:v>0.119584896</c:v>
                </c:pt>
                <c:pt idx="54">
                  <c:v>0.11872600799999999</c:v>
                </c:pt>
                <c:pt idx="55">
                  <c:v>0.109854221</c:v>
                </c:pt>
                <c:pt idx="56">
                  <c:v>9.7447559200000006E-2</c:v>
                </c:pt>
                <c:pt idx="57">
                  <c:v>8.9167691800000004E-2</c:v>
                </c:pt>
                <c:pt idx="58">
                  <c:v>5.8971416200000001E-2</c:v>
                </c:pt>
                <c:pt idx="59">
                  <c:v>3.9782352700000002E-2</c:v>
                </c:pt>
                <c:pt idx="60">
                  <c:v>2.16393974E-2</c:v>
                </c:pt>
                <c:pt idx="61">
                  <c:v>1.9789727399999998E-2</c:v>
                </c:pt>
                <c:pt idx="62">
                  <c:v>1.96049009E-2</c:v>
                </c:pt>
                <c:pt idx="63">
                  <c:v>1.72037035E-2</c:v>
                </c:pt>
                <c:pt idx="64">
                  <c:v>1.55159757E-2</c:v>
                </c:pt>
                <c:pt idx="65">
                  <c:v>1.55314822E-2</c:v>
                </c:pt>
                <c:pt idx="66">
                  <c:v>1.5584929799999999E-2</c:v>
                </c:pt>
                <c:pt idx="67">
                  <c:v>1.56106791E-2</c:v>
                </c:pt>
                <c:pt idx="68">
                  <c:v>1.5522032E-2</c:v>
                </c:pt>
                <c:pt idx="69">
                  <c:v>1.0504296E-2</c:v>
                </c:pt>
                <c:pt idx="70">
                  <c:v>1.0139145E-2</c:v>
                </c:pt>
                <c:pt idx="71">
                  <c:v>5.5063921000000002E-3</c:v>
                </c:pt>
                <c:pt idx="72">
                  <c:v>4.9219704200000004E-3</c:v>
                </c:pt>
                <c:pt idx="73">
                  <c:v>5.6160967799999996E-3</c:v>
                </c:pt>
                <c:pt idx="74">
                  <c:v>6.0543324799999998E-3</c:v>
                </c:pt>
                <c:pt idx="75">
                  <c:v>6.6151749300000003E-3</c:v>
                </c:pt>
                <c:pt idx="76">
                  <c:v>6.9170985399999996E-3</c:v>
                </c:pt>
                <c:pt idx="77">
                  <c:v>7.2954953600000002E-3</c:v>
                </c:pt>
                <c:pt idx="78">
                  <c:v>8.5950642800000001E-3</c:v>
                </c:pt>
                <c:pt idx="79">
                  <c:v>9.4777122099999993E-3</c:v>
                </c:pt>
                <c:pt idx="80">
                  <c:v>9.6117109099999997E-3</c:v>
                </c:pt>
                <c:pt idx="81">
                  <c:v>1.17268385E-2</c:v>
                </c:pt>
                <c:pt idx="82">
                  <c:v>1.2235862199999999E-2</c:v>
                </c:pt>
                <c:pt idx="83">
                  <c:v>1.3694156900000001E-2</c:v>
                </c:pt>
                <c:pt idx="84">
                  <c:v>1.5101241899999999E-2</c:v>
                </c:pt>
                <c:pt idx="85">
                  <c:v>1.5771558500000001E-2</c:v>
                </c:pt>
                <c:pt idx="86">
                  <c:v>1.6171919199999999E-2</c:v>
                </c:pt>
                <c:pt idx="87">
                  <c:v>1.7377434300000001E-2</c:v>
                </c:pt>
                <c:pt idx="88">
                  <c:v>1.8052099299999999E-2</c:v>
                </c:pt>
                <c:pt idx="89">
                  <c:v>1.8293293200000001E-2</c:v>
                </c:pt>
                <c:pt idx="90">
                  <c:v>1.8432624599999999E-2</c:v>
                </c:pt>
                <c:pt idx="91">
                  <c:v>1.8107978600000001E-2</c:v>
                </c:pt>
                <c:pt idx="92">
                  <c:v>1.6609877299999999E-2</c:v>
                </c:pt>
                <c:pt idx="93">
                  <c:v>1.42387729E-2</c:v>
                </c:pt>
                <c:pt idx="94">
                  <c:v>1.37799298E-2</c:v>
                </c:pt>
                <c:pt idx="95">
                  <c:v>1.26390038E-2</c:v>
                </c:pt>
                <c:pt idx="96">
                  <c:v>1.2050208600000001E-2</c:v>
                </c:pt>
                <c:pt idx="97">
                  <c:v>1.1899291500000001E-2</c:v>
                </c:pt>
                <c:pt idx="98">
                  <c:v>1.04744444E-2</c:v>
                </c:pt>
                <c:pt idx="99">
                  <c:v>8.5534844499999992E-3</c:v>
                </c:pt>
                <c:pt idx="100">
                  <c:v>8.2520917099999994E-3</c:v>
                </c:pt>
                <c:pt idx="101">
                  <c:v>7.4595832299999996E-3</c:v>
                </c:pt>
                <c:pt idx="102">
                  <c:v>7.4444808999999997E-3</c:v>
                </c:pt>
                <c:pt idx="103">
                  <c:v>7.6471781399999996E-3</c:v>
                </c:pt>
                <c:pt idx="104">
                  <c:v>7.66683789E-3</c:v>
                </c:pt>
                <c:pt idx="105">
                  <c:v>7.8070689899999999E-3</c:v>
                </c:pt>
                <c:pt idx="106">
                  <c:v>9.1966157800000004E-3</c:v>
                </c:pt>
                <c:pt idx="107">
                  <c:v>1.03167538E-2</c:v>
                </c:pt>
                <c:pt idx="108">
                  <c:v>1.1081495300000001E-2</c:v>
                </c:pt>
                <c:pt idx="109">
                  <c:v>1.09262271E-2</c:v>
                </c:pt>
                <c:pt idx="110">
                  <c:v>1.0552000299999999E-2</c:v>
                </c:pt>
                <c:pt idx="111">
                  <c:v>9.4567462800000009E-3</c:v>
                </c:pt>
                <c:pt idx="112">
                  <c:v>4.9494840199999996E-3</c:v>
                </c:pt>
                <c:pt idx="113">
                  <c:v>4.1241920600000002E-3</c:v>
                </c:pt>
                <c:pt idx="114">
                  <c:v>4.1514299800000003E-3</c:v>
                </c:pt>
                <c:pt idx="115">
                  <c:v>5.6576654300000001E-3</c:v>
                </c:pt>
                <c:pt idx="116">
                  <c:v>1.9551530500000001E-2</c:v>
                </c:pt>
                <c:pt idx="117">
                  <c:v>2.1598836400000002E-2</c:v>
                </c:pt>
                <c:pt idx="118">
                  <c:v>9.6375504500000007E-3</c:v>
                </c:pt>
              </c:numCache>
            </c:numRef>
          </c:xVal>
          <c:yVal>
            <c:numRef>
              <c:f>'Simulation(vel+temp)'!$AE$3:$AE$136</c:f>
              <c:numCache>
                <c:formatCode>0.00</c:formatCode>
                <c:ptCount val="134"/>
                <c:pt idx="0">
                  <c:v>0</c:v>
                </c:pt>
                <c:pt idx="1">
                  <c:v>9.4681596399999995E-3</c:v>
                </c:pt>
                <c:pt idx="2">
                  <c:v>1.32355094E-2</c:v>
                </c:pt>
                <c:pt idx="3">
                  <c:v>2.07182858E-2</c:v>
                </c:pt>
                <c:pt idx="4">
                  <c:v>3.4160953000000001E-2</c:v>
                </c:pt>
                <c:pt idx="5">
                  <c:v>4.2619820699999998E-2</c:v>
                </c:pt>
                <c:pt idx="6">
                  <c:v>5.8470066600000002E-2</c:v>
                </c:pt>
                <c:pt idx="7">
                  <c:v>7.7895812699999997E-2</c:v>
                </c:pt>
                <c:pt idx="8">
                  <c:v>9.33304727E-2</c:v>
                </c:pt>
                <c:pt idx="9">
                  <c:v>0.12125783399999999</c:v>
                </c:pt>
                <c:pt idx="10">
                  <c:v>0.133569986</c:v>
                </c:pt>
                <c:pt idx="11">
                  <c:v>0.139844313</c:v>
                </c:pt>
                <c:pt idx="12">
                  <c:v>0.18269479299999999</c:v>
                </c:pt>
                <c:pt idx="13">
                  <c:v>0.19317804299999999</c:v>
                </c:pt>
                <c:pt idx="14">
                  <c:v>0.233789146</c:v>
                </c:pt>
                <c:pt idx="15">
                  <c:v>0.25455054599999999</c:v>
                </c:pt>
                <c:pt idx="16">
                  <c:v>0.26346400399999997</c:v>
                </c:pt>
                <c:pt idx="17">
                  <c:v>0.27327072600000002</c:v>
                </c:pt>
                <c:pt idx="18">
                  <c:v>0.29219982</c:v>
                </c:pt>
                <c:pt idx="19">
                  <c:v>0.35266825600000001</c:v>
                </c:pt>
                <c:pt idx="20">
                  <c:v>0.35663199400000001</c:v>
                </c:pt>
                <c:pt idx="21">
                  <c:v>0.39555185999999998</c:v>
                </c:pt>
                <c:pt idx="22">
                  <c:v>0.42143407500000002</c:v>
                </c:pt>
                <c:pt idx="23">
                  <c:v>0.47691604500000001</c:v>
                </c:pt>
                <c:pt idx="24">
                  <c:v>0.47789931299999999</c:v>
                </c:pt>
                <c:pt idx="25">
                  <c:v>0.48031750299999998</c:v>
                </c:pt>
                <c:pt idx="26">
                  <c:v>0.50610279999999996</c:v>
                </c:pt>
                <c:pt idx="27">
                  <c:v>0.55890798600000002</c:v>
                </c:pt>
                <c:pt idx="28">
                  <c:v>0.56001198299999999</c:v>
                </c:pt>
                <c:pt idx="29">
                  <c:v>0.58930605599999997</c:v>
                </c:pt>
                <c:pt idx="30">
                  <c:v>0.62549132100000004</c:v>
                </c:pt>
                <c:pt idx="31">
                  <c:v>0.65706700100000004</c:v>
                </c:pt>
                <c:pt idx="32">
                  <c:v>0.67024862799999996</c:v>
                </c:pt>
                <c:pt idx="33">
                  <c:v>0.69739127199999995</c:v>
                </c:pt>
                <c:pt idx="34">
                  <c:v>0.73015207100000001</c:v>
                </c:pt>
                <c:pt idx="35">
                  <c:v>0.75113427600000005</c:v>
                </c:pt>
                <c:pt idx="36">
                  <c:v>0.76027625799999998</c:v>
                </c:pt>
                <c:pt idx="37">
                  <c:v>0.76833421000000002</c:v>
                </c:pt>
                <c:pt idx="38">
                  <c:v>0.81940871500000001</c:v>
                </c:pt>
                <c:pt idx="39">
                  <c:v>0.82891470199999995</c:v>
                </c:pt>
                <c:pt idx="40">
                  <c:v>0.85434752700000005</c:v>
                </c:pt>
                <c:pt idx="41">
                  <c:v>0.86763977999999997</c:v>
                </c:pt>
                <c:pt idx="42">
                  <c:v>0.89194482600000002</c:v>
                </c:pt>
                <c:pt idx="43">
                  <c:v>0.94215571899999995</c:v>
                </c:pt>
                <c:pt idx="44">
                  <c:v>0.94625657799999996</c:v>
                </c:pt>
                <c:pt idx="45">
                  <c:v>0.94774770699999999</c:v>
                </c:pt>
                <c:pt idx="46">
                  <c:v>0.94831037500000004</c:v>
                </c:pt>
                <c:pt idx="47">
                  <c:v>0.95014923799999995</c:v>
                </c:pt>
                <c:pt idx="48">
                  <c:v>0.95415025899999995</c:v>
                </c:pt>
                <c:pt idx="49">
                  <c:v>1.0167301900000001</c:v>
                </c:pt>
                <c:pt idx="50">
                  <c:v>1.0336677999999999</c:v>
                </c:pt>
                <c:pt idx="51">
                  <c:v>1.0681905700000001</c:v>
                </c:pt>
                <c:pt idx="52">
                  <c:v>1.09421086</c:v>
                </c:pt>
                <c:pt idx="53">
                  <c:v>1.13017905</c:v>
                </c:pt>
                <c:pt idx="54">
                  <c:v>1.1320557600000001</c:v>
                </c:pt>
                <c:pt idx="55">
                  <c:v>1.15196133</c:v>
                </c:pt>
                <c:pt idx="56">
                  <c:v>1.1673692499999999</c:v>
                </c:pt>
                <c:pt idx="57">
                  <c:v>1.1782658100000001</c:v>
                </c:pt>
                <c:pt idx="58">
                  <c:v>1.22064722</c:v>
                </c:pt>
                <c:pt idx="59">
                  <c:v>1.2492417099999999</c:v>
                </c:pt>
                <c:pt idx="60">
                  <c:v>1.28269601</c:v>
                </c:pt>
                <c:pt idx="61">
                  <c:v>1.2880069000000001</c:v>
                </c:pt>
                <c:pt idx="62">
                  <c:v>1.29053032</c:v>
                </c:pt>
                <c:pt idx="63">
                  <c:v>1.32045305</c:v>
                </c:pt>
                <c:pt idx="64">
                  <c:v>1.37288034</c:v>
                </c:pt>
                <c:pt idx="65">
                  <c:v>1.3739025600000001</c:v>
                </c:pt>
                <c:pt idx="66">
                  <c:v>1.3748343000000001</c:v>
                </c:pt>
                <c:pt idx="67">
                  <c:v>1.3790185500000001</c:v>
                </c:pt>
                <c:pt idx="68">
                  <c:v>1.3813518300000001</c:v>
                </c:pt>
                <c:pt idx="69">
                  <c:v>1.43840659</c:v>
                </c:pt>
                <c:pt idx="70">
                  <c:v>1.44484317</c:v>
                </c:pt>
                <c:pt idx="71">
                  <c:v>1.49688113</c:v>
                </c:pt>
                <c:pt idx="72">
                  <c:v>1.5030901400000001</c:v>
                </c:pt>
                <c:pt idx="73">
                  <c:v>1.5644879300000001</c:v>
                </c:pt>
                <c:pt idx="74">
                  <c:v>1.5728025400000001</c:v>
                </c:pt>
                <c:pt idx="75">
                  <c:v>1.5815900599999999</c:v>
                </c:pt>
                <c:pt idx="76">
                  <c:v>1.59131467</c:v>
                </c:pt>
                <c:pt idx="77">
                  <c:v>1.60326254</c:v>
                </c:pt>
                <c:pt idx="78">
                  <c:v>1.64187908</c:v>
                </c:pt>
                <c:pt idx="79">
                  <c:v>1.6714423899999999</c:v>
                </c:pt>
                <c:pt idx="80">
                  <c:v>1.6766337200000001</c:v>
                </c:pt>
                <c:pt idx="81">
                  <c:v>1.71957636</c:v>
                </c:pt>
                <c:pt idx="82">
                  <c:v>1.73037398</c:v>
                </c:pt>
                <c:pt idx="83">
                  <c:v>1.75573432</c:v>
                </c:pt>
                <c:pt idx="84">
                  <c:v>1.7811373500000001</c:v>
                </c:pt>
                <c:pt idx="85">
                  <c:v>1.7945551900000001</c:v>
                </c:pt>
                <c:pt idx="86">
                  <c:v>1.8069641599999999</c:v>
                </c:pt>
                <c:pt idx="87">
                  <c:v>1.8386251899999999</c:v>
                </c:pt>
                <c:pt idx="88">
                  <c:v>1.86251867</c:v>
                </c:pt>
                <c:pt idx="89">
                  <c:v>1.88184285</c:v>
                </c:pt>
                <c:pt idx="90">
                  <c:v>1.9136272700000001</c:v>
                </c:pt>
                <c:pt idx="91">
                  <c:v>1.92727709</c:v>
                </c:pt>
                <c:pt idx="92">
                  <c:v>1.95044887</c:v>
                </c:pt>
                <c:pt idx="93">
                  <c:v>1.98942196</c:v>
                </c:pt>
                <c:pt idx="94">
                  <c:v>1.9961773199999999</c:v>
                </c:pt>
                <c:pt idx="95">
                  <c:v>2.00940728</c:v>
                </c:pt>
                <c:pt idx="96">
                  <c:v>2.0166997900000001</c:v>
                </c:pt>
                <c:pt idx="97">
                  <c:v>2.0192318</c:v>
                </c:pt>
                <c:pt idx="98">
                  <c:v>2.04528022</c:v>
                </c:pt>
                <c:pt idx="99">
                  <c:v>2.0941014299999998</c:v>
                </c:pt>
                <c:pt idx="100">
                  <c:v>2.1136255300000002</c:v>
                </c:pt>
                <c:pt idx="101">
                  <c:v>2.1607663600000002</c:v>
                </c:pt>
                <c:pt idx="102">
                  <c:v>2.1624617599999998</c:v>
                </c:pt>
                <c:pt idx="103">
                  <c:v>2.2003977300000002</c:v>
                </c:pt>
                <c:pt idx="104">
                  <c:v>2.2019310000000001</c:v>
                </c:pt>
                <c:pt idx="105">
                  <c:v>2.21397376</c:v>
                </c:pt>
                <c:pt idx="106">
                  <c:v>2.2399723499999999</c:v>
                </c:pt>
                <c:pt idx="107">
                  <c:v>2.2603535699999999</c:v>
                </c:pt>
                <c:pt idx="108">
                  <c:v>2.2761774099999998</c:v>
                </c:pt>
                <c:pt idx="109">
                  <c:v>2.2841880300000001</c:v>
                </c:pt>
                <c:pt idx="110">
                  <c:v>2.2939362499999998</c:v>
                </c:pt>
                <c:pt idx="111">
                  <c:v>2.3250329500000002</c:v>
                </c:pt>
                <c:pt idx="112">
                  <c:v>2.34435773</c:v>
                </c:pt>
                <c:pt idx="113">
                  <c:v>2.3675265300000001</c:v>
                </c:pt>
                <c:pt idx="114">
                  <c:v>2.3676717300000001</c:v>
                </c:pt>
                <c:pt idx="115">
                  <c:v>2.3693308800000001</c:v>
                </c:pt>
                <c:pt idx="116">
                  <c:v>2.3803269899999999</c:v>
                </c:pt>
                <c:pt idx="117">
                  <c:v>2.3910071799999999</c:v>
                </c:pt>
                <c:pt idx="118">
                  <c:v>2.3960039599999998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219072"/>
        <c:axId val="223237248"/>
      </c:scatterChart>
      <c:valAx>
        <c:axId val="223219072"/>
        <c:scaling>
          <c:orientation val="minMax"/>
          <c:max val="0.2"/>
          <c:min val="0"/>
        </c:scaling>
        <c:delete val="0"/>
        <c:axPos val="b"/>
        <c:numFmt formatCode="General" sourceLinked="0"/>
        <c:majorTickMark val="in"/>
        <c:minorTickMark val="in"/>
        <c:tickLblPos val="nextTo"/>
        <c:crossAx val="223237248"/>
        <c:crosses val="autoZero"/>
        <c:crossBetween val="midCat"/>
        <c:majorUnit val="5.000000000000001E-2"/>
        <c:minorUnit val="1.0000000000000002E-2"/>
      </c:valAx>
      <c:valAx>
        <c:axId val="223237248"/>
        <c:scaling>
          <c:orientation val="minMax"/>
          <c:max val="2.5"/>
          <c:min val="0"/>
        </c:scaling>
        <c:delete val="0"/>
        <c:axPos val="l"/>
        <c:majorGridlines/>
        <c:numFmt formatCode="0.0" sourceLinked="0"/>
        <c:majorTickMark val="out"/>
        <c:minorTickMark val="in"/>
        <c:tickLblPos val="nextTo"/>
        <c:crossAx val="223219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8575">
              <a:noFill/>
            </a:ln>
          </c:spPr>
          <c:xVal>
            <c:numRef>
              <c:f>Vel_Temp!$G$3:$G$9</c:f>
              <c:numCache>
                <c:formatCode>0.00</c:formatCode>
                <c:ptCount val="7"/>
                <c:pt idx="0">
                  <c:v>0.56862699999999999</c:v>
                </c:pt>
                <c:pt idx="1">
                  <c:v>0.53921600000000003</c:v>
                </c:pt>
                <c:pt idx="2">
                  <c:v>0.47549000000000002</c:v>
                </c:pt>
                <c:pt idx="3">
                  <c:v>0.69607799999999997</c:v>
                </c:pt>
                <c:pt idx="4">
                  <c:v>0.88235300000000005</c:v>
                </c:pt>
                <c:pt idx="5">
                  <c:v>1.02451</c:v>
                </c:pt>
                <c:pt idx="6">
                  <c:v>1.0147060000000001</c:v>
                </c:pt>
              </c:numCache>
            </c:numRef>
          </c:xVal>
          <c:yVal>
            <c:numRef>
              <c:f>Vel_Temp!$D$3:$D$9</c:f>
              <c:numCache>
                <c:formatCode>General</c:formatCode>
                <c:ptCount val="7"/>
                <c:pt idx="0">
                  <c:v>0.1</c:v>
                </c:pt>
                <c:pt idx="1">
                  <c:v>0.3</c:v>
                </c:pt>
                <c:pt idx="2">
                  <c:v>0.6</c:v>
                </c:pt>
                <c:pt idx="3">
                  <c:v>1.1000000000000001</c:v>
                </c:pt>
                <c:pt idx="4">
                  <c:v>1.4</c:v>
                </c:pt>
                <c:pt idx="5">
                  <c:v>1.7</c:v>
                </c:pt>
                <c:pt idx="6">
                  <c:v>2.2000000000000002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270400"/>
        <c:axId val="223271936"/>
      </c:scatterChar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'Simulation(vel+temp)'!$D$3:$D$136</c:f>
              <c:numCache>
                <c:formatCode>0.00</c:formatCode>
                <c:ptCount val="134"/>
                <c:pt idx="0">
                  <c:v>0.67685720815752448</c:v>
                </c:pt>
                <c:pt idx="1">
                  <c:v>0.44861919831223634</c:v>
                </c:pt>
                <c:pt idx="2">
                  <c:v>0.36229222925457089</c:v>
                </c:pt>
                <c:pt idx="3">
                  <c:v>0.34521460970464146</c:v>
                </c:pt>
                <c:pt idx="4">
                  <c:v>0.34462979957805939</c:v>
                </c:pt>
                <c:pt idx="5">
                  <c:v>0.34402888537271481</c:v>
                </c:pt>
                <c:pt idx="6">
                  <c:v>0.34240321729957846</c:v>
                </c:pt>
                <c:pt idx="7">
                  <c:v>0.3422690928270043</c:v>
                </c:pt>
                <c:pt idx="8">
                  <c:v>0.34231200773558373</c:v>
                </c:pt>
                <c:pt idx="9">
                  <c:v>0.34229054149085825</c:v>
                </c:pt>
                <c:pt idx="10">
                  <c:v>0.34229054149085825</c:v>
                </c:pt>
                <c:pt idx="11">
                  <c:v>0.34263391350210964</c:v>
                </c:pt>
                <c:pt idx="12">
                  <c:v>0.34279488396624508</c:v>
                </c:pt>
                <c:pt idx="13">
                  <c:v>0.34319727496483843</c:v>
                </c:pt>
                <c:pt idx="14">
                  <c:v>0.34337433192686356</c:v>
                </c:pt>
                <c:pt idx="15">
                  <c:v>0.34346017932489459</c:v>
                </c:pt>
                <c:pt idx="16">
                  <c:v>0.34386793248945152</c:v>
                </c:pt>
                <c:pt idx="17">
                  <c:v>0.34398060829817173</c:v>
                </c:pt>
                <c:pt idx="18">
                  <c:v>0.34401816104078753</c:v>
                </c:pt>
                <c:pt idx="19">
                  <c:v>0.34385720815752491</c:v>
                </c:pt>
                <c:pt idx="20">
                  <c:v>0.34367478902953613</c:v>
                </c:pt>
                <c:pt idx="21">
                  <c:v>0.34356747538677956</c:v>
                </c:pt>
                <c:pt idx="22">
                  <c:v>0.34424349507735574</c:v>
                </c:pt>
                <c:pt idx="23">
                  <c:v>0.34443665611814334</c:v>
                </c:pt>
                <c:pt idx="24">
                  <c:v>0.34445810478199723</c:v>
                </c:pt>
                <c:pt idx="25">
                  <c:v>0.34455467651195498</c:v>
                </c:pt>
                <c:pt idx="26">
                  <c:v>0.34499463783403689</c:v>
                </c:pt>
                <c:pt idx="27">
                  <c:v>0.34511267580872013</c:v>
                </c:pt>
                <c:pt idx="28">
                  <c:v>0.3455633438818565</c:v>
                </c:pt>
                <c:pt idx="29">
                  <c:v>0.34557944796061896</c:v>
                </c:pt>
                <c:pt idx="30">
                  <c:v>0.34562774261603363</c:v>
                </c:pt>
                <c:pt idx="31">
                  <c:v>0.34641105836849534</c:v>
                </c:pt>
                <c:pt idx="32">
                  <c:v>0.34677053445850925</c:v>
                </c:pt>
                <c:pt idx="33">
                  <c:v>0.34763433544303779</c:v>
                </c:pt>
                <c:pt idx="34">
                  <c:v>0.34835864978902986</c:v>
                </c:pt>
                <c:pt idx="35">
                  <c:v>0.34837475386779171</c:v>
                </c:pt>
                <c:pt idx="36">
                  <c:v>0.34947999296765153</c:v>
                </c:pt>
                <c:pt idx="37">
                  <c:v>0.35323567158931118</c:v>
                </c:pt>
                <c:pt idx="38">
                  <c:v>0.35380437763713074</c:v>
                </c:pt>
                <c:pt idx="39">
                  <c:v>0.35635824542897343</c:v>
                </c:pt>
                <c:pt idx="40">
                  <c:v>0.35813414205344579</c:v>
                </c:pt>
                <c:pt idx="41">
                  <c:v>0.35870286568213822</c:v>
                </c:pt>
                <c:pt idx="42">
                  <c:v>0.3605646097046416</c:v>
                </c:pt>
                <c:pt idx="43">
                  <c:v>0.36561868846694806</c:v>
                </c:pt>
                <c:pt idx="44">
                  <c:v>0.36695998593530271</c:v>
                </c:pt>
                <c:pt idx="45">
                  <c:v>0.36922413853727165</c:v>
                </c:pt>
                <c:pt idx="46">
                  <c:v>0.37309247538677925</c:v>
                </c:pt>
                <c:pt idx="47">
                  <c:v>0.37806606891701827</c:v>
                </c:pt>
                <c:pt idx="48">
                  <c:v>0.37857041139240516</c:v>
                </c:pt>
                <c:pt idx="49">
                  <c:v>0.37897280239099845</c:v>
                </c:pt>
                <c:pt idx="50">
                  <c:v>0.38265337552742651</c:v>
                </c:pt>
                <c:pt idx="51">
                  <c:v>0.38566327355836855</c:v>
                </c:pt>
                <c:pt idx="52">
                  <c:v>0.38936531293952209</c:v>
                </c:pt>
                <c:pt idx="53">
                  <c:v>0.4067380098452883</c:v>
                </c:pt>
                <c:pt idx="54">
                  <c:v>0.42546810829817167</c:v>
                </c:pt>
                <c:pt idx="55">
                  <c:v>0.43000712025316462</c:v>
                </c:pt>
                <c:pt idx="56">
                  <c:v>0.43184739803094252</c:v>
                </c:pt>
                <c:pt idx="57">
                  <c:v>0.43193324542897354</c:v>
                </c:pt>
                <c:pt idx="58">
                  <c:v>0.43199226441631483</c:v>
                </c:pt>
                <c:pt idx="59">
                  <c:v>0.43709998241912801</c:v>
                </c:pt>
                <c:pt idx="60">
                  <c:v>0.48173356188466937</c:v>
                </c:pt>
                <c:pt idx="61">
                  <c:v>0.48954537623066119</c:v>
                </c:pt>
                <c:pt idx="62">
                  <c:v>0.49390195147679311</c:v>
                </c:pt>
                <c:pt idx="63">
                  <c:v>0.51699402250351589</c:v>
                </c:pt>
                <c:pt idx="64">
                  <c:v>0.54478067862165969</c:v>
                </c:pt>
                <c:pt idx="65">
                  <c:v>0.54817151898734173</c:v>
                </c:pt>
                <c:pt idx="66">
                  <c:v>0.57085047468354455</c:v>
                </c:pt>
                <c:pt idx="67">
                  <c:v>0.60106221870604759</c:v>
                </c:pt>
                <c:pt idx="68">
                  <c:v>0.62425622362869171</c:v>
                </c:pt>
                <c:pt idx="69">
                  <c:v>0.63485798171589325</c:v>
                </c:pt>
                <c:pt idx="70">
                  <c:v>0.64746633263009834</c:v>
                </c:pt>
                <c:pt idx="71">
                  <c:v>0.66293435302391013</c:v>
                </c:pt>
                <c:pt idx="72">
                  <c:v>0.67999586849507709</c:v>
                </c:pt>
                <c:pt idx="73">
                  <c:v>0.71724685302390967</c:v>
                </c:pt>
                <c:pt idx="74">
                  <c:v>0.73746313291139232</c:v>
                </c:pt>
                <c:pt idx="75">
                  <c:v>0.75097285513361456</c:v>
                </c:pt>
                <c:pt idx="76">
                  <c:v>0.75701949718706063</c:v>
                </c:pt>
                <c:pt idx="77">
                  <c:v>0.78094317862165985</c:v>
                </c:pt>
                <c:pt idx="78">
                  <c:v>0.8289085618846691</c:v>
                </c:pt>
                <c:pt idx="79">
                  <c:v>0.83835142405063257</c:v>
                </c:pt>
                <c:pt idx="80">
                  <c:v>0.83862505274261601</c:v>
                </c:pt>
                <c:pt idx="81">
                  <c:v>0.86257018284106912</c:v>
                </c:pt>
                <c:pt idx="82">
                  <c:v>0.86383639240506316</c:v>
                </c:pt>
                <c:pt idx="83">
                  <c:v>0.88003945147679297</c:v>
                </c:pt>
                <c:pt idx="84">
                  <c:v>0.8926907348804497</c:v>
                </c:pt>
                <c:pt idx="85">
                  <c:v>0.89274975386779165</c:v>
                </c:pt>
                <c:pt idx="86">
                  <c:v>0.91360986286919821</c:v>
                </c:pt>
                <c:pt idx="87">
                  <c:v>0.91951701828410659</c:v>
                </c:pt>
                <c:pt idx="88">
                  <c:v>0.92160409634317875</c:v>
                </c:pt>
                <c:pt idx="89">
                  <c:v>0.93099330168776329</c:v>
                </c:pt>
                <c:pt idx="90">
                  <c:v>0.93221657876230635</c:v>
                </c:pt>
                <c:pt idx="91">
                  <c:v>0.93261360759493661</c:v>
                </c:pt>
                <c:pt idx="92">
                  <c:v>0.93506016174402218</c:v>
                </c:pt>
                <c:pt idx="93">
                  <c:v>0.93530696202531649</c:v>
                </c:pt>
                <c:pt idx="94">
                  <c:v>0.93631026722925437</c:v>
                </c:pt>
                <c:pt idx="95">
                  <c:v>0.94721246483825561</c:v>
                </c:pt>
                <c:pt idx="96">
                  <c:v>0.94976633263009824</c:v>
                </c:pt>
                <c:pt idx="97">
                  <c:v>0.95865119549929656</c:v>
                </c:pt>
                <c:pt idx="98">
                  <c:v>0.96001397679324896</c:v>
                </c:pt>
                <c:pt idx="99">
                  <c:v>0.96272879746835427</c:v>
                </c:pt>
                <c:pt idx="100">
                  <c:v>0.96277707454289729</c:v>
                </c:pt>
                <c:pt idx="101">
                  <c:v>0.96301851265822802</c:v>
                </c:pt>
                <c:pt idx="102">
                  <c:v>0.97112005977496452</c:v>
                </c:pt>
                <c:pt idx="103">
                  <c:v>0.97353442334739781</c:v>
                </c:pt>
                <c:pt idx="104">
                  <c:v>0.97407093881856521</c:v>
                </c:pt>
                <c:pt idx="105">
                  <c:v>0.97448943389592102</c:v>
                </c:pt>
                <c:pt idx="106">
                  <c:v>0.97518155766526038</c:v>
                </c:pt>
                <c:pt idx="107">
                  <c:v>0.97535859704641326</c:v>
                </c:pt>
                <c:pt idx="108">
                  <c:v>0.97901770393811516</c:v>
                </c:pt>
                <c:pt idx="109">
                  <c:v>0.98029463783403648</c:v>
                </c:pt>
                <c:pt idx="110">
                  <c:v>0.98534871659634293</c:v>
                </c:pt>
                <c:pt idx="111">
                  <c:v>0.98602473628691967</c:v>
                </c:pt>
                <c:pt idx="112">
                  <c:v>0.98654516526019687</c:v>
                </c:pt>
                <c:pt idx="113">
                  <c:v>0.98662027074542902</c:v>
                </c:pt>
                <c:pt idx="114">
                  <c:v>0.98718363220815719</c:v>
                </c:pt>
                <c:pt idx="115">
                  <c:v>0.9881225562587902</c:v>
                </c:pt>
                <c:pt idx="116">
                  <c:v>0.98859469057665261</c:v>
                </c:pt>
                <c:pt idx="117">
                  <c:v>1.0010152601969053</c:v>
                </c:pt>
                <c:pt idx="118">
                  <c:v>1.0155443741209564</c:v>
                </c:pt>
                <c:pt idx="119">
                  <c:v>1.0227338255977496</c:v>
                </c:pt>
                <c:pt idx="120">
                  <c:v>1.0304705168776371</c:v>
                </c:pt>
                <c:pt idx="121">
                  <c:v>1.0325415084388183</c:v>
                </c:pt>
                <c:pt idx="122">
                  <c:v>1.0504131680731363</c:v>
                </c:pt>
                <c:pt idx="123">
                  <c:v>1.0651139767932487</c:v>
                </c:pt>
                <c:pt idx="124">
                  <c:v>1.0934800808720109</c:v>
                </c:pt>
                <c:pt idx="125">
                  <c:v>1.1272221870604777</c:v>
                </c:pt>
                <c:pt idx="126">
                  <c:v>1.1376254219409279</c:v>
                </c:pt>
                <c:pt idx="127">
                  <c:v>1.1482486286919829</c:v>
                </c:pt>
                <c:pt idx="128">
                  <c:v>1.1590810829817155</c:v>
                </c:pt>
                <c:pt idx="129">
                  <c:v>1.2189144163150487</c:v>
                </c:pt>
                <c:pt idx="130">
                  <c:v>1.1973890119549926</c:v>
                </c:pt>
                <c:pt idx="131">
                  <c:v>1.1453406469760898</c:v>
                </c:pt>
                <c:pt idx="132">
                  <c:v>1.1208428973277074</c:v>
                </c:pt>
                <c:pt idx="133">
                  <c:v>0.97573953938115321</c:v>
                </c:pt>
              </c:numCache>
            </c:numRef>
          </c:xVal>
          <c:yVal>
            <c:numRef>
              <c:f>'Simulation(vel+temp)'!$A$3:$A$136</c:f>
              <c:numCache>
                <c:formatCode>0.00</c:formatCode>
                <c:ptCount val="134"/>
                <c:pt idx="0">
                  <c:v>0</c:v>
                </c:pt>
                <c:pt idx="1">
                  <c:v>9.5783993599999999E-3</c:v>
                </c:pt>
                <c:pt idx="2">
                  <c:v>2.1018467799999999E-2</c:v>
                </c:pt>
                <c:pt idx="3">
                  <c:v>3.45296748E-2</c:v>
                </c:pt>
                <c:pt idx="4">
                  <c:v>4.1814979199999998E-2</c:v>
                </c:pt>
                <c:pt idx="5">
                  <c:v>5.1022842499999999E-2</c:v>
                </c:pt>
                <c:pt idx="6">
                  <c:v>7.4512042099999995E-2</c:v>
                </c:pt>
                <c:pt idx="7">
                  <c:v>9.5186054699999995E-2</c:v>
                </c:pt>
                <c:pt idx="8">
                  <c:v>0.112852097</c:v>
                </c:pt>
                <c:pt idx="9">
                  <c:v>0.119747691</c:v>
                </c:pt>
                <c:pt idx="10">
                  <c:v>0.125132352</c:v>
                </c:pt>
                <c:pt idx="11">
                  <c:v>0.16278904699999999</c:v>
                </c:pt>
                <c:pt idx="12">
                  <c:v>0.17347744100000001</c:v>
                </c:pt>
                <c:pt idx="13">
                  <c:v>0.21346128</c:v>
                </c:pt>
                <c:pt idx="14">
                  <c:v>0.22417394800000001</c:v>
                </c:pt>
                <c:pt idx="15">
                  <c:v>0.22709388999999999</c:v>
                </c:pt>
                <c:pt idx="16">
                  <c:v>0.23781306999999999</c:v>
                </c:pt>
                <c:pt idx="17">
                  <c:v>0.24064898500000001</c:v>
                </c:pt>
                <c:pt idx="18">
                  <c:v>0.24273328499999999</c:v>
                </c:pt>
                <c:pt idx="19">
                  <c:v>0.28574401100000002</c:v>
                </c:pt>
                <c:pt idx="20">
                  <c:v>0.31629779899999999</c:v>
                </c:pt>
                <c:pt idx="21">
                  <c:v>0.32501774999999999</c:v>
                </c:pt>
                <c:pt idx="22">
                  <c:v>0.36791545199999998</c:v>
                </c:pt>
                <c:pt idx="23">
                  <c:v>0.38177421700000003</c:v>
                </c:pt>
                <c:pt idx="24">
                  <c:v>0.38290610899999999</c:v>
                </c:pt>
                <c:pt idx="25">
                  <c:v>0.38775774800000001</c:v>
                </c:pt>
                <c:pt idx="26">
                  <c:v>0.41210997100000002</c:v>
                </c:pt>
                <c:pt idx="27">
                  <c:v>0.42175164799999998</c:v>
                </c:pt>
                <c:pt idx="28">
                  <c:v>0.45060682299999999</c:v>
                </c:pt>
                <c:pt idx="29">
                  <c:v>0.46352347700000002</c:v>
                </c:pt>
                <c:pt idx="30">
                  <c:v>0.46527963900000002</c:v>
                </c:pt>
                <c:pt idx="31">
                  <c:v>0.49234166699999998</c:v>
                </c:pt>
                <c:pt idx="32">
                  <c:v>0.50700461900000005</c:v>
                </c:pt>
                <c:pt idx="33">
                  <c:v>0.53320139600000005</c:v>
                </c:pt>
                <c:pt idx="34">
                  <c:v>0.54797458600000004</c:v>
                </c:pt>
                <c:pt idx="35">
                  <c:v>0.54823750299999996</c:v>
                </c:pt>
                <c:pt idx="36">
                  <c:v>0.56932127499999996</c:v>
                </c:pt>
                <c:pt idx="37">
                  <c:v>0.63907337200000003</c:v>
                </c:pt>
                <c:pt idx="38">
                  <c:v>0.64592438900000004</c:v>
                </c:pt>
                <c:pt idx="39">
                  <c:v>0.67942470300000002</c:v>
                </c:pt>
                <c:pt idx="40">
                  <c:v>0.70412308000000001</c:v>
                </c:pt>
                <c:pt idx="41">
                  <c:v>0.71067488199999995</c:v>
                </c:pt>
                <c:pt idx="42">
                  <c:v>0.72569477599999999</c:v>
                </c:pt>
                <c:pt idx="43">
                  <c:v>0.76488870399999997</c:v>
                </c:pt>
                <c:pt idx="44">
                  <c:v>0.77626830300000005</c:v>
                </c:pt>
                <c:pt idx="45">
                  <c:v>0.79044836799999996</c:v>
                </c:pt>
                <c:pt idx="46">
                  <c:v>0.81598287800000002</c:v>
                </c:pt>
                <c:pt idx="47">
                  <c:v>0.846752167</c:v>
                </c:pt>
                <c:pt idx="48">
                  <c:v>0.849655092</c:v>
                </c:pt>
                <c:pt idx="49">
                  <c:v>0.85205042399999997</c:v>
                </c:pt>
                <c:pt idx="50">
                  <c:v>0.87363034500000003</c:v>
                </c:pt>
                <c:pt idx="51">
                  <c:v>0.88468074799999996</c:v>
                </c:pt>
                <c:pt idx="52">
                  <c:v>0.89604818799999997</c:v>
                </c:pt>
                <c:pt idx="53">
                  <c:v>0.94318711799999999</c:v>
                </c:pt>
                <c:pt idx="54">
                  <c:v>0.99142378600000003</c:v>
                </c:pt>
                <c:pt idx="55">
                  <c:v>1.0037473400000001</c:v>
                </c:pt>
                <c:pt idx="56">
                  <c:v>1.00846612</c:v>
                </c:pt>
                <c:pt idx="57">
                  <c:v>1.0087004900000001</c:v>
                </c:pt>
                <c:pt idx="58">
                  <c:v>1.0088179100000001</c:v>
                </c:pt>
                <c:pt idx="59">
                  <c:v>1.0165414800000001</c:v>
                </c:pt>
                <c:pt idx="60">
                  <c:v>1.0836345000000001</c:v>
                </c:pt>
                <c:pt idx="61">
                  <c:v>1.0963382699999999</c:v>
                </c:pt>
                <c:pt idx="62">
                  <c:v>1.1082608700000001</c:v>
                </c:pt>
                <c:pt idx="63">
                  <c:v>1.13374865</c:v>
                </c:pt>
                <c:pt idx="64">
                  <c:v>1.17237389</c:v>
                </c:pt>
                <c:pt idx="65">
                  <c:v>1.17584205</c:v>
                </c:pt>
                <c:pt idx="66">
                  <c:v>1.19594467</c:v>
                </c:pt>
                <c:pt idx="67">
                  <c:v>1.2288478599999999</c:v>
                </c:pt>
                <c:pt idx="68">
                  <c:v>1.2577936599999999</c:v>
                </c:pt>
                <c:pt idx="69">
                  <c:v>1.2696149299999999</c:v>
                </c:pt>
                <c:pt idx="70">
                  <c:v>1.2840375900000001</c:v>
                </c:pt>
                <c:pt idx="71">
                  <c:v>1.2953546</c:v>
                </c:pt>
                <c:pt idx="72">
                  <c:v>1.3144768499999999</c:v>
                </c:pt>
                <c:pt idx="73">
                  <c:v>1.3579540299999999</c:v>
                </c:pt>
                <c:pt idx="74">
                  <c:v>1.37717903</c:v>
                </c:pt>
                <c:pt idx="75">
                  <c:v>1.3894906</c:v>
                </c:pt>
                <c:pt idx="76">
                  <c:v>1.39581037</c:v>
                </c:pt>
                <c:pt idx="77">
                  <c:v>1.4197704799999999</c:v>
                </c:pt>
                <c:pt idx="78">
                  <c:v>1.47251642</c:v>
                </c:pt>
                <c:pt idx="79">
                  <c:v>1.48452473</c:v>
                </c:pt>
                <c:pt idx="80">
                  <c:v>1.48487496</c:v>
                </c:pt>
                <c:pt idx="81">
                  <c:v>1.53270113</c:v>
                </c:pt>
                <c:pt idx="82">
                  <c:v>1.53503144</c:v>
                </c:pt>
                <c:pt idx="83">
                  <c:v>1.5654577000000001</c:v>
                </c:pt>
                <c:pt idx="84">
                  <c:v>1.59120536</c:v>
                </c:pt>
                <c:pt idx="85">
                  <c:v>1.59146297</c:v>
                </c:pt>
                <c:pt idx="86">
                  <c:v>1.6567292199999999</c:v>
                </c:pt>
                <c:pt idx="87">
                  <c:v>1.6762329300000001</c:v>
                </c:pt>
                <c:pt idx="88">
                  <c:v>1.68528163</c:v>
                </c:pt>
                <c:pt idx="89">
                  <c:v>1.7396789800000001</c:v>
                </c:pt>
                <c:pt idx="90">
                  <c:v>1.74682128</c:v>
                </c:pt>
                <c:pt idx="91">
                  <c:v>1.74891281</c:v>
                </c:pt>
                <c:pt idx="92">
                  <c:v>1.7629821299999999</c:v>
                </c:pt>
                <c:pt idx="93">
                  <c:v>1.7645003800000001</c:v>
                </c:pt>
                <c:pt idx="94">
                  <c:v>1.7705438099999999</c:v>
                </c:pt>
                <c:pt idx="95">
                  <c:v>1.83696342</c:v>
                </c:pt>
                <c:pt idx="96">
                  <c:v>1.85183918</c:v>
                </c:pt>
                <c:pt idx="97">
                  <c:v>1.9037904699999999</c:v>
                </c:pt>
                <c:pt idx="98">
                  <c:v>1.9117164600000001</c:v>
                </c:pt>
                <c:pt idx="99">
                  <c:v>1.92656827</c:v>
                </c:pt>
                <c:pt idx="100">
                  <c:v>1.92683947</c:v>
                </c:pt>
                <c:pt idx="101">
                  <c:v>1.9285438100000001</c:v>
                </c:pt>
                <c:pt idx="102">
                  <c:v>1.98392141</c:v>
                </c:pt>
                <c:pt idx="103">
                  <c:v>2.0007808200000001</c:v>
                </c:pt>
                <c:pt idx="104">
                  <c:v>2.00515819</c:v>
                </c:pt>
                <c:pt idx="105">
                  <c:v>2.0083262899999998</c:v>
                </c:pt>
                <c:pt idx="106">
                  <c:v>2.0180585400000002</c:v>
                </c:pt>
                <c:pt idx="107">
                  <c:v>2.0208163300000002</c:v>
                </c:pt>
                <c:pt idx="108">
                  <c:v>2.0732984499999998</c:v>
                </c:pt>
                <c:pt idx="109">
                  <c:v>2.0916795700000002</c:v>
                </c:pt>
                <c:pt idx="110">
                  <c:v>2.1419048300000001</c:v>
                </c:pt>
                <c:pt idx="111">
                  <c:v>2.14860272</c:v>
                </c:pt>
                <c:pt idx="112">
                  <c:v>2.1559381499999999</c:v>
                </c:pt>
                <c:pt idx="113">
                  <c:v>2.1565890300000001</c:v>
                </c:pt>
                <c:pt idx="114">
                  <c:v>2.1590933799999998</c:v>
                </c:pt>
                <c:pt idx="115">
                  <c:v>2.1633973100000001</c:v>
                </c:pt>
                <c:pt idx="116">
                  <c:v>2.1652088200000001</c:v>
                </c:pt>
                <c:pt idx="117">
                  <c:v>2.2164645200000002</c:v>
                </c:pt>
                <c:pt idx="118">
                  <c:v>2.2415265999999998</c:v>
                </c:pt>
                <c:pt idx="119">
                  <c:v>2.2544751199999999</c:v>
                </c:pt>
                <c:pt idx="120">
                  <c:v>2.2671761500000001</c:v>
                </c:pt>
                <c:pt idx="121">
                  <c:v>2.2697148299999998</c:v>
                </c:pt>
                <c:pt idx="122">
                  <c:v>2.2857213000000001</c:v>
                </c:pt>
                <c:pt idx="123">
                  <c:v>2.2992801699999998</c:v>
                </c:pt>
                <c:pt idx="124">
                  <c:v>2.3256351899999999</c:v>
                </c:pt>
                <c:pt idx="125">
                  <c:v>2.3464541400000001</c:v>
                </c:pt>
                <c:pt idx="126">
                  <c:v>2.3528239700000002</c:v>
                </c:pt>
                <c:pt idx="127">
                  <c:v>2.3601682199999998</c:v>
                </c:pt>
                <c:pt idx="128">
                  <c:v>2.3676705400000002</c:v>
                </c:pt>
                <c:pt idx="129">
                  <c:v>2.3803238900000001</c:v>
                </c:pt>
                <c:pt idx="130">
                  <c:v>2.3834381100000002</c:v>
                </c:pt>
                <c:pt idx="131">
                  <c:v>2.3909740400000001</c:v>
                </c:pt>
                <c:pt idx="132">
                  <c:v>2.3922982199999998</c:v>
                </c:pt>
                <c:pt idx="133">
                  <c:v>2.4000001000000002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270400"/>
        <c:axId val="223271936"/>
      </c:scatterChart>
      <c:valAx>
        <c:axId val="223270400"/>
        <c:scaling>
          <c:orientation val="minMax"/>
          <c:max val="1.5"/>
          <c:min val="0"/>
        </c:scaling>
        <c:delete val="0"/>
        <c:axPos val="b"/>
        <c:numFmt formatCode="General" sourceLinked="0"/>
        <c:majorTickMark val="in"/>
        <c:minorTickMark val="in"/>
        <c:tickLblPos val="nextTo"/>
        <c:crossAx val="223271936"/>
        <c:crosses val="autoZero"/>
        <c:crossBetween val="midCat"/>
        <c:majorUnit val="0.5"/>
        <c:minorUnit val="0.1"/>
      </c:valAx>
      <c:valAx>
        <c:axId val="223271936"/>
        <c:scaling>
          <c:orientation val="minMax"/>
          <c:max val="2.5"/>
          <c:min val="0"/>
        </c:scaling>
        <c:delete val="0"/>
        <c:axPos val="l"/>
        <c:majorGridlines/>
        <c:numFmt formatCode="0.0" sourceLinked="0"/>
        <c:majorTickMark val="out"/>
        <c:minorTickMark val="in"/>
        <c:tickLblPos val="nextTo"/>
        <c:crossAx val="223270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8575">
              <a:noFill/>
            </a:ln>
          </c:spPr>
          <c:xVal>
            <c:numRef>
              <c:f>Vel_Temp!$G$12:$G$18</c:f>
              <c:numCache>
                <c:formatCode>0.00</c:formatCode>
                <c:ptCount val="7"/>
                <c:pt idx="0">
                  <c:v>0.44836999999999999</c:v>
                </c:pt>
                <c:pt idx="1">
                  <c:v>0.44021700000000002</c:v>
                </c:pt>
                <c:pt idx="2">
                  <c:v>0.48913000000000001</c:v>
                </c:pt>
                <c:pt idx="3">
                  <c:v>0.75815200000000005</c:v>
                </c:pt>
                <c:pt idx="4">
                  <c:v>0.85597800000000002</c:v>
                </c:pt>
                <c:pt idx="5">
                  <c:v>0.99456500000000003</c:v>
                </c:pt>
                <c:pt idx="6">
                  <c:v>1.027174</c:v>
                </c:pt>
              </c:numCache>
            </c:numRef>
          </c:xVal>
          <c:yVal>
            <c:numRef>
              <c:f>Vel_Temp!$D$3:$D$9</c:f>
              <c:numCache>
                <c:formatCode>General</c:formatCode>
                <c:ptCount val="7"/>
                <c:pt idx="0">
                  <c:v>0.1</c:v>
                </c:pt>
                <c:pt idx="1">
                  <c:v>0.3</c:v>
                </c:pt>
                <c:pt idx="2">
                  <c:v>0.6</c:v>
                </c:pt>
                <c:pt idx="3">
                  <c:v>1.1000000000000001</c:v>
                </c:pt>
                <c:pt idx="4">
                  <c:v>1.4</c:v>
                </c:pt>
                <c:pt idx="5">
                  <c:v>1.7</c:v>
                </c:pt>
                <c:pt idx="6">
                  <c:v>2.2000000000000002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713088"/>
        <c:axId val="218727168"/>
      </c:scatterChar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'Simulation(vel+temp)'!$I$3:$I$136</c:f>
              <c:numCache>
                <c:formatCode>0.00</c:formatCode>
                <c:ptCount val="134"/>
                <c:pt idx="0">
                  <c:v>0.67677136075949351</c:v>
                </c:pt>
                <c:pt idx="1">
                  <c:v>0.46129729254571061</c:v>
                </c:pt>
                <c:pt idx="2">
                  <c:v>0.36756626230661033</c:v>
                </c:pt>
                <c:pt idx="3">
                  <c:v>0.34590673347398071</c:v>
                </c:pt>
                <c:pt idx="4">
                  <c:v>0.34327776019690587</c:v>
                </c:pt>
                <c:pt idx="5">
                  <c:v>0.34216714135021076</c:v>
                </c:pt>
                <c:pt idx="6">
                  <c:v>0.34164135021097058</c:v>
                </c:pt>
                <c:pt idx="7">
                  <c:v>0.34137308368495078</c:v>
                </c:pt>
                <c:pt idx="8">
                  <c:v>0.34127651195499309</c:v>
                </c:pt>
                <c:pt idx="9">
                  <c:v>0.34120676863572452</c:v>
                </c:pt>
                <c:pt idx="10">
                  <c:v>0.34101360759493687</c:v>
                </c:pt>
                <c:pt idx="11">
                  <c:v>0.34061657876230661</c:v>
                </c:pt>
                <c:pt idx="12">
                  <c:v>0.34043415963431783</c:v>
                </c:pt>
                <c:pt idx="13">
                  <c:v>0.34001568213783423</c:v>
                </c:pt>
                <c:pt idx="14">
                  <c:v>0.33959182489451478</c:v>
                </c:pt>
                <c:pt idx="15">
                  <c:v>0.33957035864978929</c:v>
                </c:pt>
                <c:pt idx="16">
                  <c:v>0.33955963431786201</c:v>
                </c:pt>
                <c:pt idx="17">
                  <c:v>0.33969912095639976</c:v>
                </c:pt>
                <c:pt idx="18">
                  <c:v>0.34001568213783423</c:v>
                </c:pt>
                <c:pt idx="19">
                  <c:v>0.34030003516174434</c:v>
                </c:pt>
                <c:pt idx="20">
                  <c:v>0.34061657876230661</c:v>
                </c:pt>
                <c:pt idx="21">
                  <c:v>0.34147503516174432</c:v>
                </c:pt>
                <c:pt idx="22">
                  <c:v>0.34172183544303802</c:v>
                </c:pt>
                <c:pt idx="23">
                  <c:v>0.34270903656821405</c:v>
                </c:pt>
                <c:pt idx="24">
                  <c:v>0.34333139943741192</c:v>
                </c:pt>
                <c:pt idx="25">
                  <c:v>0.34415764767932527</c:v>
                </c:pt>
                <c:pt idx="26">
                  <c:v>0.34534337201125193</c:v>
                </c:pt>
                <c:pt idx="27">
                  <c:v>0.34568676160337553</c:v>
                </c:pt>
                <c:pt idx="28">
                  <c:v>0.34660958157524602</c:v>
                </c:pt>
                <c:pt idx="29">
                  <c:v>0.34675443037974674</c:v>
                </c:pt>
                <c:pt idx="30">
                  <c:v>0.34706026722925459</c:v>
                </c:pt>
                <c:pt idx="31">
                  <c:v>0.34827816455696242</c:v>
                </c:pt>
                <c:pt idx="32">
                  <c:v>0.34991993670886068</c:v>
                </c:pt>
                <c:pt idx="33">
                  <c:v>0.35221090014064715</c:v>
                </c:pt>
                <c:pt idx="34">
                  <c:v>0.35242014767932506</c:v>
                </c:pt>
                <c:pt idx="35">
                  <c:v>0.35458234880450107</c:v>
                </c:pt>
                <c:pt idx="36">
                  <c:v>0.35523154008438806</c:v>
                </c:pt>
                <c:pt idx="37">
                  <c:v>0.36024268635724349</c:v>
                </c:pt>
                <c:pt idx="38">
                  <c:v>0.36051631504922632</c:v>
                </c:pt>
                <c:pt idx="39">
                  <c:v>0.36243707805907166</c:v>
                </c:pt>
                <c:pt idx="40">
                  <c:v>0.36776478551336156</c:v>
                </c:pt>
                <c:pt idx="41">
                  <c:v>0.3683227672292545</c:v>
                </c:pt>
                <c:pt idx="42">
                  <c:v>0.36888612869198328</c:v>
                </c:pt>
                <c:pt idx="43">
                  <c:v>0.37031327355836841</c:v>
                </c:pt>
                <c:pt idx="44">
                  <c:v>0.37946640295358647</c:v>
                </c:pt>
                <c:pt idx="45">
                  <c:v>0.3852018635724333</c:v>
                </c:pt>
                <c:pt idx="46">
                  <c:v>0.39316390646976113</c:v>
                </c:pt>
                <c:pt idx="47">
                  <c:v>0.39544950773558396</c:v>
                </c:pt>
                <c:pt idx="48">
                  <c:v>0.40180196905766502</c:v>
                </c:pt>
                <c:pt idx="49">
                  <c:v>0.40464555203938146</c:v>
                </c:pt>
                <c:pt idx="50">
                  <c:v>0.41332654711673705</c:v>
                </c:pt>
                <c:pt idx="51">
                  <c:v>0.41894933192686368</c:v>
                </c:pt>
                <c:pt idx="52">
                  <c:v>0.42532325949367089</c:v>
                </c:pt>
                <c:pt idx="53">
                  <c:v>0.4315469585091421</c:v>
                </c:pt>
                <c:pt idx="54">
                  <c:v>0.45993452883263042</c:v>
                </c:pt>
                <c:pt idx="55">
                  <c:v>0.46696837201125191</c:v>
                </c:pt>
                <c:pt idx="56">
                  <c:v>0.47136787974683553</c:v>
                </c:pt>
                <c:pt idx="57">
                  <c:v>0.47711944444444421</c:v>
                </c:pt>
                <c:pt idx="58">
                  <c:v>0.48527463080168803</c:v>
                </c:pt>
                <c:pt idx="59">
                  <c:v>0.51356562939521799</c:v>
                </c:pt>
                <c:pt idx="60">
                  <c:v>0.56111789732770734</c:v>
                </c:pt>
                <c:pt idx="61">
                  <c:v>0.56317278481012689</c:v>
                </c:pt>
                <c:pt idx="62">
                  <c:v>0.56382733825597753</c:v>
                </c:pt>
                <c:pt idx="63">
                  <c:v>0.56444971870604754</c:v>
                </c:pt>
                <c:pt idx="64">
                  <c:v>0.56558178621659649</c:v>
                </c:pt>
                <c:pt idx="65">
                  <c:v>0.56597345288326317</c:v>
                </c:pt>
                <c:pt idx="66">
                  <c:v>0.61492605485232077</c:v>
                </c:pt>
                <c:pt idx="67">
                  <c:v>0.61831689521800282</c:v>
                </c:pt>
                <c:pt idx="68">
                  <c:v>0.63273333333333304</c:v>
                </c:pt>
                <c:pt idx="69">
                  <c:v>0.67438918776371293</c:v>
                </c:pt>
                <c:pt idx="70">
                  <c:v>0.67613825597749677</c:v>
                </c:pt>
                <c:pt idx="71">
                  <c:v>0.70725137130801696</c:v>
                </c:pt>
                <c:pt idx="72">
                  <c:v>0.73129309071729942</c:v>
                </c:pt>
                <c:pt idx="73">
                  <c:v>0.73979166666666685</c:v>
                </c:pt>
                <c:pt idx="74">
                  <c:v>0.74458282348804483</c:v>
                </c:pt>
                <c:pt idx="75">
                  <c:v>0.76067324191279895</c:v>
                </c:pt>
                <c:pt idx="76">
                  <c:v>0.7837760372714484</c:v>
                </c:pt>
                <c:pt idx="77">
                  <c:v>0.80014006680731364</c:v>
                </c:pt>
                <c:pt idx="78">
                  <c:v>0.8031285161744024</c:v>
                </c:pt>
                <c:pt idx="79">
                  <c:v>0.82051193741209527</c:v>
                </c:pt>
                <c:pt idx="80">
                  <c:v>0.84813227848101269</c:v>
                </c:pt>
                <c:pt idx="81">
                  <c:v>0.86054212376933881</c:v>
                </c:pt>
                <c:pt idx="82">
                  <c:v>0.87770021097046402</c:v>
                </c:pt>
                <c:pt idx="83">
                  <c:v>0.89307165963431745</c:v>
                </c:pt>
                <c:pt idx="84">
                  <c:v>0.90353927566807268</c:v>
                </c:pt>
                <c:pt idx="85">
                  <c:v>0.91277825246132183</c:v>
                </c:pt>
                <c:pt idx="86">
                  <c:v>0.91676464486638543</c:v>
                </c:pt>
                <c:pt idx="87">
                  <c:v>0.91799864627285521</c:v>
                </c:pt>
                <c:pt idx="88">
                  <c:v>0.92807995780590735</c:v>
                </c:pt>
                <c:pt idx="89">
                  <c:v>0.93065529184247553</c:v>
                </c:pt>
                <c:pt idx="90">
                  <c:v>0.93150836849507745</c:v>
                </c:pt>
                <c:pt idx="91">
                  <c:v>0.93620297116736995</c:v>
                </c:pt>
                <c:pt idx="92">
                  <c:v>0.94011960267229222</c:v>
                </c:pt>
                <c:pt idx="93">
                  <c:v>0.94178282348804498</c:v>
                </c:pt>
                <c:pt idx="94">
                  <c:v>0.94726612165963386</c:v>
                </c:pt>
                <c:pt idx="95">
                  <c:v>0.94779191279887465</c:v>
                </c:pt>
                <c:pt idx="96">
                  <c:v>0.94803335091420537</c:v>
                </c:pt>
                <c:pt idx="97">
                  <c:v>0.95267429676511961</c:v>
                </c:pt>
                <c:pt idx="98">
                  <c:v>0.9598637482419129</c:v>
                </c:pt>
                <c:pt idx="99">
                  <c:v>0.96223517932489466</c:v>
                </c:pt>
                <c:pt idx="100">
                  <c:v>0.96541140998593522</c:v>
                </c:pt>
                <c:pt idx="101">
                  <c:v>0.96780432489451462</c:v>
                </c:pt>
                <c:pt idx="102">
                  <c:v>0.97125954641350221</c:v>
                </c:pt>
                <c:pt idx="103">
                  <c:v>0.97369537623066105</c:v>
                </c:pt>
                <c:pt idx="104">
                  <c:v>0.97756909282700388</c:v>
                </c:pt>
                <c:pt idx="105">
                  <c:v>0.97918939873417721</c:v>
                </c:pt>
                <c:pt idx="106">
                  <c:v>0.981684247538678</c:v>
                </c:pt>
                <c:pt idx="107">
                  <c:v>0.9824300105485233</c:v>
                </c:pt>
                <c:pt idx="108">
                  <c:v>0.98445270745428937</c:v>
                </c:pt>
                <c:pt idx="109">
                  <c:v>0.99084810126582268</c:v>
                </c:pt>
                <c:pt idx="110">
                  <c:v>0.99206065400843857</c:v>
                </c:pt>
                <c:pt idx="111">
                  <c:v>0.99420138888888898</c:v>
                </c:pt>
                <c:pt idx="112">
                  <c:v>0.99822533403656788</c:v>
                </c:pt>
                <c:pt idx="113">
                  <c:v>1.0077057313642754</c:v>
                </c:pt>
                <c:pt idx="114">
                  <c:v>1.0119872011251758</c:v>
                </c:pt>
                <c:pt idx="115">
                  <c:v>1.0268328762306607</c:v>
                </c:pt>
                <c:pt idx="116">
                  <c:v>1.03688199718706</c:v>
                </c:pt>
                <c:pt idx="117">
                  <c:v>1.04328811533052</c:v>
                </c:pt>
                <c:pt idx="118">
                  <c:v>1.0646686533052039</c:v>
                </c:pt>
                <c:pt idx="119">
                  <c:v>1.1103377285513358</c:v>
                </c:pt>
                <c:pt idx="120">
                  <c:v>1.1129988924050629</c:v>
                </c:pt>
                <c:pt idx="121">
                  <c:v>1.2561492967651195</c:v>
                </c:pt>
                <c:pt idx="122">
                  <c:v>1.3225228727144864</c:v>
                </c:pt>
                <c:pt idx="123">
                  <c:v>1.3229574718706048</c:v>
                </c:pt>
                <c:pt idx="124">
                  <c:v>2.761033614627284</c:v>
                </c:pt>
                <c:pt idx="125">
                  <c:v>8.8183597573839627</c:v>
                </c:pt>
                <c:pt idx="126">
                  <c:v>8.8718245253164536</c:v>
                </c:pt>
                <c:pt idx="127">
                  <c:v>22.721253340365671</c:v>
                </c:pt>
              </c:numCache>
            </c:numRef>
          </c:xVal>
          <c:yVal>
            <c:numRef>
              <c:f>'Simulation(vel+temp)'!$F$3:$F$136</c:f>
              <c:numCache>
                <c:formatCode>0.00</c:formatCode>
                <c:ptCount val="134"/>
                <c:pt idx="0">
                  <c:v>0</c:v>
                </c:pt>
                <c:pt idx="1">
                  <c:v>9.8383715399999998E-3</c:v>
                </c:pt>
                <c:pt idx="2">
                  <c:v>2.16292758E-2</c:v>
                </c:pt>
                <c:pt idx="3">
                  <c:v>3.5779263800000002E-2</c:v>
                </c:pt>
                <c:pt idx="4">
                  <c:v>6.24705739E-2</c:v>
                </c:pt>
                <c:pt idx="5">
                  <c:v>7.3414340600000003E-2</c:v>
                </c:pt>
                <c:pt idx="6">
                  <c:v>7.9126506999999999E-2</c:v>
                </c:pt>
                <c:pt idx="7">
                  <c:v>8.7247997499999994E-2</c:v>
                </c:pt>
                <c:pt idx="8">
                  <c:v>9.5206573599999997E-2</c:v>
                </c:pt>
                <c:pt idx="9">
                  <c:v>0.122495063</c:v>
                </c:pt>
                <c:pt idx="10">
                  <c:v>0.14253819000000001</c:v>
                </c:pt>
                <c:pt idx="11">
                  <c:v>0.17831386599999999</c:v>
                </c:pt>
                <c:pt idx="12">
                  <c:v>0.18854500399999999</c:v>
                </c:pt>
                <c:pt idx="13">
                  <c:v>0.21815659100000001</c:v>
                </c:pt>
                <c:pt idx="14">
                  <c:v>0.243102342</c:v>
                </c:pt>
                <c:pt idx="15">
                  <c:v>0.24446681100000001</c:v>
                </c:pt>
                <c:pt idx="16">
                  <c:v>0.24647116699999999</c:v>
                </c:pt>
                <c:pt idx="17">
                  <c:v>0.28882888000000001</c:v>
                </c:pt>
                <c:pt idx="18">
                  <c:v>0.30703806900000002</c:v>
                </c:pt>
                <c:pt idx="19">
                  <c:v>0.31907260399999998</c:v>
                </c:pt>
                <c:pt idx="20">
                  <c:v>0.33142229899999998</c:v>
                </c:pt>
                <c:pt idx="21">
                  <c:v>0.36692509099999998</c:v>
                </c:pt>
                <c:pt idx="22">
                  <c:v>0.38209551600000002</c:v>
                </c:pt>
                <c:pt idx="23">
                  <c:v>0.403339744</c:v>
                </c:pt>
                <c:pt idx="24">
                  <c:v>0.41694059999999999</c:v>
                </c:pt>
                <c:pt idx="25">
                  <c:v>0.429743141</c:v>
                </c:pt>
                <c:pt idx="26">
                  <c:v>0.451365083</c:v>
                </c:pt>
                <c:pt idx="27">
                  <c:v>0.47467642999999998</c:v>
                </c:pt>
                <c:pt idx="28">
                  <c:v>0.50736320000000001</c:v>
                </c:pt>
                <c:pt idx="29">
                  <c:v>0.51140272600000003</c:v>
                </c:pt>
                <c:pt idx="30">
                  <c:v>0.51524263599999998</c:v>
                </c:pt>
                <c:pt idx="31">
                  <c:v>0.52766883399999998</c:v>
                </c:pt>
                <c:pt idx="32">
                  <c:v>0.54922372100000005</c:v>
                </c:pt>
                <c:pt idx="33">
                  <c:v>0.58020508299999995</c:v>
                </c:pt>
                <c:pt idx="34">
                  <c:v>0.58675539499999996</c:v>
                </c:pt>
                <c:pt idx="35">
                  <c:v>0.60885095600000005</c:v>
                </c:pt>
                <c:pt idx="36">
                  <c:v>0.61748492700000002</c:v>
                </c:pt>
                <c:pt idx="37">
                  <c:v>0.67015385599999999</c:v>
                </c:pt>
                <c:pt idx="38">
                  <c:v>0.67275357199999997</c:v>
                </c:pt>
                <c:pt idx="39">
                  <c:v>0.68990713400000003</c:v>
                </c:pt>
                <c:pt idx="40">
                  <c:v>0.73590749499999997</c:v>
                </c:pt>
                <c:pt idx="41">
                  <c:v>0.73924505699999998</c:v>
                </c:pt>
                <c:pt idx="42">
                  <c:v>0.74254787</c:v>
                </c:pt>
                <c:pt idx="43">
                  <c:v>0.75285154600000004</c:v>
                </c:pt>
                <c:pt idx="44">
                  <c:v>0.81155169000000005</c:v>
                </c:pt>
                <c:pt idx="45">
                  <c:v>0.83011370900000003</c:v>
                </c:pt>
                <c:pt idx="46">
                  <c:v>0.86438703500000003</c:v>
                </c:pt>
                <c:pt idx="47">
                  <c:v>0.87390589699999999</c:v>
                </c:pt>
                <c:pt idx="48">
                  <c:v>0.90333229299999995</c:v>
                </c:pt>
                <c:pt idx="49">
                  <c:v>0.91181409400000002</c:v>
                </c:pt>
                <c:pt idx="50">
                  <c:v>0.93988281500000004</c:v>
                </c:pt>
                <c:pt idx="51">
                  <c:v>0.95551067599999995</c:v>
                </c:pt>
                <c:pt idx="52">
                  <c:v>0.97233820000000004</c:v>
                </c:pt>
                <c:pt idx="53">
                  <c:v>0.989413023</c:v>
                </c:pt>
                <c:pt idx="54">
                  <c:v>1.0328634999999999</c:v>
                </c:pt>
                <c:pt idx="55">
                  <c:v>1.0449674099999999</c:v>
                </c:pt>
                <c:pt idx="56">
                  <c:v>1.05047655</c:v>
                </c:pt>
                <c:pt idx="57">
                  <c:v>1.05952048</c:v>
                </c:pt>
                <c:pt idx="58">
                  <c:v>1.0736383199999999</c:v>
                </c:pt>
                <c:pt idx="59">
                  <c:v>1.1221644900000001</c:v>
                </c:pt>
                <c:pt idx="60">
                  <c:v>1.1786485900000001</c:v>
                </c:pt>
                <c:pt idx="61">
                  <c:v>1.18103147</c:v>
                </c:pt>
                <c:pt idx="62">
                  <c:v>1.1818993099999999</c:v>
                </c:pt>
                <c:pt idx="63">
                  <c:v>1.1827220899999999</c:v>
                </c:pt>
                <c:pt idx="64">
                  <c:v>1.1836669399999999</c:v>
                </c:pt>
                <c:pt idx="65">
                  <c:v>1.1840043099999999</c:v>
                </c:pt>
                <c:pt idx="66">
                  <c:v>1.2444856200000001</c:v>
                </c:pt>
                <c:pt idx="67">
                  <c:v>1.2476546799999999</c:v>
                </c:pt>
                <c:pt idx="68">
                  <c:v>1.27193511</c:v>
                </c:pt>
                <c:pt idx="69">
                  <c:v>1.3209954500000001</c:v>
                </c:pt>
                <c:pt idx="70">
                  <c:v>1.3230737400000001</c:v>
                </c:pt>
                <c:pt idx="71">
                  <c:v>1.35703492</c:v>
                </c:pt>
                <c:pt idx="72">
                  <c:v>1.38292861</c:v>
                </c:pt>
                <c:pt idx="73">
                  <c:v>1.3921034299999999</c:v>
                </c:pt>
                <c:pt idx="74">
                  <c:v>1.3978353699999999</c:v>
                </c:pt>
                <c:pt idx="75">
                  <c:v>1.4175438899999999</c:v>
                </c:pt>
                <c:pt idx="76">
                  <c:v>1.44608128</c:v>
                </c:pt>
                <c:pt idx="77">
                  <c:v>1.46758068</c:v>
                </c:pt>
                <c:pt idx="78">
                  <c:v>1.47148466</c:v>
                </c:pt>
                <c:pt idx="79">
                  <c:v>1.49472713</c:v>
                </c:pt>
                <c:pt idx="80">
                  <c:v>1.5326089899999999</c:v>
                </c:pt>
                <c:pt idx="81">
                  <c:v>1.5522406099999999</c:v>
                </c:pt>
                <c:pt idx="82">
                  <c:v>1.57798612</c:v>
                </c:pt>
                <c:pt idx="83">
                  <c:v>1.6068506199999999</c:v>
                </c:pt>
                <c:pt idx="84">
                  <c:v>1.6393279999999999</c:v>
                </c:pt>
                <c:pt idx="85">
                  <c:v>1.6688585300000001</c:v>
                </c:pt>
                <c:pt idx="86">
                  <c:v>1.6810894000000001</c:v>
                </c:pt>
                <c:pt idx="87">
                  <c:v>1.68780792</c:v>
                </c:pt>
                <c:pt idx="88">
                  <c:v>1.7395057700000001</c:v>
                </c:pt>
                <c:pt idx="89">
                  <c:v>1.7528091699999999</c:v>
                </c:pt>
                <c:pt idx="90">
                  <c:v>1.7589134</c:v>
                </c:pt>
                <c:pt idx="91">
                  <c:v>1.7945351599999999</c:v>
                </c:pt>
                <c:pt idx="92">
                  <c:v>1.8207032700000001</c:v>
                </c:pt>
                <c:pt idx="93">
                  <c:v>1.83192694</c:v>
                </c:pt>
                <c:pt idx="94">
                  <c:v>1.8705821</c:v>
                </c:pt>
                <c:pt idx="95">
                  <c:v>1.8743068000000001</c:v>
                </c:pt>
                <c:pt idx="96">
                  <c:v>1.8758946700000001</c:v>
                </c:pt>
                <c:pt idx="97">
                  <c:v>1.9042717199999999</c:v>
                </c:pt>
                <c:pt idx="98">
                  <c:v>1.94835556</c:v>
                </c:pt>
                <c:pt idx="99">
                  <c:v>1.9628965899999999</c:v>
                </c:pt>
                <c:pt idx="100">
                  <c:v>1.98707414</c:v>
                </c:pt>
                <c:pt idx="101">
                  <c:v>2.0042896300000002</c:v>
                </c:pt>
                <c:pt idx="102">
                  <c:v>2.0287365899999998</c:v>
                </c:pt>
                <c:pt idx="103">
                  <c:v>2.04590154</c:v>
                </c:pt>
                <c:pt idx="104">
                  <c:v>2.0757148299999999</c:v>
                </c:pt>
                <c:pt idx="105">
                  <c:v>2.0906059699999999</c:v>
                </c:pt>
                <c:pt idx="106">
                  <c:v>2.1162419300000002</c:v>
                </c:pt>
                <c:pt idx="107">
                  <c:v>2.1234540900000001</c:v>
                </c:pt>
                <c:pt idx="108">
                  <c:v>2.1393683000000001</c:v>
                </c:pt>
                <c:pt idx="109">
                  <c:v>2.18398213</c:v>
                </c:pt>
                <c:pt idx="110">
                  <c:v>2.1930198700000001</c:v>
                </c:pt>
                <c:pt idx="111">
                  <c:v>2.21030521</c:v>
                </c:pt>
                <c:pt idx="112">
                  <c:v>2.2245416599999999</c:v>
                </c:pt>
                <c:pt idx="113">
                  <c:v>2.2551157499999999</c:v>
                </c:pt>
                <c:pt idx="114">
                  <c:v>2.2669703999999999</c:v>
                </c:pt>
                <c:pt idx="115">
                  <c:v>2.2831356500000002</c:v>
                </c:pt>
                <c:pt idx="116">
                  <c:v>2.2956903</c:v>
                </c:pt>
                <c:pt idx="117">
                  <c:v>2.3069460400000001</c:v>
                </c:pt>
                <c:pt idx="118">
                  <c:v>2.3182108399999999</c:v>
                </c:pt>
                <c:pt idx="119">
                  <c:v>2.3405690200000002</c:v>
                </c:pt>
                <c:pt idx="120">
                  <c:v>2.3418261999999999</c:v>
                </c:pt>
                <c:pt idx="121">
                  <c:v>2.3616426000000001</c:v>
                </c:pt>
                <c:pt idx="122">
                  <c:v>2.3708925199999999</c:v>
                </c:pt>
                <c:pt idx="123">
                  <c:v>2.3709528400000002</c:v>
                </c:pt>
                <c:pt idx="124">
                  <c:v>2.38241506</c:v>
                </c:pt>
                <c:pt idx="125">
                  <c:v>2.3919096</c:v>
                </c:pt>
                <c:pt idx="126">
                  <c:v>2.3919932799999999</c:v>
                </c:pt>
                <c:pt idx="127">
                  <c:v>2.4000001000000002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713088"/>
        <c:axId val="218727168"/>
      </c:scatterChart>
      <c:valAx>
        <c:axId val="218713088"/>
        <c:scaling>
          <c:orientation val="minMax"/>
          <c:max val="1.5"/>
          <c:min val="0"/>
        </c:scaling>
        <c:delete val="0"/>
        <c:axPos val="b"/>
        <c:numFmt formatCode="General" sourceLinked="0"/>
        <c:majorTickMark val="in"/>
        <c:minorTickMark val="in"/>
        <c:tickLblPos val="nextTo"/>
        <c:crossAx val="218727168"/>
        <c:crosses val="autoZero"/>
        <c:crossBetween val="midCat"/>
        <c:majorUnit val="0.5"/>
        <c:minorUnit val="0.1"/>
      </c:valAx>
      <c:valAx>
        <c:axId val="218727168"/>
        <c:scaling>
          <c:orientation val="minMax"/>
          <c:max val="2.5"/>
          <c:min val="0"/>
        </c:scaling>
        <c:delete val="0"/>
        <c:axPos val="l"/>
        <c:majorGridlines/>
        <c:numFmt formatCode="0.0" sourceLinked="0"/>
        <c:majorTickMark val="out"/>
        <c:minorTickMark val="in"/>
        <c:tickLblPos val="nextTo"/>
        <c:crossAx val="218713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215461</xdr:colOff>
      <xdr:row>4</xdr:row>
      <xdr:rowOff>123496</xdr:rowOff>
    </xdr:from>
    <xdr:to>
      <xdr:col>5</xdr:col>
      <xdr:colOff>373117</xdr:colOff>
      <xdr:row>31</xdr:row>
      <xdr:rowOff>157655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562303</xdr:colOff>
      <xdr:row>4</xdr:row>
      <xdr:rowOff>115615</xdr:rowOff>
    </xdr:from>
    <xdr:to>
      <xdr:col>11</xdr:col>
      <xdr:colOff>89338</xdr:colOff>
      <xdr:row>31</xdr:row>
      <xdr:rowOff>149774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373118</xdr:colOff>
      <xdr:row>4</xdr:row>
      <xdr:rowOff>131379</xdr:rowOff>
    </xdr:from>
    <xdr:to>
      <xdr:col>16</xdr:col>
      <xdr:colOff>84084</xdr:colOff>
      <xdr:row>31</xdr:row>
      <xdr:rowOff>165538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425670</xdr:colOff>
      <xdr:row>4</xdr:row>
      <xdr:rowOff>120869</xdr:rowOff>
    </xdr:from>
    <xdr:to>
      <xdr:col>21</xdr:col>
      <xdr:colOff>572815</xdr:colOff>
      <xdr:row>31</xdr:row>
      <xdr:rowOff>155028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199698</xdr:colOff>
      <xdr:row>4</xdr:row>
      <xdr:rowOff>115614</xdr:rowOff>
    </xdr:from>
    <xdr:to>
      <xdr:col>27</xdr:col>
      <xdr:colOff>341588</xdr:colOff>
      <xdr:row>31</xdr:row>
      <xdr:rowOff>149773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36787</xdr:colOff>
      <xdr:row>4</xdr:row>
      <xdr:rowOff>94594</xdr:rowOff>
    </xdr:from>
    <xdr:to>
      <xdr:col>33</xdr:col>
      <xdr:colOff>157657</xdr:colOff>
      <xdr:row>31</xdr:row>
      <xdr:rowOff>128753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352097</xdr:colOff>
      <xdr:row>4</xdr:row>
      <xdr:rowOff>78828</xdr:rowOff>
    </xdr:from>
    <xdr:to>
      <xdr:col>38</xdr:col>
      <xdr:colOff>246994</xdr:colOff>
      <xdr:row>31</xdr:row>
      <xdr:rowOff>112987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210206</xdr:colOff>
      <xdr:row>34</xdr:row>
      <xdr:rowOff>147145</xdr:rowOff>
    </xdr:from>
    <xdr:to>
      <xdr:col>5</xdr:col>
      <xdr:colOff>367862</xdr:colOff>
      <xdr:row>61</xdr:row>
      <xdr:rowOff>181305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560802</xdr:colOff>
      <xdr:row>34</xdr:row>
      <xdr:rowOff>120869</xdr:rowOff>
    </xdr:from>
    <xdr:to>
      <xdr:col>11</xdr:col>
      <xdr:colOff>87837</xdr:colOff>
      <xdr:row>61</xdr:row>
      <xdr:rowOff>155029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391511</xdr:colOff>
      <xdr:row>34</xdr:row>
      <xdr:rowOff>126124</xdr:rowOff>
    </xdr:from>
    <xdr:to>
      <xdr:col>16</xdr:col>
      <xdr:colOff>102477</xdr:colOff>
      <xdr:row>61</xdr:row>
      <xdr:rowOff>160284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405138</xdr:colOff>
      <xdr:row>34</xdr:row>
      <xdr:rowOff>128262</xdr:rowOff>
    </xdr:from>
    <xdr:to>
      <xdr:col>21</xdr:col>
      <xdr:colOff>553426</xdr:colOff>
      <xdr:row>61</xdr:row>
      <xdr:rowOff>162422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163285</xdr:colOff>
      <xdr:row>34</xdr:row>
      <xdr:rowOff>163285</xdr:rowOff>
    </xdr:from>
    <xdr:to>
      <xdr:col>27</xdr:col>
      <xdr:colOff>311574</xdr:colOff>
      <xdr:row>62</xdr:row>
      <xdr:rowOff>12388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28</xdr:col>
      <xdr:colOff>43543</xdr:colOff>
      <xdr:row>35</xdr:row>
      <xdr:rowOff>21771</xdr:rowOff>
    </xdr:from>
    <xdr:to>
      <xdr:col>33</xdr:col>
      <xdr:colOff>170060</xdr:colOff>
      <xdr:row>62</xdr:row>
      <xdr:rowOff>55931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435429</xdr:colOff>
      <xdr:row>35</xdr:row>
      <xdr:rowOff>43543</xdr:rowOff>
    </xdr:from>
    <xdr:to>
      <xdr:col>38</xdr:col>
      <xdr:colOff>333346</xdr:colOff>
      <xdr:row>62</xdr:row>
      <xdr:rowOff>77703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6</xdr:row>
      <xdr:rowOff>65860</xdr:rowOff>
    </xdr:from>
    <xdr:to>
      <xdr:col>4</xdr:col>
      <xdr:colOff>29821</xdr:colOff>
      <xdr:row>31</xdr:row>
      <xdr:rowOff>90625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291736</xdr:colOff>
      <xdr:row>6</xdr:row>
      <xdr:rowOff>100149</xdr:rowOff>
    </xdr:from>
    <xdr:to>
      <xdr:col>8</xdr:col>
      <xdr:colOff>313937</xdr:colOff>
      <xdr:row>31</xdr:row>
      <xdr:rowOff>124914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26894</xdr:colOff>
      <xdr:row>6</xdr:row>
      <xdr:rowOff>98612</xdr:rowOff>
    </xdr:from>
    <xdr:to>
      <xdr:col>13</xdr:col>
      <xdr:colOff>49095</xdr:colOff>
      <xdr:row>31</xdr:row>
      <xdr:rowOff>123377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251907</xdr:colOff>
      <xdr:row>6</xdr:row>
      <xdr:rowOff>129540</xdr:rowOff>
    </xdr:from>
    <xdr:to>
      <xdr:col>17</xdr:col>
      <xdr:colOff>274108</xdr:colOff>
      <xdr:row>31</xdr:row>
      <xdr:rowOff>154305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533400</xdr:colOff>
      <xdr:row>6</xdr:row>
      <xdr:rowOff>175260</xdr:rowOff>
    </xdr:from>
    <xdr:to>
      <xdr:col>21</xdr:col>
      <xdr:colOff>555601</xdr:colOff>
      <xdr:row>32</xdr:row>
      <xdr:rowOff>17145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164503</xdr:colOff>
      <xdr:row>6</xdr:row>
      <xdr:rowOff>175260</xdr:rowOff>
    </xdr:from>
    <xdr:to>
      <xdr:col>26</xdr:col>
      <xdr:colOff>186704</xdr:colOff>
      <xdr:row>32</xdr:row>
      <xdr:rowOff>17145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6</xdr:row>
      <xdr:rowOff>65860</xdr:rowOff>
    </xdr:from>
    <xdr:to>
      <xdr:col>4</xdr:col>
      <xdr:colOff>29821</xdr:colOff>
      <xdr:row>31</xdr:row>
      <xdr:rowOff>90625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291736</xdr:colOff>
      <xdr:row>6</xdr:row>
      <xdr:rowOff>100149</xdr:rowOff>
    </xdr:from>
    <xdr:to>
      <xdr:col>8</xdr:col>
      <xdr:colOff>313937</xdr:colOff>
      <xdr:row>31</xdr:row>
      <xdr:rowOff>124914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26894</xdr:colOff>
      <xdr:row>6</xdr:row>
      <xdr:rowOff>98612</xdr:rowOff>
    </xdr:from>
    <xdr:to>
      <xdr:col>13</xdr:col>
      <xdr:colOff>49095</xdr:colOff>
      <xdr:row>31</xdr:row>
      <xdr:rowOff>123377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251907</xdr:colOff>
      <xdr:row>6</xdr:row>
      <xdr:rowOff>129540</xdr:rowOff>
    </xdr:from>
    <xdr:to>
      <xdr:col>17</xdr:col>
      <xdr:colOff>274108</xdr:colOff>
      <xdr:row>31</xdr:row>
      <xdr:rowOff>154305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533400</xdr:colOff>
      <xdr:row>6</xdr:row>
      <xdr:rowOff>175260</xdr:rowOff>
    </xdr:from>
    <xdr:to>
      <xdr:col>21</xdr:col>
      <xdr:colOff>555601</xdr:colOff>
      <xdr:row>32</xdr:row>
      <xdr:rowOff>17145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164503</xdr:colOff>
      <xdr:row>6</xdr:row>
      <xdr:rowOff>175260</xdr:rowOff>
    </xdr:from>
    <xdr:to>
      <xdr:col>26</xdr:col>
      <xdr:colOff>186704</xdr:colOff>
      <xdr:row>32</xdr:row>
      <xdr:rowOff>17145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6</xdr:row>
      <xdr:rowOff>65860</xdr:rowOff>
    </xdr:from>
    <xdr:to>
      <xdr:col>4</xdr:col>
      <xdr:colOff>29821</xdr:colOff>
      <xdr:row>31</xdr:row>
      <xdr:rowOff>90625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291736</xdr:colOff>
      <xdr:row>6</xdr:row>
      <xdr:rowOff>100149</xdr:rowOff>
    </xdr:from>
    <xdr:to>
      <xdr:col>8</xdr:col>
      <xdr:colOff>313937</xdr:colOff>
      <xdr:row>31</xdr:row>
      <xdr:rowOff>124914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95474</xdr:colOff>
      <xdr:row>6</xdr:row>
      <xdr:rowOff>129092</xdr:rowOff>
    </xdr:from>
    <xdr:to>
      <xdr:col>13</xdr:col>
      <xdr:colOff>117675</xdr:colOff>
      <xdr:row>31</xdr:row>
      <xdr:rowOff>153857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335727</xdr:colOff>
      <xdr:row>6</xdr:row>
      <xdr:rowOff>160020</xdr:rowOff>
    </xdr:from>
    <xdr:to>
      <xdr:col>17</xdr:col>
      <xdr:colOff>357928</xdr:colOff>
      <xdr:row>32</xdr:row>
      <xdr:rowOff>1905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525780</xdr:colOff>
      <xdr:row>7</xdr:row>
      <xdr:rowOff>15240</xdr:rowOff>
    </xdr:from>
    <xdr:to>
      <xdr:col>21</xdr:col>
      <xdr:colOff>547981</xdr:colOff>
      <xdr:row>32</xdr:row>
      <xdr:rowOff>40005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164503</xdr:colOff>
      <xdr:row>6</xdr:row>
      <xdr:rowOff>175260</xdr:rowOff>
    </xdr:from>
    <xdr:to>
      <xdr:col>26</xdr:col>
      <xdr:colOff>186704</xdr:colOff>
      <xdr:row>32</xdr:row>
      <xdr:rowOff>17145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zoomScale="175" zoomScaleNormal="175" workbookViewId="0">
      <selection activeCell="G3" sqref="G3:G9"/>
    </sheetView>
  </sheetViews>
  <sheetFormatPr defaultRowHeight="14.4" x14ac:dyDescent="0.3"/>
  <cols>
    <col min="2" max="2" width="8.88671875" style="1"/>
    <col min="6" max="6" width="9.44140625" style="3" customWidth="1"/>
    <col min="7" max="7" width="14.6640625" style="2" customWidth="1"/>
  </cols>
  <sheetData>
    <row r="1" spans="1:7" s="5" customFormat="1" ht="15.6" thickTop="1" thickBot="1" x14ac:dyDescent="0.35">
      <c r="A1" s="18" t="s">
        <v>2</v>
      </c>
      <c r="B1" s="19" t="s">
        <v>3</v>
      </c>
      <c r="C1" s="19" t="s">
        <v>4</v>
      </c>
      <c r="D1" s="19" t="s">
        <v>5</v>
      </c>
      <c r="E1" s="19"/>
      <c r="F1" s="20" t="s">
        <v>0</v>
      </c>
      <c r="G1" s="21" t="s">
        <v>1</v>
      </c>
    </row>
    <row r="2" spans="1:7" ht="15.6" thickTop="1" thickBot="1" x14ac:dyDescent="0.35">
      <c r="A2" s="74" t="s">
        <v>6</v>
      </c>
      <c r="B2" s="75"/>
      <c r="C2" s="75"/>
      <c r="D2" s="75"/>
      <c r="E2" s="6"/>
      <c r="F2" s="7"/>
      <c r="G2" s="8"/>
    </row>
    <row r="3" spans="1:7" ht="15" thickBot="1" x14ac:dyDescent="0.35">
      <c r="A3" s="9">
        <v>1</v>
      </c>
      <c r="B3" s="10"/>
      <c r="C3" s="10"/>
      <c r="D3" s="10">
        <v>0.1</v>
      </c>
      <c r="E3" s="10"/>
      <c r="F3" s="11">
        <v>7.1884000000000003E-2</v>
      </c>
      <c r="G3" s="12">
        <v>0.56862699999999999</v>
      </c>
    </row>
    <row r="4" spans="1:7" ht="15" thickBot="1" x14ac:dyDescent="0.35">
      <c r="A4" s="9">
        <v>2</v>
      </c>
      <c r="B4" s="10"/>
      <c r="C4" s="10"/>
      <c r="D4" s="10">
        <v>0.3</v>
      </c>
      <c r="E4" s="10"/>
      <c r="F4" s="11">
        <v>5.8046E-2</v>
      </c>
      <c r="G4" s="12">
        <v>0.53921600000000003</v>
      </c>
    </row>
    <row r="5" spans="1:7" ht="15" thickBot="1" x14ac:dyDescent="0.35">
      <c r="A5" s="9">
        <v>3</v>
      </c>
      <c r="B5" s="10"/>
      <c r="C5" s="10"/>
      <c r="D5" s="10">
        <v>0.6</v>
      </c>
      <c r="E5" s="10"/>
      <c r="F5" s="11">
        <v>9.3898999999999996E-2</v>
      </c>
      <c r="G5" s="12">
        <v>0.47549000000000002</v>
      </c>
    </row>
    <row r="6" spans="1:7" ht="15" thickBot="1" x14ac:dyDescent="0.35">
      <c r="A6" s="9">
        <v>4</v>
      </c>
      <c r="B6" s="10"/>
      <c r="C6" s="10"/>
      <c r="D6" s="10">
        <v>1.1000000000000001</v>
      </c>
      <c r="E6" s="10"/>
      <c r="F6" s="11">
        <v>3.5365000000000001E-2</v>
      </c>
      <c r="G6" s="12">
        <v>0.69607799999999997</v>
      </c>
    </row>
    <row r="7" spans="1:7" ht="15" thickBot="1" x14ac:dyDescent="0.35">
      <c r="A7" s="9">
        <v>5</v>
      </c>
      <c r="B7" s="10"/>
      <c r="C7" s="10"/>
      <c r="D7" s="10">
        <v>1.4</v>
      </c>
      <c r="E7" s="10"/>
      <c r="F7" s="11">
        <v>2.5333000000000001E-2</v>
      </c>
      <c r="G7" s="12">
        <v>0.88235300000000005</v>
      </c>
    </row>
    <row r="8" spans="1:7" ht="15" thickBot="1" x14ac:dyDescent="0.35">
      <c r="A8" s="9">
        <v>6</v>
      </c>
      <c r="B8" s="10"/>
      <c r="C8" s="10"/>
      <c r="D8" s="10">
        <v>1.7</v>
      </c>
      <c r="E8" s="10"/>
      <c r="F8" s="11">
        <v>2.9263999999999998E-2</v>
      </c>
      <c r="G8" s="12">
        <v>1.02451</v>
      </c>
    </row>
    <row r="9" spans="1:7" ht="15" thickBot="1" x14ac:dyDescent="0.35">
      <c r="A9" s="13">
        <v>7</v>
      </c>
      <c r="B9" s="14"/>
      <c r="C9" s="14"/>
      <c r="D9" s="14">
        <v>2.2000000000000002</v>
      </c>
      <c r="E9" s="14"/>
      <c r="F9" s="15">
        <v>3.4071999999999998E-2</v>
      </c>
      <c r="G9" s="16">
        <v>1.0147060000000001</v>
      </c>
    </row>
    <row r="10" spans="1:7" ht="15.6" thickTop="1" thickBot="1" x14ac:dyDescent="0.35"/>
    <row r="11" spans="1:7" ht="15.6" thickTop="1" thickBot="1" x14ac:dyDescent="0.35">
      <c r="A11" s="74" t="s">
        <v>7</v>
      </c>
      <c r="B11" s="75"/>
      <c r="C11" s="75"/>
      <c r="D11" s="75"/>
      <c r="E11" s="6"/>
      <c r="F11" s="7"/>
      <c r="G11" s="8"/>
    </row>
    <row r="12" spans="1:7" ht="15" thickBot="1" x14ac:dyDescent="0.35">
      <c r="A12" s="9">
        <v>1</v>
      </c>
      <c r="B12" s="10"/>
      <c r="C12" s="10"/>
      <c r="D12" s="10">
        <v>0.1</v>
      </c>
      <c r="E12" s="10"/>
      <c r="F12" s="17"/>
      <c r="G12" s="12">
        <v>0.44836999999999999</v>
      </c>
    </row>
    <row r="13" spans="1:7" ht="15" thickBot="1" x14ac:dyDescent="0.35">
      <c r="A13" s="9">
        <v>2</v>
      </c>
      <c r="B13" s="10"/>
      <c r="C13" s="10"/>
      <c r="D13" s="10">
        <v>0.3</v>
      </c>
      <c r="E13" s="10"/>
      <c r="F13" s="11">
        <v>5.3129000000000003E-2</v>
      </c>
      <c r="G13" s="12">
        <v>0.44021700000000002</v>
      </c>
    </row>
    <row r="14" spans="1:7" ht="15" thickBot="1" x14ac:dyDescent="0.35">
      <c r="A14" s="9">
        <v>3</v>
      </c>
      <c r="B14" s="10"/>
      <c r="C14" s="10"/>
      <c r="D14" s="10">
        <v>0.6</v>
      </c>
      <c r="E14" s="10"/>
      <c r="F14" s="11">
        <v>9.0959999999999999E-2</v>
      </c>
      <c r="G14" s="12">
        <v>0.48913000000000001</v>
      </c>
    </row>
    <row r="15" spans="1:7" ht="15" thickBot="1" x14ac:dyDescent="0.35">
      <c r="A15" s="9">
        <v>4</v>
      </c>
      <c r="B15" s="10"/>
      <c r="C15" s="10"/>
      <c r="D15" s="10">
        <v>1.1000000000000001</v>
      </c>
      <c r="E15" s="10"/>
      <c r="F15" s="11">
        <v>3.5326999999999997E-2</v>
      </c>
      <c r="G15" s="12">
        <v>0.75815200000000005</v>
      </c>
    </row>
    <row r="16" spans="1:7" ht="15" thickBot="1" x14ac:dyDescent="0.35">
      <c r="A16" s="9">
        <v>5</v>
      </c>
      <c r="B16" s="10"/>
      <c r="C16" s="10"/>
      <c r="D16" s="10">
        <v>1.4</v>
      </c>
      <c r="E16" s="10"/>
      <c r="F16" s="11">
        <v>1.2796E-2</v>
      </c>
      <c r="G16" s="12">
        <v>0.85597800000000002</v>
      </c>
    </row>
    <row r="17" spans="1:7" ht="15" thickBot="1" x14ac:dyDescent="0.35">
      <c r="A17" s="9">
        <v>6</v>
      </c>
      <c r="B17" s="10"/>
      <c r="C17" s="10"/>
      <c r="D17" s="10">
        <v>1.7</v>
      </c>
      <c r="E17" s="10"/>
      <c r="F17" s="11">
        <v>3.8664999999999998E-2</v>
      </c>
      <c r="G17" s="12">
        <v>0.99456500000000003</v>
      </c>
    </row>
    <row r="18" spans="1:7" ht="15" thickBot="1" x14ac:dyDescent="0.35">
      <c r="A18" s="13">
        <v>7</v>
      </c>
      <c r="B18" s="14"/>
      <c r="C18" s="14"/>
      <c r="D18" s="14">
        <v>2.2000000000000002</v>
      </c>
      <c r="E18" s="14"/>
      <c r="F18" s="15">
        <v>2.9763999999999999E-2</v>
      </c>
      <c r="G18" s="16">
        <v>1.027174</v>
      </c>
    </row>
    <row r="19" spans="1:7" ht="15.6" thickTop="1" thickBot="1" x14ac:dyDescent="0.35"/>
    <row r="20" spans="1:7" ht="15.6" thickTop="1" thickBot="1" x14ac:dyDescent="0.35">
      <c r="A20" s="74" t="s">
        <v>8</v>
      </c>
      <c r="B20" s="75"/>
      <c r="C20" s="75"/>
      <c r="D20" s="75"/>
      <c r="E20" s="6"/>
      <c r="F20" s="7"/>
      <c r="G20" s="8"/>
    </row>
    <row r="21" spans="1:7" ht="15" thickBot="1" x14ac:dyDescent="0.35">
      <c r="A21" s="9">
        <v>1</v>
      </c>
      <c r="B21" s="10"/>
      <c r="C21" s="10"/>
      <c r="D21" s="10">
        <v>0.1</v>
      </c>
      <c r="E21" s="10"/>
      <c r="F21" s="11">
        <v>4.0398999999999997E-2</v>
      </c>
      <c r="G21" s="12">
        <v>0.56462100000000004</v>
      </c>
    </row>
    <row r="22" spans="1:7" ht="15" thickBot="1" x14ac:dyDescent="0.35">
      <c r="A22" s="9">
        <v>2</v>
      </c>
      <c r="B22" s="10"/>
      <c r="C22" s="10"/>
      <c r="D22" s="10">
        <v>0.3</v>
      </c>
      <c r="E22" s="10"/>
      <c r="F22" s="11">
        <v>4.7696000000000002E-2</v>
      </c>
      <c r="G22" s="12">
        <v>0.61345300000000003</v>
      </c>
    </row>
    <row r="23" spans="1:7" ht="15" thickBot="1" x14ac:dyDescent="0.35">
      <c r="A23" s="9">
        <v>3</v>
      </c>
      <c r="B23" s="10"/>
      <c r="C23" s="10"/>
      <c r="D23" s="10">
        <v>0.6</v>
      </c>
      <c r="E23" s="10"/>
      <c r="F23" s="11">
        <v>3.4194000000000002E-2</v>
      </c>
      <c r="G23" s="12">
        <v>0.59946699999999997</v>
      </c>
    </row>
    <row r="24" spans="1:7" ht="15" thickBot="1" x14ac:dyDescent="0.35">
      <c r="A24" s="9">
        <v>4</v>
      </c>
      <c r="B24" s="10"/>
      <c r="C24" s="10"/>
      <c r="D24" s="10">
        <v>1.1000000000000001</v>
      </c>
      <c r="E24" s="10"/>
      <c r="F24" s="11">
        <v>3.3352E-2</v>
      </c>
      <c r="G24" s="12">
        <v>0.81354300000000002</v>
      </c>
    </row>
    <row r="25" spans="1:7" ht="15" thickBot="1" x14ac:dyDescent="0.35">
      <c r="A25" s="9">
        <v>5</v>
      </c>
      <c r="B25" s="10"/>
      <c r="C25" s="10"/>
      <c r="D25" s="10">
        <v>1.4</v>
      </c>
      <c r="E25" s="10"/>
      <c r="F25" s="11">
        <v>2.3318999999999999E-2</v>
      </c>
      <c r="G25" s="12">
        <v>0.80889999999999995</v>
      </c>
    </row>
    <row r="26" spans="1:7" ht="15" thickBot="1" x14ac:dyDescent="0.35">
      <c r="A26" s="9">
        <v>6</v>
      </c>
      <c r="B26" s="10"/>
      <c r="C26" s="10"/>
      <c r="D26" s="10">
        <v>1.7</v>
      </c>
      <c r="E26" s="10"/>
      <c r="F26" s="11">
        <v>2.0542999999999999E-2</v>
      </c>
      <c r="G26" s="12">
        <v>0.93659300000000001</v>
      </c>
    </row>
    <row r="27" spans="1:7" ht="15" thickBot="1" x14ac:dyDescent="0.35">
      <c r="A27" s="13">
        <v>7</v>
      </c>
      <c r="B27" s="14"/>
      <c r="C27" s="14"/>
      <c r="D27" s="14">
        <v>2.2000000000000002</v>
      </c>
      <c r="E27" s="14"/>
      <c r="F27" s="15">
        <v>3.5158000000000002E-2</v>
      </c>
      <c r="G27" s="16">
        <v>0.98554399999999998</v>
      </c>
    </row>
    <row r="28" spans="1:7" ht="15.6" thickTop="1" thickBot="1" x14ac:dyDescent="0.35"/>
    <row r="29" spans="1:7" ht="15.6" thickTop="1" thickBot="1" x14ac:dyDescent="0.35">
      <c r="A29" s="74" t="s">
        <v>9</v>
      </c>
      <c r="B29" s="75"/>
      <c r="C29" s="75"/>
      <c r="D29" s="75"/>
      <c r="E29" s="6"/>
      <c r="F29" s="7"/>
      <c r="G29" s="8"/>
    </row>
    <row r="30" spans="1:7" ht="15" thickBot="1" x14ac:dyDescent="0.35">
      <c r="A30" s="9">
        <v>1</v>
      </c>
      <c r="B30" s="10"/>
      <c r="C30" s="10"/>
      <c r="D30" s="10">
        <v>0.1</v>
      </c>
      <c r="E30" s="10"/>
      <c r="F30" s="11">
        <v>2.5648000000000001E-2</v>
      </c>
      <c r="G30" s="12">
        <v>0.62373199999999995</v>
      </c>
    </row>
    <row r="31" spans="1:7" ht="15" thickBot="1" x14ac:dyDescent="0.35">
      <c r="A31" s="9">
        <v>2</v>
      </c>
      <c r="B31" s="10"/>
      <c r="C31" s="10"/>
      <c r="D31" s="10">
        <v>0.3</v>
      </c>
      <c r="E31" s="10"/>
      <c r="F31" s="11">
        <v>3.5701999999999998E-2</v>
      </c>
      <c r="G31" s="12">
        <v>0.61790699999999998</v>
      </c>
    </row>
    <row r="32" spans="1:7" ht="15" thickBot="1" x14ac:dyDescent="0.35">
      <c r="A32" s="9">
        <v>3</v>
      </c>
      <c r="B32" s="10"/>
      <c r="C32" s="10"/>
      <c r="D32" s="10">
        <v>0.6</v>
      </c>
      <c r="E32" s="10"/>
      <c r="F32" s="11">
        <v>3.8789999999999998E-2</v>
      </c>
      <c r="G32" s="12">
        <v>0.61637299999999995</v>
      </c>
    </row>
    <row r="33" spans="1:7" ht="15" thickBot="1" x14ac:dyDescent="0.35">
      <c r="A33" s="9">
        <v>4</v>
      </c>
      <c r="B33" s="10"/>
      <c r="C33" s="10"/>
      <c r="D33" s="10">
        <v>1.1000000000000001</v>
      </c>
      <c r="E33" s="10"/>
      <c r="F33" s="11">
        <v>2.6866000000000001E-2</v>
      </c>
      <c r="G33" s="12">
        <v>0.82188600000000001</v>
      </c>
    </row>
    <row r="34" spans="1:7" ht="15" thickBot="1" x14ac:dyDescent="0.35">
      <c r="A34" s="9">
        <v>5</v>
      </c>
      <c r="B34" s="10"/>
      <c r="C34" s="10"/>
      <c r="D34" s="10">
        <v>1.4</v>
      </c>
      <c r="E34" s="10"/>
      <c r="F34" s="11">
        <v>1.3240999999999999E-2</v>
      </c>
      <c r="G34" s="12">
        <v>0.95098099999999997</v>
      </c>
    </row>
    <row r="35" spans="1:7" ht="15" thickBot="1" x14ac:dyDescent="0.35">
      <c r="A35" s="9">
        <v>6</v>
      </c>
      <c r="B35" s="10"/>
      <c r="C35" s="10"/>
      <c r="D35" s="10">
        <v>1.7</v>
      </c>
      <c r="E35" s="10"/>
      <c r="F35" s="11">
        <v>2.5763000000000001E-2</v>
      </c>
      <c r="G35" s="12">
        <v>0.99305699999999997</v>
      </c>
    </row>
    <row r="36" spans="1:7" ht="15" thickBot="1" x14ac:dyDescent="0.35">
      <c r="A36" s="13">
        <v>7</v>
      </c>
      <c r="B36" s="14"/>
      <c r="C36" s="14"/>
      <c r="D36" s="14">
        <v>2.2000000000000002</v>
      </c>
      <c r="E36" s="14"/>
      <c r="F36" s="15">
        <v>3.4322999999999999E-2</v>
      </c>
      <c r="G36" s="16">
        <v>0.990537</v>
      </c>
    </row>
    <row r="37" spans="1:7" ht="15.6" thickTop="1" thickBot="1" x14ac:dyDescent="0.35"/>
    <row r="38" spans="1:7" ht="15.6" thickTop="1" thickBot="1" x14ac:dyDescent="0.35">
      <c r="A38" s="74" t="s">
        <v>10</v>
      </c>
      <c r="B38" s="75"/>
      <c r="C38" s="75"/>
      <c r="D38" s="75"/>
      <c r="E38" s="6"/>
      <c r="F38" s="7"/>
      <c r="G38" s="8"/>
    </row>
    <row r="39" spans="1:7" ht="15" thickBot="1" x14ac:dyDescent="0.35">
      <c r="A39" s="9">
        <v>1</v>
      </c>
      <c r="B39" s="10"/>
      <c r="C39" s="10"/>
      <c r="D39" s="10">
        <v>0.1</v>
      </c>
      <c r="E39" s="10"/>
      <c r="F39" s="11">
        <v>2.6213E-2</v>
      </c>
      <c r="G39" s="12">
        <v>0.624919</v>
      </c>
    </row>
    <row r="40" spans="1:7" ht="15" thickBot="1" x14ac:dyDescent="0.35">
      <c r="A40" s="9">
        <v>2</v>
      </c>
      <c r="B40" s="10"/>
      <c r="C40" s="10"/>
      <c r="D40" s="10">
        <v>0.3</v>
      </c>
      <c r="E40" s="10"/>
      <c r="F40" s="11">
        <v>3.5899E-2</v>
      </c>
      <c r="G40" s="12">
        <v>0.62864200000000003</v>
      </c>
    </row>
    <row r="41" spans="1:7" ht="15" thickBot="1" x14ac:dyDescent="0.35">
      <c r="A41" s="9">
        <v>3</v>
      </c>
      <c r="B41" s="10"/>
      <c r="C41" s="10"/>
      <c r="D41" s="10">
        <v>0.6</v>
      </c>
      <c r="E41" s="10"/>
      <c r="F41" s="11">
        <v>3.9211000000000003E-2</v>
      </c>
      <c r="G41" s="12">
        <v>0.683562</v>
      </c>
    </row>
    <row r="42" spans="1:7" ht="15" thickBot="1" x14ac:dyDescent="0.35">
      <c r="A42" s="9">
        <v>4</v>
      </c>
      <c r="B42" s="10"/>
      <c r="C42" s="10"/>
      <c r="D42" s="10">
        <v>1.1000000000000001</v>
      </c>
      <c r="E42" s="10"/>
      <c r="F42" s="11">
        <v>2.6724999999999999E-2</v>
      </c>
      <c r="G42" s="12">
        <v>0.78447900000000004</v>
      </c>
    </row>
    <row r="43" spans="1:7" ht="15" thickBot="1" x14ac:dyDescent="0.35">
      <c r="A43" s="9">
        <v>5</v>
      </c>
      <c r="B43" s="10"/>
      <c r="C43" s="10"/>
      <c r="D43" s="10">
        <v>1.4</v>
      </c>
      <c r="E43" s="10"/>
      <c r="F43" s="11">
        <v>1.3184E-2</v>
      </c>
      <c r="G43" s="12">
        <v>0.91460300000000005</v>
      </c>
    </row>
    <row r="44" spans="1:7" ht="15" thickBot="1" x14ac:dyDescent="0.35">
      <c r="A44" s="9">
        <v>6</v>
      </c>
      <c r="B44" s="10"/>
      <c r="C44" s="10"/>
      <c r="D44" s="10">
        <v>1.7</v>
      </c>
      <c r="E44" s="10"/>
      <c r="F44" s="11">
        <v>2.5835E-2</v>
      </c>
      <c r="G44" s="12">
        <v>1.0212909999999999</v>
      </c>
    </row>
    <row r="45" spans="1:7" ht="15" thickBot="1" x14ac:dyDescent="0.35">
      <c r="A45" s="13">
        <v>7</v>
      </c>
      <c r="B45" s="14"/>
      <c r="C45" s="14"/>
      <c r="D45" s="14">
        <v>2.2000000000000002</v>
      </c>
      <c r="E45" s="14"/>
      <c r="F45" s="15">
        <v>3.4161999999999998E-2</v>
      </c>
      <c r="G45" s="16">
        <v>1.037585</v>
      </c>
    </row>
    <row r="46" spans="1:7" ht="15.6" thickTop="1" thickBot="1" x14ac:dyDescent="0.35"/>
    <row r="47" spans="1:7" ht="15.6" thickTop="1" thickBot="1" x14ac:dyDescent="0.35">
      <c r="A47" s="74" t="s">
        <v>11</v>
      </c>
      <c r="B47" s="75"/>
      <c r="C47" s="75"/>
      <c r="D47" s="75"/>
      <c r="E47" s="6"/>
      <c r="F47" s="7"/>
      <c r="G47" s="8"/>
    </row>
    <row r="48" spans="1:7" ht="15" thickBot="1" x14ac:dyDescent="0.35">
      <c r="A48" s="9">
        <v>1</v>
      </c>
      <c r="B48" s="10"/>
      <c r="C48" s="10"/>
      <c r="D48" s="10">
        <v>0.1</v>
      </c>
      <c r="E48" s="10"/>
      <c r="F48" s="11">
        <v>3.1847E-2</v>
      </c>
      <c r="G48" s="12">
        <v>0.56366499999999997</v>
      </c>
    </row>
    <row r="49" spans="1:7" ht="15" thickBot="1" x14ac:dyDescent="0.35">
      <c r="A49" s="9">
        <v>2</v>
      </c>
      <c r="B49" s="10"/>
      <c r="C49" s="10"/>
      <c r="D49" s="10">
        <v>0.3</v>
      </c>
      <c r="E49" s="10"/>
      <c r="F49" s="11">
        <v>3.3727E-2</v>
      </c>
      <c r="G49" s="12">
        <v>0.64751599999999998</v>
      </c>
    </row>
    <row r="50" spans="1:7" ht="15" thickBot="1" x14ac:dyDescent="0.35">
      <c r="A50" s="9">
        <v>3</v>
      </c>
      <c r="B50" s="10"/>
      <c r="C50" s="10"/>
      <c r="D50" s="10">
        <v>0.6</v>
      </c>
      <c r="E50" s="10"/>
      <c r="F50" s="11">
        <v>3.3867000000000001E-2</v>
      </c>
      <c r="G50" s="12">
        <v>0.62888200000000005</v>
      </c>
    </row>
    <row r="51" spans="1:7" ht="15" thickBot="1" x14ac:dyDescent="0.35">
      <c r="A51" s="9">
        <v>4</v>
      </c>
      <c r="B51" s="10"/>
      <c r="C51" s="10"/>
      <c r="D51" s="10">
        <v>1.1000000000000001</v>
      </c>
      <c r="E51" s="10"/>
      <c r="F51" s="11">
        <v>2.4457E-2</v>
      </c>
      <c r="G51" s="12">
        <v>0.86180100000000004</v>
      </c>
    </row>
    <row r="52" spans="1:7" ht="15" thickBot="1" x14ac:dyDescent="0.35">
      <c r="A52" s="9">
        <v>5</v>
      </c>
      <c r="B52" s="10"/>
      <c r="C52" s="10"/>
      <c r="D52" s="10">
        <v>1.4</v>
      </c>
      <c r="E52" s="10"/>
      <c r="F52" s="11">
        <v>3.0564999999999998E-2</v>
      </c>
      <c r="G52" s="12">
        <v>0.91304300000000005</v>
      </c>
    </row>
    <row r="53" spans="1:7" ht="15" thickBot="1" x14ac:dyDescent="0.35">
      <c r="A53" s="9">
        <v>6</v>
      </c>
      <c r="B53" s="10"/>
      <c r="C53" s="10"/>
      <c r="D53" s="10">
        <v>1.7</v>
      </c>
      <c r="E53" s="10"/>
      <c r="F53" s="11">
        <v>4.3249999999999997E-2</v>
      </c>
      <c r="G53" s="12">
        <v>1.020186</v>
      </c>
    </row>
    <row r="54" spans="1:7" ht="15" thickBot="1" x14ac:dyDescent="0.35">
      <c r="A54" s="13">
        <v>7</v>
      </c>
      <c r="B54" s="14"/>
      <c r="C54" s="14"/>
      <c r="D54" s="14">
        <v>2.2000000000000002</v>
      </c>
      <c r="E54" s="14"/>
      <c r="F54" s="15">
        <v>3.3637E-2</v>
      </c>
      <c r="G54" s="16">
        <v>1.085404</v>
      </c>
    </row>
    <row r="55" spans="1:7" ht="15.6" thickTop="1" thickBot="1" x14ac:dyDescent="0.35"/>
    <row r="56" spans="1:7" ht="15.6" thickTop="1" thickBot="1" x14ac:dyDescent="0.35">
      <c r="A56" s="74" t="s">
        <v>12</v>
      </c>
      <c r="B56" s="75"/>
      <c r="C56" s="75"/>
      <c r="D56" s="75"/>
      <c r="E56" s="6"/>
      <c r="F56" s="7"/>
      <c r="G56" s="8"/>
    </row>
    <row r="57" spans="1:7" ht="15" thickBot="1" x14ac:dyDescent="0.35">
      <c r="A57" s="9">
        <v>1</v>
      </c>
      <c r="B57" s="10"/>
      <c r="C57" s="10"/>
      <c r="D57" s="10">
        <v>0.1</v>
      </c>
      <c r="E57" s="10"/>
      <c r="F57" s="11">
        <v>7.3300000000000004E-2</v>
      </c>
      <c r="G57" s="12">
        <v>0.482512</v>
      </c>
    </row>
    <row r="58" spans="1:7" ht="15" thickBot="1" x14ac:dyDescent="0.35">
      <c r="A58" s="9">
        <v>2</v>
      </c>
      <c r="B58" s="10"/>
      <c r="C58" s="10"/>
      <c r="D58" s="10">
        <v>0.3</v>
      </c>
      <c r="E58" s="10"/>
      <c r="F58" s="11">
        <v>9.4181000000000001E-2</v>
      </c>
      <c r="G58" s="12">
        <v>0.50942200000000004</v>
      </c>
    </row>
    <row r="59" spans="1:7" ht="15" thickBot="1" x14ac:dyDescent="0.35">
      <c r="A59" s="9">
        <v>3</v>
      </c>
      <c r="B59" s="10"/>
      <c r="C59" s="10"/>
      <c r="D59" s="10">
        <v>0.6</v>
      </c>
      <c r="E59" s="10"/>
      <c r="F59" s="11">
        <v>9.6458000000000002E-2</v>
      </c>
      <c r="G59" s="12">
        <v>0.41971999999999998</v>
      </c>
    </row>
    <row r="60" spans="1:7" ht="15" thickBot="1" x14ac:dyDescent="0.35">
      <c r="A60" s="9">
        <v>4</v>
      </c>
      <c r="B60" s="10"/>
      <c r="C60" s="10"/>
      <c r="D60" s="10">
        <v>1.1000000000000001</v>
      </c>
      <c r="E60" s="10"/>
      <c r="F60" s="11">
        <v>7.9451999999999995E-2</v>
      </c>
      <c r="G60" s="12">
        <v>0.49621599999999999</v>
      </c>
    </row>
    <row r="61" spans="1:7" ht="15" thickBot="1" x14ac:dyDescent="0.35">
      <c r="A61" s="9">
        <v>5</v>
      </c>
      <c r="B61" s="10"/>
      <c r="C61" s="10"/>
      <c r="D61" s="10">
        <v>1.4</v>
      </c>
      <c r="E61" s="10"/>
      <c r="F61" s="11">
        <v>3.0089999999999999E-2</v>
      </c>
      <c r="G61" s="12">
        <v>0.88014899999999996</v>
      </c>
    </row>
    <row r="62" spans="1:7" ht="15" thickBot="1" x14ac:dyDescent="0.35">
      <c r="A62" s="9">
        <v>6</v>
      </c>
      <c r="B62" s="10"/>
      <c r="C62" s="10"/>
      <c r="D62" s="10">
        <v>1.7</v>
      </c>
      <c r="E62" s="10"/>
      <c r="F62" s="11">
        <v>2.3963000000000002E-2</v>
      </c>
      <c r="G62" s="12">
        <v>0.95768699999999995</v>
      </c>
    </row>
    <row r="63" spans="1:7" ht="15" thickBot="1" x14ac:dyDescent="0.35">
      <c r="A63" s="13">
        <v>7</v>
      </c>
      <c r="B63" s="14"/>
      <c r="C63" s="14"/>
      <c r="D63" s="14">
        <v>2.2000000000000002</v>
      </c>
      <c r="E63" s="14"/>
      <c r="F63" s="15">
        <v>2.1097000000000001E-2</v>
      </c>
      <c r="G63" s="16">
        <v>1.00166</v>
      </c>
    </row>
    <row r="64" spans="1:7" ht="15" thickTop="1" x14ac:dyDescent="0.3"/>
  </sheetData>
  <mergeCells count="7">
    <mergeCell ref="A56:D56"/>
    <mergeCell ref="A2:D2"/>
    <mergeCell ref="A11:D11"/>
    <mergeCell ref="A20:D20"/>
    <mergeCell ref="A29:D29"/>
    <mergeCell ref="A38:D38"/>
    <mergeCell ref="A47:D47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opLeftCell="A23" zoomScale="160" zoomScaleNormal="160" workbookViewId="0">
      <selection activeCell="G21" sqref="G21"/>
    </sheetView>
  </sheetViews>
  <sheetFormatPr defaultRowHeight="14.4" x14ac:dyDescent="0.3"/>
  <cols>
    <col min="6" max="6" width="16.33203125" style="2" customWidth="1"/>
  </cols>
  <sheetData>
    <row r="1" spans="1:6" ht="15" thickBot="1" x14ac:dyDescent="0.35">
      <c r="A1" s="5" t="s">
        <v>2</v>
      </c>
      <c r="B1" s="5" t="s">
        <v>3</v>
      </c>
      <c r="C1" s="5" t="s">
        <v>4</v>
      </c>
      <c r="D1" s="5" t="s">
        <v>5</v>
      </c>
      <c r="E1" s="5"/>
      <c r="F1" s="4" t="s">
        <v>14</v>
      </c>
    </row>
    <row r="2" spans="1:6" ht="15.6" thickTop="1" thickBot="1" x14ac:dyDescent="0.35">
      <c r="A2" s="74" t="s">
        <v>13</v>
      </c>
      <c r="B2" s="75"/>
      <c r="C2" s="75"/>
      <c r="D2" s="75"/>
      <c r="E2" s="6"/>
      <c r="F2" s="8"/>
    </row>
    <row r="3" spans="1:6" ht="15" thickBot="1" x14ac:dyDescent="0.35">
      <c r="A3" s="9">
        <v>1</v>
      </c>
      <c r="B3" s="10"/>
      <c r="C3" s="10"/>
      <c r="D3" s="10">
        <v>0.4</v>
      </c>
      <c r="E3" s="10"/>
      <c r="F3" s="12">
        <v>0.69576099999999996</v>
      </c>
    </row>
    <row r="4" spans="1:6" ht="15" thickBot="1" x14ac:dyDescent="0.35">
      <c r="A4" s="9">
        <v>2</v>
      </c>
      <c r="B4" s="10"/>
      <c r="C4" s="10"/>
      <c r="D4" s="10">
        <v>0.8</v>
      </c>
      <c r="E4" s="10"/>
      <c r="F4" s="12">
        <v>0.75676150000000009</v>
      </c>
    </row>
    <row r="5" spans="1:6" ht="15" thickBot="1" x14ac:dyDescent="0.35">
      <c r="A5" s="9">
        <v>3</v>
      </c>
      <c r="B5" s="10"/>
      <c r="C5" s="10"/>
      <c r="D5" s="10">
        <v>1.2</v>
      </c>
      <c r="E5" s="10"/>
      <c r="F5" s="12">
        <v>0.83251699999999995</v>
      </c>
    </row>
    <row r="6" spans="1:6" ht="15" thickBot="1" x14ac:dyDescent="0.35">
      <c r="A6" s="9">
        <v>4</v>
      </c>
      <c r="B6" s="10"/>
      <c r="C6" s="10"/>
      <c r="D6" s="10">
        <v>1.6</v>
      </c>
      <c r="E6" s="10"/>
      <c r="F6" s="12">
        <v>0.81970399999999999</v>
      </c>
    </row>
    <row r="7" spans="1:6" ht="15" thickBot="1" x14ac:dyDescent="0.35">
      <c r="A7" s="13">
        <v>5</v>
      </c>
      <c r="B7" s="14"/>
      <c r="C7" s="14"/>
      <c r="D7" s="14">
        <v>1.8</v>
      </c>
      <c r="E7" s="14"/>
      <c r="F7" s="16">
        <v>0.80426050000000004</v>
      </c>
    </row>
    <row r="8" spans="1:6" ht="15.6" thickTop="1" thickBot="1" x14ac:dyDescent="0.35"/>
    <row r="9" spans="1:6" ht="15.6" thickTop="1" thickBot="1" x14ac:dyDescent="0.35">
      <c r="A9" s="74" t="s">
        <v>15</v>
      </c>
      <c r="B9" s="75"/>
      <c r="C9" s="75"/>
      <c r="D9" s="75"/>
      <c r="E9" s="6"/>
      <c r="F9" s="8"/>
    </row>
    <row r="10" spans="1:6" ht="15" thickBot="1" x14ac:dyDescent="0.35">
      <c r="A10" s="9">
        <v>1</v>
      </c>
      <c r="B10" s="10"/>
      <c r="C10" s="10"/>
      <c r="D10" s="10">
        <v>0.4</v>
      </c>
      <c r="E10" s="10"/>
      <c r="F10" s="12">
        <v>0.78027199999999997</v>
      </c>
    </row>
    <row r="11" spans="1:6" ht="15" thickBot="1" x14ac:dyDescent="0.35">
      <c r="A11" s="9">
        <v>2</v>
      </c>
      <c r="B11" s="10"/>
      <c r="C11" s="10"/>
      <c r="D11" s="10">
        <v>0.8</v>
      </c>
      <c r="E11" s="10"/>
      <c r="F11" s="12">
        <v>0.76778999999999997</v>
      </c>
    </row>
    <row r="12" spans="1:6" ht="15" thickBot="1" x14ac:dyDescent="0.35">
      <c r="A12" s="9">
        <v>3</v>
      </c>
      <c r="B12" s="10"/>
      <c r="C12" s="10"/>
      <c r="D12" s="10">
        <v>1.2</v>
      </c>
      <c r="E12" s="10"/>
      <c r="F12" s="12">
        <v>0.824403</v>
      </c>
    </row>
    <row r="13" spans="1:6" ht="15" thickBot="1" x14ac:dyDescent="0.35">
      <c r="A13" s="9">
        <v>4</v>
      </c>
      <c r="B13" s="10"/>
      <c r="C13" s="10"/>
      <c r="D13" s="10">
        <v>1.6</v>
      </c>
      <c r="E13" s="10"/>
      <c r="F13" s="12">
        <v>0.89086699999999996</v>
      </c>
    </row>
    <row r="14" spans="1:6" ht="15" thickBot="1" x14ac:dyDescent="0.35">
      <c r="A14" s="13">
        <v>5</v>
      </c>
      <c r="B14" s="14"/>
      <c r="C14" s="14"/>
      <c r="D14" s="14">
        <v>1.8</v>
      </c>
      <c r="E14" s="14"/>
      <c r="F14" s="16">
        <v>0.91918200000000005</v>
      </c>
    </row>
    <row r="15" spans="1:6" ht="15.6" thickTop="1" thickBot="1" x14ac:dyDescent="0.35"/>
    <row r="16" spans="1:6" ht="15.6" thickTop="1" thickBot="1" x14ac:dyDescent="0.35">
      <c r="A16" s="74" t="s">
        <v>16</v>
      </c>
      <c r="B16" s="75"/>
      <c r="C16" s="75"/>
      <c r="D16" s="75"/>
      <c r="E16" s="6"/>
      <c r="F16" s="8"/>
    </row>
    <row r="17" spans="1:6" ht="15" thickBot="1" x14ac:dyDescent="0.35">
      <c r="A17" s="9">
        <v>1</v>
      </c>
      <c r="B17" s="10"/>
      <c r="C17" s="10"/>
      <c r="D17" s="10">
        <v>0.4</v>
      </c>
      <c r="E17" s="10"/>
      <c r="F17" s="12">
        <v>1.324805</v>
      </c>
    </row>
    <row r="18" spans="1:6" ht="15" thickBot="1" x14ac:dyDescent="0.35">
      <c r="A18" s="9">
        <v>2</v>
      </c>
      <c r="B18" s="10"/>
      <c r="C18" s="10"/>
      <c r="D18" s="10">
        <v>0.8</v>
      </c>
      <c r="E18" s="10"/>
      <c r="F18" s="12">
        <v>1.0778639999999999</v>
      </c>
    </row>
    <row r="19" spans="1:6" ht="15" thickBot="1" x14ac:dyDescent="0.35">
      <c r="A19" s="9">
        <v>3</v>
      </c>
      <c r="B19" s="10"/>
      <c r="C19" s="10"/>
      <c r="D19" s="10">
        <v>1.2</v>
      </c>
      <c r="E19" s="10"/>
      <c r="F19" s="12">
        <v>1.03782</v>
      </c>
    </row>
    <row r="20" spans="1:6" ht="15" thickBot="1" x14ac:dyDescent="0.35">
      <c r="A20" s="9">
        <v>4</v>
      </c>
      <c r="B20" s="10"/>
      <c r="C20" s="10"/>
      <c r="D20" s="10">
        <v>1.6</v>
      </c>
      <c r="E20" s="10"/>
      <c r="F20" s="12">
        <v>0.88097899999999996</v>
      </c>
    </row>
    <row r="21" spans="1:6" ht="15" thickBot="1" x14ac:dyDescent="0.35">
      <c r="A21" s="13">
        <v>5</v>
      </c>
      <c r="B21" s="14"/>
      <c r="C21" s="14"/>
      <c r="D21" s="14">
        <v>1.8</v>
      </c>
      <c r="E21" s="14"/>
      <c r="F21" s="16">
        <v>0.89098999999999995</v>
      </c>
    </row>
    <row r="22" spans="1:6" ht="15.6" thickTop="1" thickBot="1" x14ac:dyDescent="0.35"/>
    <row r="23" spans="1:6" ht="15.6" thickTop="1" thickBot="1" x14ac:dyDescent="0.35">
      <c r="A23" s="74" t="s">
        <v>17</v>
      </c>
      <c r="B23" s="75"/>
      <c r="C23" s="75"/>
      <c r="D23" s="75"/>
      <c r="E23" s="6"/>
      <c r="F23" s="8"/>
    </row>
    <row r="24" spans="1:6" ht="15" thickBot="1" x14ac:dyDescent="0.35">
      <c r="A24" s="9">
        <v>1</v>
      </c>
      <c r="B24" s="10"/>
      <c r="C24" s="10"/>
      <c r="D24" s="10">
        <v>0.4</v>
      </c>
      <c r="E24" s="10"/>
      <c r="F24" s="12">
        <v>1.40625</v>
      </c>
    </row>
    <row r="25" spans="1:6" ht="15" thickBot="1" x14ac:dyDescent="0.35">
      <c r="A25" s="9">
        <v>2</v>
      </c>
      <c r="B25" s="10"/>
      <c r="C25" s="10"/>
      <c r="D25" s="10">
        <v>0.8</v>
      </c>
      <c r="E25" s="10"/>
      <c r="F25" s="12">
        <v>1.125</v>
      </c>
    </row>
    <row r="26" spans="1:6" ht="15" thickBot="1" x14ac:dyDescent="0.35">
      <c r="A26" s="9">
        <v>3</v>
      </c>
      <c r="B26" s="10"/>
      <c r="C26" s="10"/>
      <c r="D26" s="10">
        <v>1.2</v>
      </c>
      <c r="E26" s="10"/>
      <c r="F26" s="12">
        <v>1.058036</v>
      </c>
    </row>
    <row r="27" spans="1:6" ht="15" thickBot="1" x14ac:dyDescent="0.35">
      <c r="A27" s="9">
        <v>4</v>
      </c>
      <c r="B27" s="10"/>
      <c r="C27" s="10"/>
      <c r="D27" s="10">
        <v>1.6</v>
      </c>
      <c r="E27" s="10"/>
      <c r="F27" s="12">
        <v>1.0279020000000001</v>
      </c>
    </row>
    <row r="28" spans="1:6" ht="15" thickBot="1" x14ac:dyDescent="0.35">
      <c r="A28" s="13">
        <v>5</v>
      </c>
      <c r="B28" s="14"/>
      <c r="C28" s="14"/>
      <c r="D28" s="14">
        <v>1.8</v>
      </c>
      <c r="E28" s="14"/>
      <c r="F28" s="16">
        <v>1.024554</v>
      </c>
    </row>
    <row r="29" spans="1:6" ht="15.6" thickTop="1" thickBot="1" x14ac:dyDescent="0.35"/>
    <row r="30" spans="1:6" ht="15.6" thickTop="1" thickBot="1" x14ac:dyDescent="0.35">
      <c r="A30" s="74" t="s">
        <v>18</v>
      </c>
      <c r="B30" s="75"/>
      <c r="C30" s="75"/>
      <c r="D30" s="75"/>
      <c r="E30" s="6"/>
      <c r="F30" s="8"/>
    </row>
    <row r="31" spans="1:6" ht="15" thickBot="1" x14ac:dyDescent="0.35">
      <c r="A31" s="9">
        <v>1</v>
      </c>
      <c r="B31" s="10"/>
      <c r="C31" s="10"/>
      <c r="D31" s="10">
        <v>0.4</v>
      </c>
      <c r="E31" s="10"/>
      <c r="F31" s="12">
        <v>1.331169</v>
      </c>
    </row>
    <row r="32" spans="1:6" ht="15" thickBot="1" x14ac:dyDescent="0.35">
      <c r="A32" s="9">
        <v>2</v>
      </c>
      <c r="B32" s="10"/>
      <c r="C32" s="10"/>
      <c r="D32" s="10">
        <v>0.8</v>
      </c>
      <c r="E32" s="10"/>
      <c r="F32" s="12">
        <v>0.94805200000000001</v>
      </c>
    </row>
    <row r="33" spans="1:6" ht="15" thickBot="1" x14ac:dyDescent="0.35">
      <c r="A33" s="9">
        <v>3</v>
      </c>
      <c r="B33" s="10"/>
      <c r="C33" s="10"/>
      <c r="D33" s="10">
        <v>1.2</v>
      </c>
      <c r="E33" s="10"/>
      <c r="F33" s="12">
        <v>1.042208</v>
      </c>
    </row>
    <row r="34" spans="1:6" ht="15" thickBot="1" x14ac:dyDescent="0.35">
      <c r="A34" s="9">
        <v>4</v>
      </c>
      <c r="B34" s="10"/>
      <c r="C34" s="10"/>
      <c r="D34" s="10">
        <v>1.6</v>
      </c>
      <c r="E34" s="10"/>
      <c r="F34" s="12">
        <v>1.0974029999999999</v>
      </c>
    </row>
    <row r="35" spans="1:6" ht="15" thickBot="1" x14ac:dyDescent="0.35">
      <c r="A35" s="13">
        <v>5</v>
      </c>
      <c r="B35" s="14"/>
      <c r="C35" s="14"/>
      <c r="D35" s="14">
        <v>1.8</v>
      </c>
      <c r="E35" s="14"/>
      <c r="F35" s="16">
        <v>1.0551950000000001</v>
      </c>
    </row>
    <row r="36" spans="1:6" ht="15.6" thickTop="1" thickBot="1" x14ac:dyDescent="0.35"/>
    <row r="37" spans="1:6" ht="15.6" thickTop="1" thickBot="1" x14ac:dyDescent="0.35">
      <c r="A37" s="74" t="s">
        <v>19</v>
      </c>
      <c r="B37" s="75"/>
      <c r="C37" s="75"/>
      <c r="D37" s="75"/>
      <c r="E37" s="6"/>
      <c r="F37" s="8"/>
    </row>
    <row r="38" spans="1:6" ht="15" thickBot="1" x14ac:dyDescent="0.35">
      <c r="A38" s="9">
        <v>1</v>
      </c>
      <c r="B38" s="10"/>
      <c r="C38" s="10"/>
      <c r="D38" s="10">
        <v>0.4</v>
      </c>
      <c r="E38" s="10"/>
      <c r="F38" s="12">
        <v>1.3275490000000001</v>
      </c>
    </row>
    <row r="39" spans="1:6" ht="15" thickBot="1" x14ac:dyDescent="0.35">
      <c r="A39" s="9">
        <v>2</v>
      </c>
      <c r="B39" s="10"/>
      <c r="C39" s="10"/>
      <c r="D39" s="10">
        <v>0.8</v>
      </c>
      <c r="E39" s="10"/>
      <c r="F39" s="12">
        <v>1.077007</v>
      </c>
    </row>
    <row r="40" spans="1:6" ht="15" thickBot="1" x14ac:dyDescent="0.35">
      <c r="A40" s="9">
        <v>3</v>
      </c>
      <c r="B40" s="10"/>
      <c r="C40" s="10"/>
      <c r="D40" s="10">
        <v>1.2</v>
      </c>
      <c r="E40" s="10"/>
      <c r="F40" s="12">
        <v>0.58568299999999995</v>
      </c>
    </row>
    <row r="41" spans="1:6" ht="15" thickBot="1" x14ac:dyDescent="0.35">
      <c r="A41" s="9">
        <v>4</v>
      </c>
      <c r="B41" s="10"/>
      <c r="C41" s="10"/>
      <c r="D41" s="10">
        <v>1.6</v>
      </c>
      <c r="E41" s="10"/>
      <c r="F41" s="12">
        <v>0.972885</v>
      </c>
    </row>
    <row r="42" spans="1:6" ht="15" thickBot="1" x14ac:dyDescent="0.35">
      <c r="A42" s="13">
        <v>5</v>
      </c>
      <c r="B42" s="14"/>
      <c r="C42" s="14"/>
      <c r="D42" s="14">
        <v>1.8</v>
      </c>
      <c r="E42" s="14"/>
      <c r="F42" s="16">
        <v>1.116052</v>
      </c>
    </row>
    <row r="43" spans="1:6" ht="15" thickTop="1" x14ac:dyDescent="0.3"/>
  </sheetData>
  <mergeCells count="6">
    <mergeCell ref="A37:D37"/>
    <mergeCell ref="A2:D2"/>
    <mergeCell ref="A9:D9"/>
    <mergeCell ref="A16:D16"/>
    <mergeCell ref="A23:D23"/>
    <mergeCell ref="A30:D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37"/>
  <sheetViews>
    <sheetView topLeftCell="U37" zoomScale="115" zoomScaleNormal="115" workbookViewId="0">
      <selection activeCell="D136" sqref="D136"/>
    </sheetView>
  </sheetViews>
  <sheetFormatPr defaultRowHeight="14.4" x14ac:dyDescent="0.3"/>
  <cols>
    <col min="3" max="3" width="12.44140625" style="41" customWidth="1"/>
    <col min="4" max="4" width="6.21875" style="43" customWidth="1"/>
    <col min="5" max="5" width="4.21875" customWidth="1"/>
    <col min="6" max="6" width="8.88671875" style="22"/>
    <col min="7" max="7" width="8.88671875" style="23"/>
    <col min="8" max="8" width="11.33203125" style="41" customWidth="1"/>
    <col min="9" max="9" width="6.77734375" style="43" customWidth="1"/>
    <col min="10" max="10" width="5.77734375" customWidth="1"/>
    <col min="11" max="11" width="8.21875" style="24" customWidth="1"/>
    <col min="12" max="12" width="12" style="25" customWidth="1"/>
    <col min="13" max="13" width="10.21875" style="41" customWidth="1"/>
    <col min="14" max="14" width="8.88671875" style="43"/>
    <col min="15" max="15" width="7.109375" customWidth="1"/>
    <col min="16" max="16" width="8.88671875" style="26"/>
    <col min="17" max="17" width="8.88671875" style="27"/>
    <col min="18" max="18" width="8.109375" customWidth="1"/>
    <col min="19" max="19" width="8.88671875" style="43"/>
    <col min="20" max="20" width="6" customWidth="1"/>
    <col min="21" max="21" width="8.88671875" style="26"/>
    <col min="22" max="22" width="8.88671875" style="27"/>
    <col min="23" max="23" width="8.44140625" customWidth="1"/>
    <col min="24" max="24" width="8.88671875" style="43"/>
    <col min="25" max="25" width="5.77734375" customWidth="1"/>
    <col min="26" max="26" width="8.88671875" style="26"/>
    <col min="27" max="27" width="8.88671875" style="27"/>
    <col min="28" max="28" width="10.109375" style="41" customWidth="1"/>
    <col min="29" max="29" width="8.88671875" style="43"/>
    <col min="30" max="30" width="6.33203125" customWidth="1"/>
    <col min="31" max="31" width="8.88671875" style="26"/>
    <col min="33" max="33" width="8.109375" customWidth="1"/>
    <col min="34" max="34" width="8.88671875" style="43"/>
  </cols>
  <sheetData>
    <row r="1" spans="1:37" ht="15" thickTop="1" x14ac:dyDescent="0.3">
      <c r="A1" s="79" t="s">
        <v>20</v>
      </c>
      <c r="B1" s="80"/>
      <c r="C1" s="80"/>
      <c r="D1" s="81"/>
      <c r="E1" s="30"/>
      <c r="F1" s="79" t="s">
        <v>22</v>
      </c>
      <c r="G1" s="80"/>
      <c r="H1" s="80"/>
      <c r="I1" s="81"/>
      <c r="J1" s="30"/>
      <c r="K1" s="76" t="s">
        <v>23</v>
      </c>
      <c r="L1" s="77"/>
      <c r="M1" s="77"/>
      <c r="N1" s="78"/>
      <c r="O1" s="30"/>
      <c r="P1" s="76" t="s">
        <v>24</v>
      </c>
      <c r="Q1" s="77"/>
      <c r="R1" s="77"/>
      <c r="S1" s="78"/>
      <c r="T1" s="30"/>
      <c r="U1" s="76" t="s">
        <v>25</v>
      </c>
      <c r="V1" s="77"/>
      <c r="W1" s="77"/>
      <c r="X1" s="78"/>
      <c r="Y1" s="30"/>
      <c r="Z1" s="76" t="s">
        <v>26</v>
      </c>
      <c r="AA1" s="77"/>
      <c r="AB1" s="77"/>
      <c r="AC1" s="78"/>
      <c r="AD1" s="30"/>
      <c r="AE1" s="76" t="s">
        <v>27</v>
      </c>
      <c r="AF1" s="77"/>
      <c r="AG1" s="77"/>
      <c r="AH1" s="78"/>
      <c r="AJ1" s="49">
        <v>25.838000000000001</v>
      </c>
      <c r="AK1" s="49">
        <v>20.149999999999999</v>
      </c>
    </row>
    <row r="2" spans="1:37" ht="15" thickBot="1" x14ac:dyDescent="0.35">
      <c r="A2" s="36" t="s">
        <v>5</v>
      </c>
      <c r="B2" s="37" t="s">
        <v>0</v>
      </c>
      <c r="C2" s="42" t="s">
        <v>1</v>
      </c>
      <c r="D2" s="46" t="s">
        <v>21</v>
      </c>
      <c r="E2" s="40"/>
      <c r="F2" s="38" t="s">
        <v>5</v>
      </c>
      <c r="G2" s="39" t="s">
        <v>0</v>
      </c>
      <c r="H2" s="42" t="s">
        <v>1</v>
      </c>
      <c r="I2" s="46" t="s">
        <v>21</v>
      </c>
      <c r="J2" s="40"/>
      <c r="K2" s="38" t="s">
        <v>5</v>
      </c>
      <c r="L2" s="39" t="s">
        <v>0</v>
      </c>
      <c r="M2" s="42" t="s">
        <v>1</v>
      </c>
      <c r="N2" s="46" t="s">
        <v>21</v>
      </c>
      <c r="O2" s="40"/>
      <c r="P2" s="38" t="s">
        <v>5</v>
      </c>
      <c r="Q2" s="39" t="s">
        <v>0</v>
      </c>
      <c r="R2" s="37" t="s">
        <v>1</v>
      </c>
      <c r="S2" s="46" t="s">
        <v>21</v>
      </c>
      <c r="T2" s="40"/>
      <c r="U2" s="38" t="s">
        <v>5</v>
      </c>
      <c r="V2" s="39" t="s">
        <v>0</v>
      </c>
      <c r="W2" s="37" t="s">
        <v>1</v>
      </c>
      <c r="X2" s="46" t="s">
        <v>21</v>
      </c>
      <c r="Y2" s="40"/>
      <c r="Z2" s="38" t="s">
        <v>5</v>
      </c>
      <c r="AA2" s="39" t="s">
        <v>0</v>
      </c>
      <c r="AB2" s="42" t="s">
        <v>1</v>
      </c>
      <c r="AC2" s="46" t="s">
        <v>21</v>
      </c>
      <c r="AD2" s="40"/>
      <c r="AE2" s="38" t="s">
        <v>5</v>
      </c>
      <c r="AF2" s="39" t="s">
        <v>0</v>
      </c>
      <c r="AG2" s="37" t="s">
        <v>1</v>
      </c>
      <c r="AH2" s="46" t="s">
        <v>21</v>
      </c>
      <c r="AJ2" s="49">
        <v>25.838000000000001</v>
      </c>
      <c r="AK2" s="49">
        <v>20.149999999999999</v>
      </c>
    </row>
    <row r="3" spans="1:37" x14ac:dyDescent="0.3">
      <c r="A3" s="28">
        <v>0</v>
      </c>
      <c r="B3" s="29">
        <v>0</v>
      </c>
      <c r="C3" s="41">
        <v>23.9999638</v>
      </c>
      <c r="D3" s="47">
        <f>(C3-$AK$1)/($AJ$1-$AK$1)</f>
        <v>0.67685720815752448</v>
      </c>
      <c r="F3" s="28">
        <v>0</v>
      </c>
      <c r="G3" s="29">
        <v>9.1550782600000001E-6</v>
      </c>
      <c r="H3" s="41">
        <v>23.999475499999999</v>
      </c>
      <c r="I3" s="47">
        <f>(H3-$AK$1)/($AJ$1-$AK$1)</f>
        <v>0.67677136075949351</v>
      </c>
      <c r="K3" s="28">
        <v>0</v>
      </c>
      <c r="L3" s="29">
        <v>4.2272175299999999E-11</v>
      </c>
      <c r="M3" s="41">
        <v>23.999994300000001</v>
      </c>
      <c r="N3" s="47">
        <f>(M3-$AK$1)/($AJ$1-$AK$1)</f>
        <v>0.67686257032348818</v>
      </c>
      <c r="P3" s="28">
        <v>0</v>
      </c>
      <c r="Q3" s="29">
        <v>2.5987075799999998E-5</v>
      </c>
      <c r="R3" s="41">
        <v>23.999475499999999</v>
      </c>
      <c r="S3" s="47">
        <f>(R3-$AK$1)/($AJ$1-$AK$1)</f>
        <v>0.67677136075949351</v>
      </c>
      <c r="U3" s="28">
        <v>0</v>
      </c>
      <c r="V3" s="29">
        <v>1.7568912900000001E-5</v>
      </c>
      <c r="W3" s="41">
        <v>23.999689100000001</v>
      </c>
      <c r="X3" s="47">
        <f>(W3-$AK$1)/($AJ$1-$AK$1)</f>
        <v>0.67680891350210992</v>
      </c>
      <c r="Z3" s="28">
        <v>0</v>
      </c>
      <c r="AA3" s="29">
        <v>2.1340396399999999E-5</v>
      </c>
      <c r="AB3" s="41">
        <v>23.9996586</v>
      </c>
      <c r="AC3" s="47">
        <f>(AB3-$AK$1)/($AJ$1-$AK$1)</f>
        <v>0.67680355133614623</v>
      </c>
      <c r="AE3" s="28">
        <v>0</v>
      </c>
      <c r="AF3" s="29">
        <v>0</v>
      </c>
      <c r="AG3" s="41">
        <v>23.999994300000001</v>
      </c>
      <c r="AH3" s="47">
        <f>(AG3-$AK$1)/($AJ$1-$AK$1)</f>
        <v>0.67686257032348818</v>
      </c>
    </row>
    <row r="4" spans="1:37" x14ac:dyDescent="0.3">
      <c r="A4" s="28">
        <v>9.5783993599999999E-3</v>
      </c>
      <c r="B4" s="29">
        <v>2.1416591499999998E-2</v>
      </c>
      <c r="C4" s="41">
        <v>22.701746</v>
      </c>
      <c r="D4" s="47">
        <f t="shared" ref="D4:D67" si="0">(C4-$AK$1)/($AJ$1-$AK$1)</f>
        <v>0.44861919831223634</v>
      </c>
      <c r="F4" s="28">
        <v>9.8383715399999998E-3</v>
      </c>
      <c r="G4" s="29">
        <v>2.28244513E-2</v>
      </c>
      <c r="H4" s="41">
        <v>22.773859000000002</v>
      </c>
      <c r="I4" s="47">
        <f t="shared" ref="I4:I67" si="1">(H4-$AK$1)/($AJ$1-$AK$1)</f>
        <v>0.46129729254571061</v>
      </c>
      <c r="K4" s="28">
        <v>9.7919981899999998E-3</v>
      </c>
      <c r="L4" s="29">
        <v>3.9103217400000001E-2</v>
      </c>
      <c r="M4" s="41">
        <v>22.822656599999998</v>
      </c>
      <c r="N4" s="47">
        <f t="shared" ref="N4:N67" si="2">(M4-$AK$1)/($AJ$1-$AK$1)</f>
        <v>0.46987633614627261</v>
      </c>
      <c r="P4" s="28">
        <v>9.0960748500000001E-3</v>
      </c>
      <c r="Q4" s="29">
        <v>6.1239506999999999E-2</v>
      </c>
      <c r="R4" s="41">
        <v>22.738916400000001</v>
      </c>
      <c r="S4" s="47">
        <f t="shared" ref="S4:S67" si="3">(R4-$AK$1)/($AJ$1-$AK$1)</f>
        <v>0.45515407876230679</v>
      </c>
      <c r="U4" s="28">
        <v>1.00428676E-2</v>
      </c>
      <c r="V4" s="29">
        <v>5.88979013E-2</v>
      </c>
      <c r="W4" s="41">
        <v>22.872858000000001</v>
      </c>
      <c r="X4" s="47">
        <f t="shared" ref="X4:X67" si="4">(W4-$AK$1)/($AJ$1-$AK$1)</f>
        <v>0.47870218002812959</v>
      </c>
      <c r="Z4" s="28">
        <v>1.0090440500000001E-2</v>
      </c>
      <c r="AA4" s="29">
        <v>7.1194335799999994E-2</v>
      </c>
      <c r="AB4" s="41">
        <v>22.886072200000001</v>
      </c>
      <c r="AC4" s="47">
        <f t="shared" ref="AC4:AC67" si="5">(AB4-$AK$1)/($AJ$1-$AK$1)</f>
        <v>0.48102535161744042</v>
      </c>
      <c r="AE4" s="28">
        <v>9.4681596399999995E-3</v>
      </c>
      <c r="AF4" s="29">
        <v>1.2321271E-2</v>
      </c>
      <c r="AG4" s="41">
        <v>22.133386600000001</v>
      </c>
      <c r="AH4" s="47">
        <f t="shared" ref="AH4:AH67" si="6">(AG4-$AK$1)/($AJ$1-$AK$1)</f>
        <v>0.34869665963431823</v>
      </c>
    </row>
    <row r="5" spans="1:37" x14ac:dyDescent="0.3">
      <c r="A5" s="28">
        <v>2.1018467799999999E-2</v>
      </c>
      <c r="B5" s="29">
        <v>2.1612143100000002E-2</v>
      </c>
      <c r="C5" s="41">
        <v>22.210718199999999</v>
      </c>
      <c r="D5" s="47">
        <f t="shared" si="0"/>
        <v>0.36229222925457089</v>
      </c>
      <c r="F5" s="28">
        <v>2.16292758E-2</v>
      </c>
      <c r="G5" s="29">
        <v>2.2752346499999999E-2</v>
      </c>
      <c r="H5" s="41">
        <v>22.240716899999999</v>
      </c>
      <c r="I5" s="47">
        <f t="shared" si="1"/>
        <v>0.36756626230661033</v>
      </c>
      <c r="K5" s="28">
        <v>2.1535370500000001E-2</v>
      </c>
      <c r="L5" s="29">
        <v>6.1513293500000003E-2</v>
      </c>
      <c r="M5" s="41">
        <v>22.092401500000001</v>
      </c>
      <c r="N5" s="47">
        <f t="shared" si="2"/>
        <v>0.34149112165963463</v>
      </c>
      <c r="P5" s="28">
        <v>1.99767668E-2</v>
      </c>
      <c r="Q5" s="29">
        <v>8.6429208499999993E-2</v>
      </c>
      <c r="R5" s="41">
        <v>22.028100999999999</v>
      </c>
      <c r="S5" s="47">
        <f t="shared" si="3"/>
        <v>0.33018653305203938</v>
      </c>
      <c r="U5" s="28">
        <v>2.20917705E-2</v>
      </c>
      <c r="V5" s="29">
        <v>8.4981098800000002E-2</v>
      </c>
      <c r="W5" s="41">
        <v>22.217706700000001</v>
      </c>
      <c r="X5" s="47">
        <f t="shared" si="4"/>
        <v>0.36352086849507759</v>
      </c>
      <c r="Z5" s="28">
        <v>2.22026985E-2</v>
      </c>
      <c r="AA5" s="29">
        <v>9.7083859100000003E-2</v>
      </c>
      <c r="AB5" s="41">
        <v>22.050592399999999</v>
      </c>
      <c r="AC5" s="47">
        <f t="shared" si="5"/>
        <v>0.33414071729957806</v>
      </c>
      <c r="AE5" s="28">
        <v>1.32355094E-2</v>
      </c>
      <c r="AF5" s="29">
        <v>1.33593325E-2</v>
      </c>
      <c r="AG5" s="41">
        <v>21.964960099999999</v>
      </c>
      <c r="AH5" s="47">
        <f t="shared" si="6"/>
        <v>0.31908581223628685</v>
      </c>
    </row>
    <row r="6" spans="1:37" x14ac:dyDescent="0.3">
      <c r="A6" s="28">
        <v>3.45296748E-2</v>
      </c>
      <c r="B6" s="29">
        <v>2.0117998099999999E-2</v>
      </c>
      <c r="C6" s="41">
        <v>22.1135807</v>
      </c>
      <c r="D6" s="47">
        <f t="shared" si="0"/>
        <v>0.34521460970464146</v>
      </c>
      <c r="F6" s="28">
        <v>3.5779263800000002E-2</v>
      </c>
      <c r="G6" s="29">
        <v>1.8685437700000002E-2</v>
      </c>
      <c r="H6" s="41">
        <v>22.117517500000002</v>
      </c>
      <c r="I6" s="47">
        <f t="shared" si="1"/>
        <v>0.34590673347398071</v>
      </c>
      <c r="K6" s="28">
        <v>3.5623472199999999E-2</v>
      </c>
      <c r="L6" s="29">
        <v>6.4941309399999994E-2</v>
      </c>
      <c r="M6" s="41">
        <v>21.839929600000001</v>
      </c>
      <c r="N6" s="47">
        <f t="shared" si="2"/>
        <v>0.29710436005625918</v>
      </c>
      <c r="P6" s="28">
        <v>3.30015533E-2</v>
      </c>
      <c r="Q6" s="29">
        <v>8.9061297499999997E-2</v>
      </c>
      <c r="R6" s="41">
        <v>21.839136100000001</v>
      </c>
      <c r="S6" s="47">
        <f t="shared" si="3"/>
        <v>0.29696485583684984</v>
      </c>
      <c r="U6" s="28">
        <v>3.6549605399999997E-2</v>
      </c>
      <c r="V6" s="29">
        <v>9.1773793100000001E-2</v>
      </c>
      <c r="W6" s="41">
        <v>21.9119511</v>
      </c>
      <c r="X6" s="47">
        <f t="shared" si="4"/>
        <v>0.30976636779184252</v>
      </c>
      <c r="Z6" s="28">
        <v>3.6745279999999998E-2</v>
      </c>
      <c r="AA6" s="29">
        <v>9.6947364499999994E-2</v>
      </c>
      <c r="AB6" s="41">
        <v>21.624292400000002</v>
      </c>
      <c r="AC6" s="47">
        <f t="shared" si="5"/>
        <v>0.25919345991561227</v>
      </c>
      <c r="AE6" s="28">
        <v>2.07182858E-2</v>
      </c>
      <c r="AF6" s="29">
        <v>1.9148089E-2</v>
      </c>
      <c r="AG6" s="41">
        <v>21.6307011</v>
      </c>
      <c r="AH6" s="47">
        <f t="shared" si="6"/>
        <v>0.26032016526019697</v>
      </c>
    </row>
    <row r="7" spans="1:37" x14ac:dyDescent="0.3">
      <c r="A7" s="28">
        <v>4.1814979199999998E-2</v>
      </c>
      <c r="B7" s="29">
        <v>2.06380486E-2</v>
      </c>
      <c r="C7" s="41">
        <v>22.110254300000001</v>
      </c>
      <c r="D7" s="47">
        <f t="shared" si="0"/>
        <v>0.34462979957805939</v>
      </c>
      <c r="F7" s="28">
        <v>6.24705739E-2</v>
      </c>
      <c r="G7" s="29">
        <v>1.7572330300000001E-2</v>
      </c>
      <c r="H7" s="41">
        <v>22.1025639</v>
      </c>
      <c r="I7" s="47">
        <f t="shared" si="1"/>
        <v>0.34327776019690587</v>
      </c>
      <c r="K7" s="28">
        <v>5.3762342800000001E-2</v>
      </c>
      <c r="L7" s="29">
        <v>6.2920935499999997E-2</v>
      </c>
      <c r="M7" s="41">
        <v>21.8291264</v>
      </c>
      <c r="N7" s="47">
        <f t="shared" si="2"/>
        <v>0.29520506329113932</v>
      </c>
      <c r="P7" s="28">
        <v>3.62133496E-2</v>
      </c>
      <c r="Q7" s="29">
        <v>8.8909685599999996E-2</v>
      </c>
      <c r="R7" s="41">
        <v>21.836084400000001</v>
      </c>
      <c r="S7" s="47">
        <f t="shared" si="3"/>
        <v>0.29642834036568239</v>
      </c>
      <c r="U7" s="28">
        <v>4.0852446100000002E-2</v>
      </c>
      <c r="V7" s="29">
        <v>9.1608762699999999E-2</v>
      </c>
      <c r="W7" s="41">
        <v>21.9038334</v>
      </c>
      <c r="X7" s="47">
        <f t="shared" si="4"/>
        <v>0.3083392053445852</v>
      </c>
      <c r="Z7" s="28">
        <v>6.7896000999999997E-2</v>
      </c>
      <c r="AA7" s="29">
        <v>9.1998942200000003E-2</v>
      </c>
      <c r="AB7" s="41">
        <v>21.527521100000001</v>
      </c>
      <c r="AC7" s="47">
        <f t="shared" si="5"/>
        <v>0.24218022151898771</v>
      </c>
      <c r="AE7" s="28">
        <v>3.4160953000000001E-2</v>
      </c>
      <c r="AF7" s="29">
        <v>3.5143353000000002E-2</v>
      </c>
      <c r="AG7" s="41">
        <v>21.553979900000002</v>
      </c>
      <c r="AH7" s="47">
        <f t="shared" si="6"/>
        <v>0.24683190928270085</v>
      </c>
    </row>
    <row r="8" spans="1:37" x14ac:dyDescent="0.3">
      <c r="A8" s="28">
        <v>5.1022842499999999E-2</v>
      </c>
      <c r="B8" s="29">
        <v>2.1394016200000001E-2</v>
      </c>
      <c r="C8" s="41">
        <v>22.106836300000001</v>
      </c>
      <c r="D8" s="47">
        <f t="shared" si="0"/>
        <v>0.34402888537271481</v>
      </c>
      <c r="F8" s="28">
        <v>7.3414340600000003E-2</v>
      </c>
      <c r="G8" s="29">
        <v>1.75463688E-2</v>
      </c>
      <c r="H8" s="41">
        <v>22.096246699999998</v>
      </c>
      <c r="I8" s="47">
        <f t="shared" si="1"/>
        <v>0.34216714135021076</v>
      </c>
      <c r="K8" s="28">
        <v>5.3990598799999998E-2</v>
      </c>
      <c r="L8" s="29">
        <v>6.2923140799999999E-2</v>
      </c>
      <c r="M8" s="41">
        <v>21.828455000000002</v>
      </c>
      <c r="N8" s="47">
        <f t="shared" si="2"/>
        <v>0.29508702531645614</v>
      </c>
      <c r="P8" s="28">
        <v>5.5798132E-2</v>
      </c>
      <c r="Q8" s="29">
        <v>8.7065972399999997E-2</v>
      </c>
      <c r="R8" s="41">
        <v>21.8575382</v>
      </c>
      <c r="S8" s="47">
        <f t="shared" si="3"/>
        <v>0.30020010548523229</v>
      </c>
      <c r="U8" s="28">
        <v>7.1486532699999994E-2</v>
      </c>
      <c r="V8" s="29">
        <v>9.1071330000000006E-2</v>
      </c>
      <c r="W8" s="41">
        <v>21.819421800000001</v>
      </c>
      <c r="X8" s="47">
        <f t="shared" si="4"/>
        <v>0.29349890998593553</v>
      </c>
      <c r="Z8" s="28">
        <v>7.2018154000000001E-2</v>
      </c>
      <c r="AA8" s="29">
        <v>9.1344498100000004E-2</v>
      </c>
      <c r="AB8" s="41">
        <v>21.506982799999999</v>
      </c>
      <c r="AC8" s="47">
        <f t="shared" si="5"/>
        <v>0.23856940928270046</v>
      </c>
      <c r="AE8" s="28">
        <v>4.2619820699999998E-2</v>
      </c>
      <c r="AF8" s="29">
        <v>3.9719514499999997E-2</v>
      </c>
      <c r="AG8" s="41">
        <v>21.548883400000001</v>
      </c>
      <c r="AH8" s="47">
        <f t="shared" si="6"/>
        <v>0.24593590014064731</v>
      </c>
    </row>
    <row r="9" spans="1:37" x14ac:dyDescent="0.3">
      <c r="A9" s="28">
        <v>7.4512042099999995E-2</v>
      </c>
      <c r="B9" s="29">
        <v>2.3458417499999999E-2</v>
      </c>
      <c r="C9" s="41">
        <v>22.097589500000002</v>
      </c>
      <c r="D9" s="47">
        <f t="shared" si="0"/>
        <v>0.34240321729957846</v>
      </c>
      <c r="F9" s="28">
        <v>7.9126506999999999E-2</v>
      </c>
      <c r="G9" s="29">
        <v>1.7668226700000001E-2</v>
      </c>
      <c r="H9" s="41">
        <v>22.093256</v>
      </c>
      <c r="I9" s="47">
        <f t="shared" si="1"/>
        <v>0.34164135021097058</v>
      </c>
      <c r="K9" s="28">
        <v>5.4484941100000003E-2</v>
      </c>
      <c r="L9" s="29">
        <v>6.2836140400000004E-2</v>
      </c>
      <c r="M9" s="41">
        <v>21.828699100000001</v>
      </c>
      <c r="N9" s="47">
        <f t="shared" si="2"/>
        <v>0.29512994022503553</v>
      </c>
      <c r="P9" s="28">
        <v>6.02662079E-2</v>
      </c>
      <c r="Q9" s="29">
        <v>8.6545035199999995E-2</v>
      </c>
      <c r="R9" s="41">
        <v>21.861139300000001</v>
      </c>
      <c r="S9" s="47">
        <f t="shared" si="3"/>
        <v>0.30083321026722964</v>
      </c>
      <c r="U9" s="28">
        <v>8.0135487000000005E-2</v>
      </c>
      <c r="V9" s="29">
        <v>9.1593749799999999E-2</v>
      </c>
      <c r="W9" s="41">
        <v>21.755304299999999</v>
      </c>
      <c r="X9" s="47">
        <f t="shared" si="4"/>
        <v>0.2822264943741209</v>
      </c>
      <c r="Z9" s="28">
        <v>7.9617850500000004E-2</v>
      </c>
      <c r="AA9" s="29">
        <v>9.0011045299999995E-2</v>
      </c>
      <c r="AB9" s="41">
        <v>21.474329000000001</v>
      </c>
      <c r="AC9" s="47">
        <f t="shared" si="5"/>
        <v>0.23282858649789059</v>
      </c>
      <c r="AE9" s="28">
        <v>5.8470066600000002E-2</v>
      </c>
      <c r="AF9" s="29">
        <v>4.7298766700000001E-2</v>
      </c>
      <c r="AG9" s="41">
        <v>21.538995700000001</v>
      </c>
      <c r="AH9" s="47">
        <f t="shared" si="6"/>
        <v>0.24419755625879075</v>
      </c>
    </row>
    <row r="10" spans="1:37" x14ac:dyDescent="0.3">
      <c r="A10" s="28">
        <v>9.5186054699999995E-2</v>
      </c>
      <c r="B10" s="29">
        <v>2.76049282E-2</v>
      </c>
      <c r="C10" s="41">
        <v>22.0968266</v>
      </c>
      <c r="D10" s="47">
        <f t="shared" si="0"/>
        <v>0.3422690928270043</v>
      </c>
      <c r="F10" s="28">
        <v>8.7247997499999994E-2</v>
      </c>
      <c r="G10" s="29">
        <v>1.8469085900000001E-2</v>
      </c>
      <c r="H10" s="41">
        <v>22.091730099999999</v>
      </c>
      <c r="I10" s="47">
        <f t="shared" si="1"/>
        <v>0.34137308368495078</v>
      </c>
      <c r="K10" s="28">
        <v>7.5992748099999993E-2</v>
      </c>
      <c r="L10" s="29">
        <v>5.9992663600000003E-2</v>
      </c>
      <c r="M10" s="41">
        <v>21.8363285</v>
      </c>
      <c r="N10" s="47">
        <f t="shared" si="2"/>
        <v>0.29647125527426182</v>
      </c>
      <c r="P10" s="28">
        <v>6.8466864500000002E-2</v>
      </c>
      <c r="Q10" s="29">
        <v>8.5738450300000005E-2</v>
      </c>
      <c r="R10" s="41">
        <v>21.8615055</v>
      </c>
      <c r="S10" s="47">
        <f t="shared" si="3"/>
        <v>0.30089759142053457</v>
      </c>
      <c r="U10" s="28">
        <v>8.7594814600000001E-2</v>
      </c>
      <c r="V10" s="29">
        <v>9.0813979500000003E-2</v>
      </c>
      <c r="W10" s="41">
        <v>21.719201999999999</v>
      </c>
      <c r="X10" s="47">
        <f t="shared" si="4"/>
        <v>0.27587939521800281</v>
      </c>
      <c r="Z10" s="28">
        <v>8.8096290800000004E-2</v>
      </c>
      <c r="AA10" s="29">
        <v>8.8134363300000004E-2</v>
      </c>
      <c r="AB10" s="41">
        <v>21.466760600000001</v>
      </c>
      <c r="AC10" s="47">
        <f t="shared" si="5"/>
        <v>0.23149799578059099</v>
      </c>
      <c r="AE10" s="28">
        <v>7.7895812699999997E-2</v>
      </c>
      <c r="AF10" s="29">
        <v>5.6753557199999999E-2</v>
      </c>
      <c r="AG10" s="41">
        <v>21.527124400000002</v>
      </c>
      <c r="AH10" s="47">
        <f t="shared" si="6"/>
        <v>0.24211047819971915</v>
      </c>
    </row>
    <row r="11" spans="1:37" x14ac:dyDescent="0.3">
      <c r="A11" s="28">
        <v>0.112852097</v>
      </c>
      <c r="B11" s="29">
        <v>3.14107873E-2</v>
      </c>
      <c r="C11" s="41">
        <v>22.0970707</v>
      </c>
      <c r="D11" s="47">
        <f t="shared" si="0"/>
        <v>0.34231200773558373</v>
      </c>
      <c r="F11" s="28">
        <v>9.5206573599999997E-2</v>
      </c>
      <c r="G11" s="29">
        <v>1.8849022699999999E-2</v>
      </c>
      <c r="H11" s="41">
        <v>22.0911808</v>
      </c>
      <c r="I11" s="47">
        <f t="shared" si="1"/>
        <v>0.34127651195499309</v>
      </c>
      <c r="K11" s="28">
        <v>8.5705898700000005E-2</v>
      </c>
      <c r="L11" s="29">
        <v>5.89756668E-2</v>
      </c>
      <c r="M11" s="41">
        <v>21.842187899999999</v>
      </c>
      <c r="N11" s="47">
        <f t="shared" si="2"/>
        <v>0.29750138888888883</v>
      </c>
      <c r="P11" s="28">
        <v>7.5200274600000006E-2</v>
      </c>
      <c r="Q11" s="29">
        <v>8.4976516700000004E-2</v>
      </c>
      <c r="R11" s="41">
        <v>21.855005299999998</v>
      </c>
      <c r="S11" s="47">
        <f t="shared" si="3"/>
        <v>0.29975479957805889</v>
      </c>
      <c r="U11" s="28">
        <v>0.11609982000000001</v>
      </c>
      <c r="V11" s="29">
        <v>8.5845127699999996E-2</v>
      </c>
      <c r="W11" s="41">
        <v>21.658807800000002</v>
      </c>
      <c r="X11" s="47">
        <f t="shared" si="4"/>
        <v>0.26526156821378383</v>
      </c>
      <c r="Z11" s="28">
        <v>0.100089572</v>
      </c>
      <c r="AA11" s="29">
        <v>8.5308805099999996E-2</v>
      </c>
      <c r="AB11" s="41">
        <v>21.464075099999999</v>
      </c>
      <c r="AC11" s="47">
        <f t="shared" si="5"/>
        <v>0.23102586146272849</v>
      </c>
      <c r="AE11" s="28">
        <v>9.33304727E-2</v>
      </c>
      <c r="AF11" s="29">
        <v>6.4561918400000001E-2</v>
      </c>
      <c r="AG11" s="41">
        <v>21.5176029</v>
      </c>
      <c r="AH11" s="47">
        <f t="shared" si="6"/>
        <v>0.24043651547116751</v>
      </c>
    </row>
    <row r="12" spans="1:37" x14ac:dyDescent="0.3">
      <c r="A12" s="28">
        <v>0.119747691</v>
      </c>
      <c r="B12" s="29">
        <v>3.2855655999999997E-2</v>
      </c>
      <c r="C12" s="41">
        <v>22.096948600000001</v>
      </c>
      <c r="D12" s="47">
        <f t="shared" si="0"/>
        <v>0.34229054149085825</v>
      </c>
      <c r="F12" s="28">
        <v>0.122495063</v>
      </c>
      <c r="G12" s="29">
        <v>2.1116813599999999E-2</v>
      </c>
      <c r="H12" s="41">
        <v>22.0907841</v>
      </c>
      <c r="I12" s="47">
        <f t="shared" si="1"/>
        <v>0.34120676863572452</v>
      </c>
      <c r="K12" s="28">
        <v>0.113722883</v>
      </c>
      <c r="L12" s="29">
        <v>5.4364334799999997E-2</v>
      </c>
      <c r="M12" s="41">
        <v>21.881921800000001</v>
      </c>
      <c r="N12" s="47">
        <f t="shared" si="2"/>
        <v>0.30448695499296791</v>
      </c>
      <c r="P12" s="28">
        <v>9.0351507100000006E-2</v>
      </c>
      <c r="Q12" s="29">
        <v>8.2989551100000003E-2</v>
      </c>
      <c r="R12" s="41">
        <v>21.854242299999999</v>
      </c>
      <c r="S12" s="47">
        <f t="shared" si="3"/>
        <v>0.2996206575246132</v>
      </c>
      <c r="U12" s="28">
        <v>0.12590004499999999</v>
      </c>
      <c r="V12" s="29">
        <v>8.4252543700000002E-2</v>
      </c>
      <c r="W12" s="41">
        <v>21.645776699999999</v>
      </c>
      <c r="X12" s="47">
        <f t="shared" si="4"/>
        <v>0.26297058720112515</v>
      </c>
      <c r="Z12" s="28">
        <v>0.140359074</v>
      </c>
      <c r="AA12" s="29">
        <v>7.6077356900000004E-2</v>
      </c>
      <c r="AB12" s="41">
        <v>21.450921999999998</v>
      </c>
      <c r="AC12" s="47">
        <f t="shared" si="5"/>
        <v>0.22871343178621648</v>
      </c>
      <c r="AE12" s="28">
        <v>0.12125783399999999</v>
      </c>
      <c r="AF12" s="29">
        <v>7.8680068300000003E-2</v>
      </c>
      <c r="AG12" s="41">
        <v>21.505517999999999</v>
      </c>
      <c r="AH12" s="47">
        <f t="shared" si="6"/>
        <v>0.2383118846694795</v>
      </c>
    </row>
    <row r="13" spans="1:37" x14ac:dyDescent="0.3">
      <c r="A13" s="28">
        <v>0.125132352</v>
      </c>
      <c r="B13" s="29">
        <v>3.3938374399999999E-2</v>
      </c>
      <c r="C13" s="41">
        <v>22.096948600000001</v>
      </c>
      <c r="D13" s="47">
        <f t="shared" si="0"/>
        <v>0.34229054149085825</v>
      </c>
      <c r="F13" s="28">
        <v>0.14253819000000001</v>
      </c>
      <c r="G13" s="29">
        <v>2.3945802799999999E-2</v>
      </c>
      <c r="H13" s="41">
        <v>22.0896854</v>
      </c>
      <c r="I13" s="47">
        <f t="shared" si="1"/>
        <v>0.34101360759493687</v>
      </c>
      <c r="K13" s="28">
        <v>0.14075021400000001</v>
      </c>
      <c r="L13" s="29">
        <v>5.0572037700000003E-2</v>
      </c>
      <c r="M13" s="41">
        <v>21.9157963</v>
      </c>
      <c r="N13" s="47">
        <f t="shared" si="2"/>
        <v>0.31044238748241931</v>
      </c>
      <c r="P13" s="28">
        <v>0.122758336</v>
      </c>
      <c r="Q13" s="29">
        <v>8.0403335399999998E-2</v>
      </c>
      <c r="R13" s="41">
        <v>21.798181499999998</v>
      </c>
      <c r="S13" s="47">
        <f t="shared" si="3"/>
        <v>0.28976468002812922</v>
      </c>
      <c r="U13" s="28">
        <v>0.17263087599999999</v>
      </c>
      <c r="V13" s="29">
        <v>7.1395173699999995E-2</v>
      </c>
      <c r="W13" s="41">
        <v>21.626855899999999</v>
      </c>
      <c r="X13" s="47">
        <f t="shared" si="4"/>
        <v>0.25964414556962018</v>
      </c>
      <c r="Z13" s="28">
        <v>0.158459038</v>
      </c>
      <c r="AA13" s="29">
        <v>6.9889627400000001E-2</v>
      </c>
      <c r="AB13" s="41">
        <v>21.4666386</v>
      </c>
      <c r="AC13" s="47">
        <f t="shared" si="5"/>
        <v>0.23147654711673707</v>
      </c>
      <c r="AE13" s="28">
        <v>0.133569986</v>
      </c>
      <c r="AF13" s="29">
        <v>8.5122510799999995E-2</v>
      </c>
      <c r="AG13" s="41">
        <v>21.502252599999998</v>
      </c>
      <c r="AH13" s="47">
        <f t="shared" si="6"/>
        <v>0.23773779887482407</v>
      </c>
    </row>
    <row r="14" spans="1:37" x14ac:dyDescent="0.3">
      <c r="A14" s="28">
        <v>0.16278904699999999</v>
      </c>
      <c r="B14" s="29">
        <v>3.9959959699999999E-2</v>
      </c>
      <c r="C14" s="41">
        <v>22.098901699999999</v>
      </c>
      <c r="D14" s="47">
        <f t="shared" si="0"/>
        <v>0.34263391350210964</v>
      </c>
      <c r="F14" s="28">
        <v>0.17831386599999999</v>
      </c>
      <c r="G14" s="29">
        <v>2.7656000100000001E-2</v>
      </c>
      <c r="H14" s="41">
        <v>22.087427099999999</v>
      </c>
      <c r="I14" s="47">
        <f t="shared" si="1"/>
        <v>0.34061657876230661</v>
      </c>
      <c r="K14" s="28">
        <v>0.165869772</v>
      </c>
      <c r="L14" s="29">
        <v>4.6524222900000002E-2</v>
      </c>
      <c r="M14" s="41">
        <v>21.922266</v>
      </c>
      <c r="N14" s="47">
        <f t="shared" si="2"/>
        <v>0.31157981715893129</v>
      </c>
      <c r="P14" s="28">
        <v>0.145921409</v>
      </c>
      <c r="Q14" s="29">
        <v>7.5752675500000005E-2</v>
      </c>
      <c r="R14" s="41">
        <v>21.792505299999998</v>
      </c>
      <c r="S14" s="47">
        <f t="shared" si="3"/>
        <v>0.28876675457102657</v>
      </c>
      <c r="U14" s="28">
        <v>0.17971997000000001</v>
      </c>
      <c r="V14" s="29">
        <v>6.9529742000000005E-2</v>
      </c>
      <c r="W14" s="41">
        <v>21.624231300000002</v>
      </c>
      <c r="X14" s="47">
        <f t="shared" si="4"/>
        <v>0.25918271800281339</v>
      </c>
      <c r="Z14" s="28">
        <v>0.171025291</v>
      </c>
      <c r="AA14" s="29">
        <v>6.5065547799999998E-2</v>
      </c>
      <c r="AB14" s="41">
        <v>21.4820499</v>
      </c>
      <c r="AC14" s="47">
        <f t="shared" si="5"/>
        <v>0.23418598804500715</v>
      </c>
      <c r="AE14" s="28">
        <v>0.139844313</v>
      </c>
      <c r="AF14" s="29">
        <v>8.7686821799999995E-2</v>
      </c>
      <c r="AG14" s="41">
        <v>21.498681999999999</v>
      </c>
      <c r="AH14" s="47">
        <f t="shared" si="6"/>
        <v>0.23711005625879036</v>
      </c>
    </row>
    <row r="15" spans="1:37" x14ac:dyDescent="0.3">
      <c r="A15" s="28">
        <v>0.17347744100000001</v>
      </c>
      <c r="B15" s="29">
        <v>4.1661575399999998E-2</v>
      </c>
      <c r="C15" s="41">
        <v>22.099817300000002</v>
      </c>
      <c r="D15" s="47">
        <f t="shared" si="0"/>
        <v>0.34279488396624508</v>
      </c>
      <c r="F15" s="28">
        <v>0.18854500399999999</v>
      </c>
      <c r="G15" s="29">
        <v>2.9546091300000001E-2</v>
      </c>
      <c r="H15" s="41">
        <v>22.086389499999999</v>
      </c>
      <c r="I15" s="47">
        <f t="shared" si="1"/>
        <v>0.34043415963431783</v>
      </c>
      <c r="K15" s="28">
        <v>0.17609043399999999</v>
      </c>
      <c r="L15" s="29">
        <v>4.4973559699999999E-2</v>
      </c>
      <c r="M15" s="41">
        <v>21.9189091</v>
      </c>
      <c r="N15" s="47">
        <f t="shared" si="2"/>
        <v>0.31098964486638558</v>
      </c>
      <c r="P15" s="28">
        <v>0.15891479</v>
      </c>
      <c r="Q15" s="29">
        <v>7.2927288699999995E-2</v>
      </c>
      <c r="R15" s="41">
        <v>21.7863407</v>
      </c>
      <c r="S15" s="47">
        <f t="shared" si="3"/>
        <v>0.28768296413502126</v>
      </c>
      <c r="U15" s="28">
        <v>0.18226304700000001</v>
      </c>
      <c r="V15" s="29">
        <v>6.8446390300000007E-2</v>
      </c>
      <c r="W15" s="41">
        <v>21.627740899999999</v>
      </c>
      <c r="X15" s="47">
        <f t="shared" si="4"/>
        <v>0.25979973628691982</v>
      </c>
      <c r="Z15" s="28">
        <v>0.199442968</v>
      </c>
      <c r="AA15" s="29">
        <v>5.3413964799999998E-2</v>
      </c>
      <c r="AB15" s="41">
        <v>21.5678959</v>
      </c>
      <c r="AC15" s="47">
        <f t="shared" si="5"/>
        <v>0.24927846343178633</v>
      </c>
      <c r="AE15" s="28">
        <v>0.18269479299999999</v>
      </c>
      <c r="AF15" s="29">
        <v>0.106401354</v>
      </c>
      <c r="AG15" s="41">
        <v>21.467859300000001</v>
      </c>
      <c r="AH15" s="47">
        <f t="shared" si="6"/>
        <v>0.23169115682137861</v>
      </c>
    </row>
    <row r="16" spans="1:37" x14ac:dyDescent="0.3">
      <c r="A16" s="28">
        <v>0.21346128</v>
      </c>
      <c r="B16" s="29">
        <v>4.8901941599999998E-2</v>
      </c>
      <c r="C16" s="41">
        <v>22.1021061</v>
      </c>
      <c r="D16" s="47">
        <f t="shared" si="0"/>
        <v>0.34319727496483843</v>
      </c>
      <c r="F16" s="28">
        <v>0.21815659100000001</v>
      </c>
      <c r="G16" s="29">
        <v>3.52504514E-2</v>
      </c>
      <c r="H16" s="41">
        <v>22.084009200000001</v>
      </c>
      <c r="I16" s="47">
        <f t="shared" si="1"/>
        <v>0.34001568213783423</v>
      </c>
      <c r="K16" s="28">
        <v>0.213283584</v>
      </c>
      <c r="L16" s="29">
        <v>4.0215190499999998E-2</v>
      </c>
      <c r="M16" s="41">
        <v>21.9441776</v>
      </c>
      <c r="N16" s="47">
        <f t="shared" si="2"/>
        <v>0.31543206751054859</v>
      </c>
      <c r="P16" s="28">
        <v>0.18104966</v>
      </c>
      <c r="Q16" s="29">
        <v>6.7738518100000006E-2</v>
      </c>
      <c r="R16" s="41">
        <v>21.787561400000001</v>
      </c>
      <c r="S16" s="47">
        <f t="shared" si="3"/>
        <v>0.2878975738396628</v>
      </c>
      <c r="U16" s="28">
        <v>0.201688215</v>
      </c>
      <c r="V16" s="29">
        <v>6.0546275199999999E-2</v>
      </c>
      <c r="W16" s="41">
        <v>21.652032899999998</v>
      </c>
      <c r="X16" s="47">
        <f t="shared" si="4"/>
        <v>0.26407048171589292</v>
      </c>
      <c r="Z16" s="28">
        <v>0.20386421699999999</v>
      </c>
      <c r="AA16" s="29">
        <v>5.14740422E-2</v>
      </c>
      <c r="AB16" s="41">
        <v>21.581323600000001</v>
      </c>
      <c r="AC16" s="47">
        <f t="shared" si="5"/>
        <v>0.25163917018284138</v>
      </c>
      <c r="AE16" s="28">
        <v>0.19317804299999999</v>
      </c>
      <c r="AF16" s="29">
        <v>0.110004984</v>
      </c>
      <c r="AG16" s="41">
        <v>21.459985700000001</v>
      </c>
      <c r="AH16" s="47">
        <f t="shared" si="6"/>
        <v>0.2303069092827007</v>
      </c>
    </row>
    <row r="17" spans="1:34" x14ac:dyDescent="0.3">
      <c r="A17" s="28">
        <v>0.22417394800000001</v>
      </c>
      <c r="B17" s="29">
        <v>5.0517659600000001E-2</v>
      </c>
      <c r="C17" s="41">
        <v>22.103113199999999</v>
      </c>
      <c r="D17" s="47">
        <f t="shared" si="0"/>
        <v>0.34337433192686356</v>
      </c>
      <c r="F17" s="28">
        <v>0.243102342</v>
      </c>
      <c r="G17" s="29">
        <v>3.8995239899999999E-2</v>
      </c>
      <c r="H17" s="41">
        <v>22.0815983</v>
      </c>
      <c r="I17" s="47">
        <f t="shared" si="1"/>
        <v>0.33959182489451478</v>
      </c>
      <c r="K17" s="28">
        <v>0.23016183100000001</v>
      </c>
      <c r="L17" s="29">
        <v>3.8213603200000001E-2</v>
      </c>
      <c r="M17" s="41">
        <v>21.9452152</v>
      </c>
      <c r="N17" s="47">
        <f t="shared" si="2"/>
        <v>0.31561448663853736</v>
      </c>
      <c r="P17" s="28">
        <v>0.20105619699999999</v>
      </c>
      <c r="Q17" s="29">
        <v>6.1288732999999998E-2</v>
      </c>
      <c r="R17" s="41">
        <v>21.7853642</v>
      </c>
      <c r="S17" s="47">
        <f t="shared" si="3"/>
        <v>0.28751128691983135</v>
      </c>
      <c r="U17" s="28">
        <v>0.21329130199999999</v>
      </c>
      <c r="V17" s="29">
        <v>5.44792339E-2</v>
      </c>
      <c r="W17" s="41">
        <v>21.676416400000001</v>
      </c>
      <c r="X17" s="47">
        <f t="shared" si="4"/>
        <v>0.26835731364275694</v>
      </c>
      <c r="Z17" s="28">
        <v>0.23664096000000001</v>
      </c>
      <c r="AA17" s="29">
        <v>3.4523934100000001E-2</v>
      </c>
      <c r="AB17" s="41">
        <v>21.716211300000001</v>
      </c>
      <c r="AC17" s="47">
        <f t="shared" si="5"/>
        <v>0.27535360407876264</v>
      </c>
      <c r="AE17" s="28">
        <v>0.233789146</v>
      </c>
      <c r="AF17" s="29">
        <v>0.12133284699999999</v>
      </c>
      <c r="AG17" s="41">
        <v>21.4135685</v>
      </c>
      <c r="AH17" s="47">
        <f t="shared" si="6"/>
        <v>0.22214636075949387</v>
      </c>
    </row>
    <row r="18" spans="1:34" x14ac:dyDescent="0.3">
      <c r="A18" s="28">
        <v>0.22709388999999999</v>
      </c>
      <c r="B18" s="29">
        <v>5.0972539900000002E-2</v>
      </c>
      <c r="C18" s="41">
        <v>22.1036015</v>
      </c>
      <c r="D18" s="47">
        <f t="shared" si="0"/>
        <v>0.34346017932489459</v>
      </c>
      <c r="F18" s="28">
        <v>0.24446681100000001</v>
      </c>
      <c r="G18" s="29">
        <v>3.9167281200000001E-2</v>
      </c>
      <c r="H18" s="41">
        <v>22.081476200000001</v>
      </c>
      <c r="I18" s="47">
        <f t="shared" si="1"/>
        <v>0.33957035864978929</v>
      </c>
      <c r="K18" s="28">
        <v>0.245118961</v>
      </c>
      <c r="L18" s="29">
        <v>3.6090530500000002E-2</v>
      </c>
      <c r="M18" s="41">
        <v>21.9406681</v>
      </c>
      <c r="N18" s="47">
        <f t="shared" si="2"/>
        <v>0.31481506680731375</v>
      </c>
      <c r="P18" s="28">
        <v>0.22315230999999999</v>
      </c>
      <c r="Q18" s="29">
        <v>5.0946500200000001E-2</v>
      </c>
      <c r="R18" s="41">
        <v>21.816034299999998</v>
      </c>
      <c r="S18" s="47">
        <f t="shared" si="3"/>
        <v>0.29290335794655398</v>
      </c>
      <c r="U18" s="28">
        <v>0.25568652200000003</v>
      </c>
      <c r="V18" s="29">
        <v>2.82533001E-2</v>
      </c>
      <c r="W18" s="41">
        <v>21.786523800000001</v>
      </c>
      <c r="X18" s="47">
        <f t="shared" si="4"/>
        <v>0.28771515471167403</v>
      </c>
      <c r="Z18" s="28">
        <v>0.25669124700000001</v>
      </c>
      <c r="AA18" s="29">
        <v>2.4841696E-2</v>
      </c>
      <c r="AB18" s="41">
        <v>21.808374400000002</v>
      </c>
      <c r="AC18" s="47">
        <f t="shared" si="5"/>
        <v>0.2915566807313647</v>
      </c>
      <c r="AE18" s="28">
        <v>0.25455054599999999</v>
      </c>
      <c r="AF18" s="29">
        <v>0.12632043700000001</v>
      </c>
      <c r="AG18" s="41">
        <v>21.387842200000001</v>
      </c>
      <c r="AH18" s="47">
        <f t="shared" si="6"/>
        <v>0.21762345288326343</v>
      </c>
    </row>
    <row r="19" spans="1:34" x14ac:dyDescent="0.3">
      <c r="A19" s="28">
        <v>0.23781306999999999</v>
      </c>
      <c r="B19" s="29">
        <v>5.2615668599999998E-2</v>
      </c>
      <c r="C19" s="41">
        <v>22.1059208</v>
      </c>
      <c r="D19" s="47">
        <f t="shared" si="0"/>
        <v>0.34386793248945152</v>
      </c>
      <c r="F19" s="28">
        <v>0.24647116699999999</v>
      </c>
      <c r="G19" s="29">
        <v>3.94795202E-2</v>
      </c>
      <c r="H19" s="41">
        <v>22.081415199999999</v>
      </c>
      <c r="I19" s="47">
        <f t="shared" si="1"/>
        <v>0.33955963431786201</v>
      </c>
      <c r="K19" s="28">
        <v>0.25824251799999998</v>
      </c>
      <c r="L19" s="29">
        <v>3.4066975100000001E-2</v>
      </c>
      <c r="M19" s="41">
        <v>21.944513300000001</v>
      </c>
      <c r="N19" s="47">
        <f t="shared" si="2"/>
        <v>0.31549108649789048</v>
      </c>
      <c r="P19" s="28">
        <v>0.23458184300000001</v>
      </c>
      <c r="Q19" s="29">
        <v>4.4804159599999997E-2</v>
      </c>
      <c r="R19" s="41">
        <v>21.834222799999999</v>
      </c>
      <c r="S19" s="47">
        <f t="shared" si="3"/>
        <v>0.29610105485232063</v>
      </c>
      <c r="U19" s="28">
        <v>0.28844007799999999</v>
      </c>
      <c r="V19" s="29">
        <v>8.5659269199999995E-3</v>
      </c>
      <c r="W19" s="41">
        <v>21.900384899999999</v>
      </c>
      <c r="X19" s="47">
        <f t="shared" si="4"/>
        <v>0.30773292897327698</v>
      </c>
      <c r="Z19" s="28">
        <v>0.268308818</v>
      </c>
      <c r="AA19" s="29">
        <v>1.9034793599999999E-2</v>
      </c>
      <c r="AB19" s="41">
        <v>21.864526699999999</v>
      </c>
      <c r="AC19" s="47">
        <f t="shared" si="5"/>
        <v>0.30142874472573833</v>
      </c>
      <c r="AE19" s="28">
        <v>0.26346400399999997</v>
      </c>
      <c r="AF19" s="29">
        <v>0.12873749400000001</v>
      </c>
      <c r="AG19" s="41">
        <v>21.378290199999999</v>
      </c>
      <c r="AH19" s="47">
        <f t="shared" si="6"/>
        <v>0.21594412798874815</v>
      </c>
    </row>
    <row r="20" spans="1:34" x14ac:dyDescent="0.3">
      <c r="A20" s="28">
        <v>0.24064898500000001</v>
      </c>
      <c r="B20" s="29">
        <v>5.3077559900000001E-2</v>
      </c>
      <c r="C20" s="41">
        <v>22.1065617</v>
      </c>
      <c r="D20" s="47">
        <f t="shared" si="0"/>
        <v>0.34398060829817173</v>
      </c>
      <c r="F20" s="28">
        <v>0.28882888000000001</v>
      </c>
      <c r="G20" s="29">
        <v>4.5248310999999999E-2</v>
      </c>
      <c r="H20" s="41">
        <v>22.082208600000001</v>
      </c>
      <c r="I20" s="47">
        <f t="shared" si="1"/>
        <v>0.33969912095639976</v>
      </c>
      <c r="K20" s="28">
        <v>0.27339976999999999</v>
      </c>
      <c r="L20" s="29">
        <v>3.2785292700000003E-2</v>
      </c>
      <c r="M20" s="41">
        <v>21.9565372</v>
      </c>
      <c r="N20" s="47">
        <f t="shared" si="2"/>
        <v>0.31760499296765127</v>
      </c>
      <c r="P20" s="28">
        <v>0.27471652600000002</v>
      </c>
      <c r="Q20" s="29">
        <v>2.6764858499999999E-2</v>
      </c>
      <c r="R20" s="41">
        <v>21.909509700000001</v>
      </c>
      <c r="S20" s="47">
        <f t="shared" si="3"/>
        <v>0.30933714838256005</v>
      </c>
      <c r="U20" s="28">
        <v>0.29822570100000001</v>
      </c>
      <c r="V20" s="29">
        <v>3.4403759100000001E-3</v>
      </c>
      <c r="W20" s="41">
        <v>21.935998900000001</v>
      </c>
      <c r="X20" s="47">
        <f t="shared" si="4"/>
        <v>0.31399418073136465</v>
      </c>
      <c r="Z20" s="28">
        <v>0.28709241699999999</v>
      </c>
      <c r="AA20" s="29">
        <v>1.0752624800000001E-2</v>
      </c>
      <c r="AB20" s="41">
        <v>21.932642000000001</v>
      </c>
      <c r="AC20" s="47">
        <f t="shared" si="5"/>
        <v>0.31340400843881894</v>
      </c>
      <c r="AE20" s="28">
        <v>0.27327072600000002</v>
      </c>
      <c r="AF20" s="29">
        <v>0.12977875799999999</v>
      </c>
      <c r="AG20" s="41">
        <v>21.367120700000001</v>
      </c>
      <c r="AH20" s="47">
        <f t="shared" si="6"/>
        <v>0.21398043248945181</v>
      </c>
    </row>
    <row r="21" spans="1:34" x14ac:dyDescent="0.3">
      <c r="A21" s="28">
        <v>0.24273328499999999</v>
      </c>
      <c r="B21" s="29">
        <v>5.3368408200000002E-2</v>
      </c>
      <c r="C21" s="41">
        <v>22.106775299999999</v>
      </c>
      <c r="D21" s="47">
        <f t="shared" si="0"/>
        <v>0.34401816104078753</v>
      </c>
      <c r="F21" s="28">
        <v>0.30703806900000002</v>
      </c>
      <c r="G21" s="29">
        <v>4.7627747099999999E-2</v>
      </c>
      <c r="H21" s="41">
        <v>22.084009200000001</v>
      </c>
      <c r="I21" s="47">
        <f t="shared" si="1"/>
        <v>0.34001568213783423</v>
      </c>
      <c r="K21" s="28">
        <v>0.29090532699999999</v>
      </c>
      <c r="L21" s="29">
        <v>3.2309155899999997E-2</v>
      </c>
      <c r="M21" s="41">
        <v>21.969110499999999</v>
      </c>
      <c r="N21" s="47">
        <f t="shared" si="2"/>
        <v>0.31981548874824189</v>
      </c>
      <c r="P21" s="28">
        <v>0.27981644900000002</v>
      </c>
      <c r="Q21" s="29">
        <v>2.45929155E-2</v>
      </c>
      <c r="R21" s="41">
        <v>21.918451300000001</v>
      </c>
      <c r="S21" s="47">
        <f t="shared" si="3"/>
        <v>0.31090915963431814</v>
      </c>
      <c r="U21" s="28">
        <v>0.31899228699999999</v>
      </c>
      <c r="V21" s="29">
        <v>8.1050274899999997E-3</v>
      </c>
      <c r="W21" s="41">
        <v>22.000482600000002</v>
      </c>
      <c r="X21" s="47">
        <f t="shared" si="4"/>
        <v>0.32533097749648421</v>
      </c>
      <c r="Z21" s="28">
        <v>0.31446132100000002</v>
      </c>
      <c r="AA21" s="29">
        <v>3.9914101400000002E-3</v>
      </c>
      <c r="AB21" s="41">
        <v>22.035059</v>
      </c>
      <c r="AC21" s="47">
        <f t="shared" si="5"/>
        <v>0.33140981012658244</v>
      </c>
      <c r="AE21" s="28">
        <v>0.29219982</v>
      </c>
      <c r="AF21" s="29">
        <v>0.13162337199999999</v>
      </c>
      <c r="AG21" s="41">
        <v>21.343988400000001</v>
      </c>
      <c r="AH21" s="47">
        <f t="shared" si="6"/>
        <v>0.20991357243319295</v>
      </c>
    </row>
    <row r="22" spans="1:34" x14ac:dyDescent="0.3">
      <c r="A22" s="28">
        <v>0.28574401100000002</v>
      </c>
      <c r="B22" s="29">
        <v>5.9743594400000002E-2</v>
      </c>
      <c r="C22" s="41">
        <v>22.105859800000001</v>
      </c>
      <c r="D22" s="47">
        <f t="shared" si="0"/>
        <v>0.34385720815752491</v>
      </c>
      <c r="F22" s="28">
        <v>0.31907260399999998</v>
      </c>
      <c r="G22" s="29">
        <v>4.9258418399999997E-2</v>
      </c>
      <c r="H22" s="41">
        <v>22.085626600000001</v>
      </c>
      <c r="I22" s="47">
        <f t="shared" si="1"/>
        <v>0.34030003516174434</v>
      </c>
      <c r="K22" s="28">
        <v>0.32241135799999998</v>
      </c>
      <c r="L22" s="29">
        <v>3.3629443500000002E-2</v>
      </c>
      <c r="M22" s="41">
        <v>21.992303799999998</v>
      </c>
      <c r="N22" s="47">
        <f t="shared" si="2"/>
        <v>0.3238930731364274</v>
      </c>
      <c r="P22" s="28">
        <v>0.28257781300000001</v>
      </c>
      <c r="Q22" s="29">
        <v>2.34425999E-2</v>
      </c>
      <c r="R22" s="41">
        <v>21.923730899999999</v>
      </c>
      <c r="S22" s="47">
        <f t="shared" si="3"/>
        <v>0.31183735935302381</v>
      </c>
      <c r="U22" s="28">
        <v>0.34930771599999999</v>
      </c>
      <c r="V22" s="29">
        <v>2.26306524E-2</v>
      </c>
      <c r="W22" s="41">
        <v>22.100549699999998</v>
      </c>
      <c r="X22" s="47">
        <f t="shared" si="4"/>
        <v>0.34292364627285499</v>
      </c>
      <c r="Z22" s="28">
        <v>0.32482522699999999</v>
      </c>
      <c r="AA22" s="29">
        <v>8.0636646600000007E-3</v>
      </c>
      <c r="AB22" s="41">
        <v>22.071802099999999</v>
      </c>
      <c r="AC22" s="47">
        <f t="shared" si="5"/>
        <v>0.33786956751054853</v>
      </c>
      <c r="AE22" s="28">
        <v>0.35266825600000001</v>
      </c>
      <c r="AF22" s="29">
        <v>0.138734624</v>
      </c>
      <c r="AG22" s="41">
        <v>21.286981600000001</v>
      </c>
      <c r="AH22" s="47">
        <f t="shared" si="6"/>
        <v>0.1998912798874827</v>
      </c>
    </row>
    <row r="23" spans="1:34" x14ac:dyDescent="0.3">
      <c r="A23" s="28">
        <v>0.31629779899999999</v>
      </c>
      <c r="B23" s="29">
        <v>6.4131639899999995E-2</v>
      </c>
      <c r="C23" s="41">
        <v>22.104822200000001</v>
      </c>
      <c r="D23" s="47">
        <f t="shared" si="0"/>
        <v>0.34367478902953613</v>
      </c>
      <c r="F23" s="28">
        <v>0.33142229899999998</v>
      </c>
      <c r="G23" s="29">
        <v>5.1079448299999997E-2</v>
      </c>
      <c r="H23" s="41">
        <v>22.087427099999999</v>
      </c>
      <c r="I23" s="47">
        <f t="shared" si="1"/>
        <v>0.34061657876230661</v>
      </c>
      <c r="K23" s="28">
        <v>0.32991990399999999</v>
      </c>
      <c r="L23" s="29">
        <v>3.4253466900000001E-2</v>
      </c>
      <c r="M23" s="41">
        <v>21.998560000000001</v>
      </c>
      <c r="N23" s="47">
        <f t="shared" si="2"/>
        <v>0.32499296765119584</v>
      </c>
      <c r="P23" s="28">
        <v>0.30290851000000002</v>
      </c>
      <c r="Q23" s="29">
        <v>1.5441605799999999E-2</v>
      </c>
      <c r="R23" s="41">
        <v>21.9626713</v>
      </c>
      <c r="S23" s="47">
        <f t="shared" si="3"/>
        <v>0.31868342123769355</v>
      </c>
      <c r="U23" s="28">
        <v>0.36923220800000001</v>
      </c>
      <c r="V23" s="29">
        <v>3.06126904E-2</v>
      </c>
      <c r="W23" s="41">
        <v>22.158044799999999</v>
      </c>
      <c r="X23" s="47">
        <f t="shared" si="4"/>
        <v>0.35303178621659626</v>
      </c>
      <c r="Z23" s="28">
        <v>0.33706429599999999</v>
      </c>
      <c r="AA23" s="29">
        <v>1.1083476199999999E-2</v>
      </c>
      <c r="AB23" s="41">
        <v>22.090631500000001</v>
      </c>
      <c r="AC23" s="47">
        <f t="shared" si="5"/>
        <v>0.34117994022503539</v>
      </c>
      <c r="AE23" s="28">
        <v>0.35663199400000001</v>
      </c>
      <c r="AF23" s="29">
        <v>0.138830438</v>
      </c>
      <c r="AG23" s="41">
        <v>21.2822514</v>
      </c>
      <c r="AH23" s="47">
        <f t="shared" si="6"/>
        <v>0.19905966947960632</v>
      </c>
    </row>
    <row r="24" spans="1:34" x14ac:dyDescent="0.3">
      <c r="A24" s="28">
        <v>0.32501774999999999</v>
      </c>
      <c r="B24" s="29">
        <v>6.5021120000000002E-2</v>
      </c>
      <c r="C24" s="41">
        <v>22.104211800000002</v>
      </c>
      <c r="D24" s="47">
        <f t="shared" si="0"/>
        <v>0.34356747538677956</v>
      </c>
      <c r="F24" s="28">
        <v>0.36692509099999998</v>
      </c>
      <c r="G24" s="29">
        <v>5.70695773E-2</v>
      </c>
      <c r="H24" s="41">
        <v>22.092310000000001</v>
      </c>
      <c r="I24" s="47">
        <f t="shared" si="1"/>
        <v>0.34147503516174432</v>
      </c>
      <c r="K24" s="28">
        <v>0.38180658200000001</v>
      </c>
      <c r="L24" s="29">
        <v>4.0327973699999999E-2</v>
      </c>
      <c r="M24" s="41">
        <v>22.039087299999998</v>
      </c>
      <c r="N24" s="47">
        <f t="shared" si="2"/>
        <v>0.33211802039381139</v>
      </c>
      <c r="P24" s="28">
        <v>0.31424984299999997</v>
      </c>
      <c r="Q24" s="29">
        <v>1.2253254700000001E-2</v>
      </c>
      <c r="R24" s="41">
        <v>21.978357299999999</v>
      </c>
      <c r="S24" s="47">
        <f t="shared" si="3"/>
        <v>0.3214411568213783</v>
      </c>
      <c r="U24" s="28">
        <v>0.40916922700000002</v>
      </c>
      <c r="V24" s="29">
        <v>3.5331711199999997E-2</v>
      </c>
      <c r="W24" s="41">
        <v>22.204309500000001</v>
      </c>
      <c r="X24" s="47">
        <f t="shared" si="4"/>
        <v>0.36116552390998619</v>
      </c>
      <c r="Z24" s="28">
        <v>0.37667620200000002</v>
      </c>
      <c r="AA24" s="29">
        <v>1.78265627E-2</v>
      </c>
      <c r="AB24" s="41">
        <v>22.1296024</v>
      </c>
      <c r="AC24" s="47">
        <f t="shared" si="5"/>
        <v>0.34803136427566811</v>
      </c>
      <c r="AE24" s="28">
        <v>0.39555185999999998</v>
      </c>
      <c r="AF24" s="29">
        <v>0.13936388499999999</v>
      </c>
      <c r="AG24" s="41">
        <v>21.233820000000001</v>
      </c>
      <c r="AH24" s="47">
        <f t="shared" si="6"/>
        <v>0.19054500703234922</v>
      </c>
    </row>
    <row r="25" spans="1:34" x14ac:dyDescent="0.3">
      <c r="A25" s="28">
        <v>0.36791545199999998</v>
      </c>
      <c r="B25" s="29">
        <v>7.0370271799999995E-2</v>
      </c>
      <c r="C25" s="41">
        <v>22.108056999999999</v>
      </c>
      <c r="D25" s="47">
        <f t="shared" si="0"/>
        <v>0.34424349507735574</v>
      </c>
      <c r="F25" s="28">
        <v>0.38209551600000002</v>
      </c>
      <c r="G25" s="29">
        <v>5.8906551500000001E-2</v>
      </c>
      <c r="H25" s="41">
        <v>22.0937138</v>
      </c>
      <c r="I25" s="47">
        <f t="shared" si="1"/>
        <v>0.34172183544303802</v>
      </c>
      <c r="K25" s="28">
        <v>0.38702035000000001</v>
      </c>
      <c r="L25" s="29">
        <v>4.0949027999999998E-2</v>
      </c>
      <c r="M25" s="41">
        <v>22.042993500000001</v>
      </c>
      <c r="N25" s="47">
        <f t="shared" si="2"/>
        <v>0.3328047644163154</v>
      </c>
      <c r="P25" s="28">
        <v>0.32525426099999999</v>
      </c>
      <c r="Q25" s="29">
        <v>9.5037296399999999E-3</v>
      </c>
      <c r="R25" s="41">
        <v>21.993066800000001</v>
      </c>
      <c r="S25" s="47">
        <f t="shared" si="3"/>
        <v>0.32402721518987371</v>
      </c>
      <c r="U25" s="28">
        <v>0.41063106100000002</v>
      </c>
      <c r="V25" s="29">
        <v>3.5492811399999998E-2</v>
      </c>
      <c r="W25" s="41">
        <v>22.205957399999999</v>
      </c>
      <c r="X25" s="47">
        <f t="shared" si="4"/>
        <v>0.36145523909985927</v>
      </c>
      <c r="Z25" s="28">
        <v>0.38214004000000001</v>
      </c>
      <c r="AA25" s="29">
        <v>1.8955847200000001E-2</v>
      </c>
      <c r="AB25" s="41">
        <v>22.135828</v>
      </c>
      <c r="AC25" s="47">
        <f t="shared" si="5"/>
        <v>0.34912587904360065</v>
      </c>
      <c r="AE25" s="28">
        <v>0.42143407500000002</v>
      </c>
      <c r="AF25" s="29">
        <v>0.13939546</v>
      </c>
      <c r="AG25" s="41">
        <v>21.198144899999999</v>
      </c>
      <c r="AH25" s="47">
        <f t="shared" si="6"/>
        <v>0.18427301336146273</v>
      </c>
    </row>
    <row r="26" spans="1:34" x14ac:dyDescent="0.3">
      <c r="A26" s="28">
        <v>0.38177421700000003</v>
      </c>
      <c r="B26" s="29">
        <v>7.2334669500000004E-2</v>
      </c>
      <c r="C26" s="41">
        <v>22.109155699999999</v>
      </c>
      <c r="D26" s="47">
        <f t="shared" si="0"/>
        <v>0.34443665611814334</v>
      </c>
      <c r="F26" s="28">
        <v>0.403339744</v>
      </c>
      <c r="G26" s="29">
        <v>6.1649303900000001E-2</v>
      </c>
      <c r="H26" s="41">
        <v>22.099329000000001</v>
      </c>
      <c r="I26" s="47">
        <f t="shared" si="1"/>
        <v>0.34270903656821405</v>
      </c>
      <c r="K26" s="28">
        <v>0.42421901200000001</v>
      </c>
      <c r="L26" s="29">
        <v>4.5174922800000003E-2</v>
      </c>
      <c r="M26" s="41">
        <v>22.0869389</v>
      </c>
      <c r="N26" s="47">
        <f t="shared" si="2"/>
        <v>0.34053074894514773</v>
      </c>
      <c r="P26" s="28">
        <v>0.34637415399999999</v>
      </c>
      <c r="Q26" s="29">
        <v>8.0956965699999998E-3</v>
      </c>
      <c r="R26" s="41">
        <v>22.023889499999999</v>
      </c>
      <c r="S26" s="47">
        <f t="shared" si="3"/>
        <v>0.32944611462728551</v>
      </c>
      <c r="U26" s="28">
        <v>0.41211909099999999</v>
      </c>
      <c r="V26" s="29">
        <v>3.5632062700000001E-2</v>
      </c>
      <c r="W26" s="41">
        <v>22.207696899999998</v>
      </c>
      <c r="X26" s="47">
        <f t="shared" si="4"/>
        <v>0.36176105836849487</v>
      </c>
      <c r="Z26" s="28">
        <v>0.38505771799999999</v>
      </c>
      <c r="AA26" s="29">
        <v>1.9318941999999999E-2</v>
      </c>
      <c r="AB26" s="41">
        <v>22.138147400000001</v>
      </c>
      <c r="AC26" s="47">
        <f t="shared" si="5"/>
        <v>0.34953364978902984</v>
      </c>
      <c r="AE26" s="28">
        <v>0.47691604500000001</v>
      </c>
      <c r="AF26" s="29">
        <v>0.13918860299999999</v>
      </c>
      <c r="AG26" s="41">
        <v>21.1166935</v>
      </c>
      <c r="AH26" s="47">
        <f t="shared" si="6"/>
        <v>0.16995314697609024</v>
      </c>
    </row>
    <row r="27" spans="1:34" x14ac:dyDescent="0.3">
      <c r="A27" s="28">
        <v>0.38290610899999999</v>
      </c>
      <c r="B27" s="29">
        <v>7.2464398999999999E-2</v>
      </c>
      <c r="C27" s="41">
        <v>22.1092777</v>
      </c>
      <c r="D27" s="47">
        <f t="shared" si="0"/>
        <v>0.34445810478199723</v>
      </c>
      <c r="F27" s="28">
        <v>0.41694059999999999</v>
      </c>
      <c r="G27" s="29">
        <v>6.3120029899999999E-2</v>
      </c>
      <c r="H27" s="41">
        <v>22.102868999999998</v>
      </c>
      <c r="I27" s="47">
        <f t="shared" si="1"/>
        <v>0.34333139943741192</v>
      </c>
      <c r="K27" s="28">
        <v>0.43980994800000001</v>
      </c>
      <c r="L27" s="29">
        <v>4.6279665099999999E-2</v>
      </c>
      <c r="M27" s="41">
        <v>22.101037999999999</v>
      </c>
      <c r="N27" s="47">
        <f t="shared" si="2"/>
        <v>0.34300949367088601</v>
      </c>
      <c r="P27" s="28">
        <v>0.37298846200000002</v>
      </c>
      <c r="Q27" s="29">
        <v>1.3975462899999999E-2</v>
      </c>
      <c r="R27" s="41">
        <v>22.0641727</v>
      </c>
      <c r="S27" s="47">
        <f t="shared" si="3"/>
        <v>0.33652825246132223</v>
      </c>
      <c r="U27" s="28">
        <v>0.43220272700000001</v>
      </c>
      <c r="V27" s="29">
        <v>3.7630200400000001E-2</v>
      </c>
      <c r="W27" s="41">
        <v>22.2315006</v>
      </c>
      <c r="X27" s="47">
        <f t="shared" si="4"/>
        <v>0.36594595639943756</v>
      </c>
      <c r="Z27" s="28">
        <v>0.40599948200000002</v>
      </c>
      <c r="AA27" s="29">
        <v>2.24503037E-2</v>
      </c>
      <c r="AB27" s="41">
        <v>22.156274799999998</v>
      </c>
      <c r="AC27" s="47">
        <f t="shared" si="5"/>
        <v>0.35272060478199702</v>
      </c>
      <c r="AE27" s="28">
        <v>0.47789931299999999</v>
      </c>
      <c r="AF27" s="29">
        <v>0.13919208899999999</v>
      </c>
      <c r="AG27" s="41">
        <v>21.1155033</v>
      </c>
      <c r="AH27" s="47">
        <f t="shared" si="6"/>
        <v>0.16974389943741233</v>
      </c>
    </row>
    <row r="28" spans="1:34" x14ac:dyDescent="0.3">
      <c r="A28" s="28">
        <v>0.38775774800000001</v>
      </c>
      <c r="B28" s="29">
        <v>7.29608536E-2</v>
      </c>
      <c r="C28" s="41">
        <v>22.109826999999999</v>
      </c>
      <c r="D28" s="47">
        <f t="shared" si="0"/>
        <v>0.34455467651195498</v>
      </c>
      <c r="F28" s="28">
        <v>0.429743141</v>
      </c>
      <c r="G28" s="29">
        <v>6.4933225499999997E-2</v>
      </c>
      <c r="H28" s="41">
        <v>22.107568700000002</v>
      </c>
      <c r="I28" s="47">
        <f t="shared" si="1"/>
        <v>0.34415764767932527</v>
      </c>
      <c r="K28" s="28">
        <v>0.44900268300000001</v>
      </c>
      <c r="L28" s="29">
        <v>4.7325663300000001E-2</v>
      </c>
      <c r="M28" s="41">
        <v>22.109766</v>
      </c>
      <c r="N28" s="47">
        <f t="shared" si="2"/>
        <v>0.34454395218002831</v>
      </c>
      <c r="P28" s="28">
        <v>0.38970679000000003</v>
      </c>
      <c r="Q28" s="29">
        <v>1.6883945099999999E-2</v>
      </c>
      <c r="R28" s="41">
        <v>22.075433700000001</v>
      </c>
      <c r="S28" s="47">
        <f t="shared" si="3"/>
        <v>0.33850803445850947</v>
      </c>
      <c r="U28" s="28">
        <v>0.43644654799999999</v>
      </c>
      <c r="V28" s="29">
        <v>3.7772685299999997E-2</v>
      </c>
      <c r="W28" s="41">
        <v>22.2350712</v>
      </c>
      <c r="X28" s="47">
        <f t="shared" si="4"/>
        <v>0.36657369901547127</v>
      </c>
      <c r="Z28" s="28">
        <v>0.472772568</v>
      </c>
      <c r="AA28" s="29">
        <v>2.9887890399999999E-2</v>
      </c>
      <c r="AB28" s="41">
        <v>22.214715999999999</v>
      </c>
      <c r="AC28" s="47">
        <f t="shared" si="5"/>
        <v>0.3629950773558368</v>
      </c>
      <c r="AE28" s="28">
        <v>0.48031750299999998</v>
      </c>
      <c r="AF28" s="29">
        <v>0.139085442</v>
      </c>
      <c r="AG28" s="41">
        <v>21.112268400000001</v>
      </c>
      <c r="AH28" s="47">
        <f t="shared" si="6"/>
        <v>0.16917517580872055</v>
      </c>
    </row>
    <row r="29" spans="1:34" x14ac:dyDescent="0.3">
      <c r="A29" s="28">
        <v>0.41210997100000002</v>
      </c>
      <c r="B29" s="29">
        <v>7.5294822499999997E-2</v>
      </c>
      <c r="C29" s="41">
        <v>22.112329500000001</v>
      </c>
      <c r="D29" s="47">
        <f t="shared" si="0"/>
        <v>0.34499463783403689</v>
      </c>
      <c r="F29" s="28">
        <v>0.451365083</v>
      </c>
      <c r="G29" s="29">
        <v>6.7771151700000004E-2</v>
      </c>
      <c r="H29" s="41">
        <v>22.1143131</v>
      </c>
      <c r="I29" s="47">
        <f t="shared" si="1"/>
        <v>0.34534337201125193</v>
      </c>
      <c r="K29" s="28">
        <v>0.48339334099999998</v>
      </c>
      <c r="L29" s="29">
        <v>4.8090200899999998E-2</v>
      </c>
      <c r="M29" s="41">
        <v>22.138391500000001</v>
      </c>
      <c r="N29" s="47">
        <f t="shared" si="2"/>
        <v>0.34957656469760928</v>
      </c>
      <c r="P29" s="28">
        <v>0.41777703199999999</v>
      </c>
      <c r="Q29" s="29">
        <v>2.1954117299999999E-2</v>
      </c>
      <c r="R29" s="41">
        <v>22.092371</v>
      </c>
      <c r="S29" s="47">
        <f t="shared" si="3"/>
        <v>0.34148575949367099</v>
      </c>
      <c r="U29" s="28">
        <v>0.47373664399999998</v>
      </c>
      <c r="V29" s="29">
        <v>3.9732299700000001E-2</v>
      </c>
      <c r="W29" s="41">
        <v>22.2724552</v>
      </c>
      <c r="X29" s="47">
        <f t="shared" si="4"/>
        <v>0.37314613220815757</v>
      </c>
      <c r="Z29" s="28">
        <v>0.47835782199999999</v>
      </c>
      <c r="AA29" s="29">
        <v>3.0350048099999999E-2</v>
      </c>
      <c r="AB29" s="41">
        <v>22.220026000000001</v>
      </c>
      <c r="AC29" s="47">
        <f t="shared" si="5"/>
        <v>0.36392862165963452</v>
      </c>
      <c r="AE29" s="28">
        <v>0.50610279999999996</v>
      </c>
      <c r="AF29" s="29">
        <v>0.13742713600000001</v>
      </c>
      <c r="AG29" s="41">
        <v>21.078546500000002</v>
      </c>
      <c r="AH29" s="47">
        <f t="shared" si="6"/>
        <v>0.16324657172995827</v>
      </c>
    </row>
    <row r="30" spans="1:34" x14ac:dyDescent="0.3">
      <c r="A30" s="28">
        <v>0.42175164799999998</v>
      </c>
      <c r="B30" s="29">
        <v>7.6142974200000005E-2</v>
      </c>
      <c r="C30" s="41">
        <v>22.113000899999999</v>
      </c>
      <c r="D30" s="47">
        <f t="shared" si="0"/>
        <v>0.34511267580872013</v>
      </c>
      <c r="F30" s="28">
        <v>0.47467642999999998</v>
      </c>
      <c r="G30" s="29">
        <v>7.10442513E-2</v>
      </c>
      <c r="H30" s="41">
        <v>22.116266299999999</v>
      </c>
      <c r="I30" s="47">
        <f t="shared" si="1"/>
        <v>0.34568676160337553</v>
      </c>
      <c r="K30" s="28">
        <v>0.50896358500000005</v>
      </c>
      <c r="L30" s="29">
        <v>4.8771116900000001E-2</v>
      </c>
      <c r="M30" s="41">
        <v>22.1603031</v>
      </c>
      <c r="N30" s="47">
        <f t="shared" si="2"/>
        <v>0.35342881504922657</v>
      </c>
      <c r="P30" s="28">
        <v>0.45585238900000002</v>
      </c>
      <c r="Q30" s="29">
        <v>3.0160710199999999E-2</v>
      </c>
      <c r="R30" s="41">
        <v>22.1194706</v>
      </c>
      <c r="S30" s="47">
        <f t="shared" si="3"/>
        <v>0.34625010548523211</v>
      </c>
      <c r="U30" s="28">
        <v>0.48723810899999997</v>
      </c>
      <c r="V30" s="29">
        <v>4.0453564400000003E-2</v>
      </c>
      <c r="W30" s="41">
        <v>22.2858524</v>
      </c>
      <c r="X30" s="47">
        <f t="shared" si="4"/>
        <v>0.37550147679324897</v>
      </c>
      <c r="Z30" s="28">
        <v>0.48007923400000002</v>
      </c>
      <c r="AA30" s="29">
        <v>3.0505202700000001E-2</v>
      </c>
      <c r="AB30" s="41">
        <v>22.221734999999999</v>
      </c>
      <c r="AC30" s="47">
        <f t="shared" si="5"/>
        <v>0.36422907876230654</v>
      </c>
      <c r="AE30" s="28">
        <v>0.55890798600000002</v>
      </c>
      <c r="AF30" s="29">
        <v>0.13275609899999999</v>
      </c>
      <c r="AG30" s="41">
        <v>21.011682499999999</v>
      </c>
      <c r="AH30" s="47">
        <f t="shared" si="6"/>
        <v>0.15149129746835446</v>
      </c>
    </row>
    <row r="31" spans="1:34" x14ac:dyDescent="0.3">
      <c r="A31" s="28">
        <v>0.45060682299999999</v>
      </c>
      <c r="B31" s="29">
        <v>7.8785613199999993E-2</v>
      </c>
      <c r="C31" s="41">
        <v>22.115564299999999</v>
      </c>
      <c r="D31" s="47">
        <f t="shared" si="0"/>
        <v>0.3455633438818565</v>
      </c>
      <c r="F31" s="28">
        <v>0.50736320000000001</v>
      </c>
      <c r="G31" s="29">
        <v>7.5065046499999996E-2</v>
      </c>
      <c r="H31" s="41">
        <v>22.121515299999999</v>
      </c>
      <c r="I31" s="47">
        <f t="shared" si="1"/>
        <v>0.34660958157524602</v>
      </c>
      <c r="K31" s="28">
        <v>0.51617038199999998</v>
      </c>
      <c r="L31" s="29">
        <v>4.9019824699999999E-2</v>
      </c>
      <c r="M31" s="41">
        <v>22.166620300000002</v>
      </c>
      <c r="N31" s="47">
        <f t="shared" si="2"/>
        <v>0.35453943389592163</v>
      </c>
      <c r="P31" s="28">
        <v>0.47442743199999998</v>
      </c>
      <c r="Q31" s="29">
        <v>3.3930163800000003E-2</v>
      </c>
      <c r="R31" s="41">
        <v>22.1350956</v>
      </c>
      <c r="S31" s="47">
        <f t="shared" si="3"/>
        <v>0.34899711673699019</v>
      </c>
      <c r="U31" s="28">
        <v>0.50334036400000004</v>
      </c>
      <c r="V31" s="29">
        <v>4.0757764100000003E-2</v>
      </c>
      <c r="W31" s="41">
        <v>22.2991581</v>
      </c>
      <c r="X31" s="47">
        <f t="shared" si="4"/>
        <v>0.37784073488045011</v>
      </c>
      <c r="Z31" s="28">
        <v>0.48663461200000002</v>
      </c>
      <c r="AA31" s="29">
        <v>3.07459608E-2</v>
      </c>
      <c r="AB31" s="41">
        <v>22.2282352</v>
      </c>
      <c r="AC31" s="47">
        <f t="shared" si="5"/>
        <v>0.36537187060478216</v>
      </c>
      <c r="AE31" s="28">
        <v>0.56001198299999999</v>
      </c>
      <c r="AF31" s="29">
        <v>0.132628888</v>
      </c>
      <c r="AG31" s="41">
        <v>21.010370300000002</v>
      </c>
      <c r="AH31" s="47">
        <f t="shared" si="6"/>
        <v>0.15126060126582327</v>
      </c>
    </row>
    <row r="32" spans="1:34" x14ac:dyDescent="0.3">
      <c r="A32" s="28">
        <v>0.46352347700000002</v>
      </c>
      <c r="B32" s="29">
        <v>8.0251932100000006E-2</v>
      </c>
      <c r="C32" s="41">
        <v>22.1156559</v>
      </c>
      <c r="D32" s="47">
        <f t="shared" si="0"/>
        <v>0.34557944796061896</v>
      </c>
      <c r="F32" s="28">
        <v>0.51140272600000003</v>
      </c>
      <c r="G32" s="29">
        <v>7.5620680999999995E-2</v>
      </c>
      <c r="H32" s="41">
        <v>22.122339199999999</v>
      </c>
      <c r="I32" s="47">
        <f t="shared" si="1"/>
        <v>0.34675443037974674</v>
      </c>
      <c r="K32" s="28">
        <v>0.51885789599999999</v>
      </c>
      <c r="L32" s="29">
        <v>4.8965938399999999E-2</v>
      </c>
      <c r="M32" s="41">
        <v>22.169092200000001</v>
      </c>
      <c r="N32" s="47">
        <f t="shared" si="2"/>
        <v>0.35497401547116775</v>
      </c>
      <c r="P32" s="28">
        <v>0.47820743900000001</v>
      </c>
      <c r="Q32" s="29">
        <v>3.4650843600000002E-2</v>
      </c>
      <c r="R32" s="41">
        <v>22.138238900000001</v>
      </c>
      <c r="S32" s="47">
        <f t="shared" si="3"/>
        <v>0.3495497362869201</v>
      </c>
      <c r="U32" s="28">
        <v>0.52954512799999998</v>
      </c>
      <c r="V32" s="29">
        <v>4.0554512299999998E-2</v>
      </c>
      <c r="W32" s="41">
        <v>22.328790699999999</v>
      </c>
      <c r="X32" s="47">
        <f t="shared" si="4"/>
        <v>0.38305040436005616</v>
      </c>
      <c r="Z32" s="28">
        <v>0.55613517800000001</v>
      </c>
      <c r="AA32" s="29">
        <v>3.3801082500000003E-2</v>
      </c>
      <c r="AB32" s="41">
        <v>22.298883400000001</v>
      </c>
      <c r="AC32" s="47">
        <f t="shared" si="5"/>
        <v>0.37779244022503544</v>
      </c>
      <c r="AE32" s="28">
        <v>0.58930605599999997</v>
      </c>
      <c r="AF32" s="29">
        <v>0.12951289099999999</v>
      </c>
      <c r="AG32" s="41">
        <v>20.974695199999999</v>
      </c>
      <c r="AH32" s="47">
        <f t="shared" si="6"/>
        <v>0.14498860759493679</v>
      </c>
    </row>
    <row r="33" spans="1:34" x14ac:dyDescent="0.3">
      <c r="A33" s="28">
        <v>0.46527963900000002</v>
      </c>
      <c r="B33" s="29">
        <v>8.0380059800000001E-2</v>
      </c>
      <c r="C33" s="41">
        <v>22.115930599999999</v>
      </c>
      <c r="D33" s="47">
        <f t="shared" si="0"/>
        <v>0.34562774261603363</v>
      </c>
      <c r="F33" s="28">
        <v>0.51524263599999998</v>
      </c>
      <c r="G33" s="29">
        <v>7.6205126900000003E-2</v>
      </c>
      <c r="H33" s="41">
        <v>22.124078799999999</v>
      </c>
      <c r="I33" s="47">
        <f t="shared" si="1"/>
        <v>0.34706026722925459</v>
      </c>
      <c r="K33" s="28">
        <v>0.5291363</v>
      </c>
      <c r="L33" s="29">
        <v>4.8468701500000003E-2</v>
      </c>
      <c r="M33" s="41">
        <v>22.178857799999999</v>
      </c>
      <c r="N33" s="47">
        <f t="shared" si="2"/>
        <v>0.35669089310829816</v>
      </c>
      <c r="P33" s="28">
        <v>0.50960475199999999</v>
      </c>
      <c r="Q33" s="29">
        <v>3.96305323E-2</v>
      </c>
      <c r="R33" s="41">
        <v>22.168725999999999</v>
      </c>
      <c r="S33" s="47">
        <f t="shared" si="3"/>
        <v>0.35490963431786215</v>
      </c>
      <c r="U33" s="28">
        <v>0.55791151500000002</v>
      </c>
      <c r="V33" s="29">
        <v>4.1016072000000001E-2</v>
      </c>
      <c r="W33" s="41">
        <v>22.358820000000001</v>
      </c>
      <c r="X33" s="47">
        <f t="shared" si="4"/>
        <v>0.38832981715893145</v>
      </c>
      <c r="Z33" s="28">
        <v>0.55752539599999995</v>
      </c>
      <c r="AA33" s="29">
        <v>3.3847559200000002E-2</v>
      </c>
      <c r="AB33" s="41">
        <v>22.300226200000001</v>
      </c>
      <c r="AC33" s="47">
        <f t="shared" si="5"/>
        <v>0.37802851617440247</v>
      </c>
      <c r="AE33" s="28">
        <v>0.62549132100000004</v>
      </c>
      <c r="AF33" s="29">
        <v>0.12747551500000001</v>
      </c>
      <c r="AG33" s="41">
        <v>20.9394779</v>
      </c>
      <c r="AH33" s="47">
        <f t="shared" si="6"/>
        <v>0.13879709915611832</v>
      </c>
    </row>
    <row r="34" spans="1:34" x14ac:dyDescent="0.3">
      <c r="A34" s="28">
        <v>0.49234166699999998</v>
      </c>
      <c r="B34" s="29">
        <v>8.2655943900000001E-2</v>
      </c>
      <c r="C34" s="41">
        <v>22.120386100000001</v>
      </c>
      <c r="D34" s="47">
        <f t="shared" si="0"/>
        <v>0.34641105836849534</v>
      </c>
      <c r="F34" s="28">
        <v>0.52766883399999998</v>
      </c>
      <c r="G34" s="29">
        <v>7.8148722599999998E-2</v>
      </c>
      <c r="H34" s="41">
        <v>22.131006200000002</v>
      </c>
      <c r="I34" s="47">
        <f t="shared" si="1"/>
        <v>0.34827816455696242</v>
      </c>
      <c r="K34" s="28">
        <v>0.577853858</v>
      </c>
      <c r="L34" s="29">
        <v>4.6510402100000001E-2</v>
      </c>
      <c r="M34" s="41">
        <v>22.227289200000001</v>
      </c>
      <c r="N34" s="47">
        <f t="shared" si="2"/>
        <v>0.36520555555555589</v>
      </c>
      <c r="P34" s="28">
        <v>0.52639400999999997</v>
      </c>
      <c r="Q34" s="29">
        <v>4.2217697899999997E-2</v>
      </c>
      <c r="R34" s="41">
        <v>22.1840458</v>
      </c>
      <c r="S34" s="47">
        <f t="shared" si="3"/>
        <v>0.35760298874824198</v>
      </c>
      <c r="U34" s="28">
        <v>0.572029173</v>
      </c>
      <c r="V34" s="29">
        <v>4.1310425800000002E-2</v>
      </c>
      <c r="W34" s="41">
        <v>22.373437899999999</v>
      </c>
      <c r="X34" s="47">
        <f t="shared" si="4"/>
        <v>0.39089977144866378</v>
      </c>
      <c r="Z34" s="28">
        <v>0.57827866100000003</v>
      </c>
      <c r="AA34" s="29">
        <v>3.4012746099999998E-2</v>
      </c>
      <c r="AB34" s="41">
        <v>22.319299699999998</v>
      </c>
      <c r="AC34" s="47">
        <f t="shared" si="5"/>
        <v>0.38138180379746817</v>
      </c>
      <c r="AE34" s="28">
        <v>0.65706700100000004</v>
      </c>
      <c r="AF34" s="29">
        <v>0.12347193099999999</v>
      </c>
      <c r="AG34" s="41">
        <v>20.891687399999999</v>
      </c>
      <c r="AH34" s="47">
        <f t="shared" si="6"/>
        <v>0.13039511251758082</v>
      </c>
    </row>
    <row r="35" spans="1:34" x14ac:dyDescent="0.3">
      <c r="A35" s="28">
        <v>0.50700461900000005</v>
      </c>
      <c r="B35" s="29">
        <v>8.3695009400000006E-2</v>
      </c>
      <c r="C35" s="41">
        <v>22.1224308</v>
      </c>
      <c r="D35" s="47">
        <f t="shared" si="0"/>
        <v>0.34677053445850925</v>
      </c>
      <c r="F35" s="28">
        <v>0.54922372100000005</v>
      </c>
      <c r="G35" s="29">
        <v>8.07881877E-2</v>
      </c>
      <c r="H35" s="41">
        <v>22.140344599999999</v>
      </c>
      <c r="I35" s="47">
        <f t="shared" si="1"/>
        <v>0.34991993670886068</v>
      </c>
      <c r="K35" s="28">
        <v>0.59567809100000002</v>
      </c>
      <c r="L35" s="29">
        <v>4.4973168500000001E-2</v>
      </c>
      <c r="M35" s="41">
        <v>22.245142000000001</v>
      </c>
      <c r="N35" s="47">
        <f t="shared" si="2"/>
        <v>0.36834423347398065</v>
      </c>
      <c r="P35" s="28">
        <v>0.55654883399999999</v>
      </c>
      <c r="Q35" s="29">
        <v>4.5411154600000003E-2</v>
      </c>
      <c r="R35" s="41">
        <v>22.2142582</v>
      </c>
      <c r="S35" s="47">
        <f t="shared" si="3"/>
        <v>0.36291459212376936</v>
      </c>
      <c r="U35" s="28">
        <v>0.57488191099999997</v>
      </c>
      <c r="V35" s="29">
        <v>4.1233170800000003E-2</v>
      </c>
      <c r="W35" s="41">
        <v>22.3772831</v>
      </c>
      <c r="X35" s="47">
        <f t="shared" si="4"/>
        <v>0.39157579113924051</v>
      </c>
      <c r="Z35" s="28">
        <v>0.58999043699999998</v>
      </c>
      <c r="AA35" s="29">
        <v>3.4106381200000001E-2</v>
      </c>
      <c r="AB35" s="41">
        <v>22.329309500000001</v>
      </c>
      <c r="AC35" s="47">
        <f t="shared" si="5"/>
        <v>0.38314161392405088</v>
      </c>
      <c r="AE35" s="28">
        <v>0.67024862799999996</v>
      </c>
      <c r="AF35" s="29">
        <v>0.122690141</v>
      </c>
      <c r="AG35" s="41">
        <v>20.8780155</v>
      </c>
      <c r="AH35" s="47">
        <f t="shared" si="6"/>
        <v>0.12799147327707475</v>
      </c>
    </row>
    <row r="36" spans="1:34" x14ac:dyDescent="0.3">
      <c r="A36" s="28">
        <v>0.53320139600000005</v>
      </c>
      <c r="B36" s="29">
        <v>8.5562266400000003E-2</v>
      </c>
      <c r="C36" s="41">
        <v>22.127344099999998</v>
      </c>
      <c r="D36" s="47">
        <f t="shared" si="0"/>
        <v>0.34763433544303779</v>
      </c>
      <c r="F36" s="28">
        <v>0.58020508299999995</v>
      </c>
      <c r="G36" s="29">
        <v>8.4006078499999998E-2</v>
      </c>
      <c r="H36" s="41">
        <v>22.1533756</v>
      </c>
      <c r="I36" s="47">
        <f t="shared" si="1"/>
        <v>0.35221090014064715</v>
      </c>
      <c r="K36" s="28">
        <v>0.623255432</v>
      </c>
      <c r="L36" s="29">
        <v>4.1817553299999997E-2</v>
      </c>
      <c r="M36" s="41">
        <v>22.274255799999999</v>
      </c>
      <c r="N36" s="47">
        <f t="shared" si="2"/>
        <v>0.37346269338959204</v>
      </c>
      <c r="P36" s="28">
        <v>0.57515203999999998</v>
      </c>
      <c r="Q36" s="29">
        <v>4.7534279499999998E-2</v>
      </c>
      <c r="R36" s="41">
        <v>22.232782400000001</v>
      </c>
      <c r="S36" s="47">
        <f t="shared" si="3"/>
        <v>0.36617130801687797</v>
      </c>
      <c r="U36" s="28">
        <v>0.61705404500000005</v>
      </c>
      <c r="V36" s="29">
        <v>3.9835628099999999E-2</v>
      </c>
      <c r="W36" s="41">
        <v>22.443292599999999</v>
      </c>
      <c r="X36" s="47">
        <f t="shared" si="4"/>
        <v>0.40318083684950773</v>
      </c>
      <c r="Z36" s="28">
        <v>0.624935448</v>
      </c>
      <c r="AA36" s="29">
        <v>3.4214362499999998E-2</v>
      </c>
      <c r="AB36" s="41">
        <v>22.360742599999998</v>
      </c>
      <c r="AC36" s="47">
        <f t="shared" si="5"/>
        <v>0.3886678270042192</v>
      </c>
      <c r="AE36" s="28">
        <v>0.69739127199999995</v>
      </c>
      <c r="AF36" s="29">
        <v>0.121079624</v>
      </c>
      <c r="AG36" s="41">
        <v>20.858026500000001</v>
      </c>
      <c r="AH36" s="47">
        <f t="shared" si="6"/>
        <v>0.12447723277074582</v>
      </c>
    </row>
    <row r="37" spans="1:34" x14ac:dyDescent="0.3">
      <c r="A37" s="28">
        <v>0.54797458600000004</v>
      </c>
      <c r="B37" s="29">
        <v>8.6416691500000004E-2</v>
      </c>
      <c r="C37" s="41">
        <v>22.131464000000001</v>
      </c>
      <c r="D37" s="47">
        <f t="shared" si="0"/>
        <v>0.34835864978902986</v>
      </c>
      <c r="F37" s="28">
        <v>0.58675539499999996</v>
      </c>
      <c r="G37" s="29">
        <v>8.4508076299999998E-2</v>
      </c>
      <c r="H37" s="41">
        <v>22.1545658</v>
      </c>
      <c r="I37" s="47">
        <f t="shared" si="1"/>
        <v>0.35242014767932506</v>
      </c>
      <c r="K37" s="28">
        <v>0.65049761500000003</v>
      </c>
      <c r="L37" s="29">
        <v>3.9639752399999999E-2</v>
      </c>
      <c r="M37" s="41">
        <v>22.3012333</v>
      </c>
      <c r="N37" s="47">
        <f t="shared" si="2"/>
        <v>0.37820557313642761</v>
      </c>
      <c r="P37" s="28">
        <v>0.60508209499999999</v>
      </c>
      <c r="Q37" s="29">
        <v>4.9993243100000001E-2</v>
      </c>
      <c r="R37" s="41">
        <v>22.2644901</v>
      </c>
      <c r="S37" s="47">
        <f t="shared" si="3"/>
        <v>0.37174579817158937</v>
      </c>
      <c r="U37" s="28">
        <v>0.63434582900000003</v>
      </c>
      <c r="V37" s="29">
        <v>3.9144493599999997E-2</v>
      </c>
      <c r="W37" s="41">
        <v>22.468835800000001</v>
      </c>
      <c r="X37" s="47">
        <f t="shared" si="4"/>
        <v>0.40767155414908601</v>
      </c>
      <c r="Z37" s="28">
        <v>0.65064084499999997</v>
      </c>
      <c r="AA37" s="29">
        <v>3.3842444399999998E-2</v>
      </c>
      <c r="AB37" s="41">
        <v>22.383172999999999</v>
      </c>
      <c r="AC37" s="47">
        <f t="shared" si="5"/>
        <v>0.39261128691983121</v>
      </c>
      <c r="AE37" s="28">
        <v>0.73015207100000001</v>
      </c>
      <c r="AF37" s="29">
        <v>0.122180723</v>
      </c>
      <c r="AG37" s="41">
        <v>20.840753599999999</v>
      </c>
      <c r="AH37" s="47">
        <f t="shared" si="6"/>
        <v>0.121440506329114</v>
      </c>
    </row>
    <row r="38" spans="1:34" x14ac:dyDescent="0.3">
      <c r="A38" s="28">
        <v>0.54823750299999996</v>
      </c>
      <c r="B38" s="29">
        <v>8.6431942900000003E-2</v>
      </c>
      <c r="C38" s="41">
        <v>22.131555599999999</v>
      </c>
      <c r="D38" s="47">
        <f t="shared" si="0"/>
        <v>0.34837475386779171</v>
      </c>
      <c r="F38" s="28">
        <v>0.60885095600000005</v>
      </c>
      <c r="G38" s="29">
        <v>8.6593545999999993E-2</v>
      </c>
      <c r="H38" s="41">
        <v>22.166864400000001</v>
      </c>
      <c r="I38" s="47">
        <f t="shared" si="1"/>
        <v>0.35458234880450107</v>
      </c>
      <c r="K38" s="28">
        <v>0.67631697700000004</v>
      </c>
      <c r="L38" s="29">
        <v>3.6372751000000002E-2</v>
      </c>
      <c r="M38" s="41">
        <v>22.327112199999998</v>
      </c>
      <c r="N38" s="47">
        <f t="shared" si="2"/>
        <v>0.38275530942334723</v>
      </c>
      <c r="P38" s="28">
        <v>0.60603713999999997</v>
      </c>
      <c r="Q38" s="29">
        <v>5.0044622300000001E-2</v>
      </c>
      <c r="R38" s="41">
        <v>22.265619300000001</v>
      </c>
      <c r="S38" s="47">
        <f t="shared" si="3"/>
        <v>0.3719443213783406</v>
      </c>
      <c r="U38" s="28">
        <v>0.65173786899999997</v>
      </c>
      <c r="V38" s="29">
        <v>3.7858370699999998E-2</v>
      </c>
      <c r="W38" s="41">
        <v>22.490381200000002</v>
      </c>
      <c r="X38" s="47">
        <f t="shared" si="4"/>
        <v>0.41145942334739838</v>
      </c>
      <c r="Z38" s="28">
        <v>0.67232376299999996</v>
      </c>
      <c r="AA38" s="29">
        <v>3.3460061999999999E-2</v>
      </c>
      <c r="AB38" s="41">
        <v>22.402215999999999</v>
      </c>
      <c r="AC38" s="47">
        <f t="shared" si="5"/>
        <v>0.39595921237693382</v>
      </c>
      <c r="AE38" s="28">
        <v>0.75113427600000005</v>
      </c>
      <c r="AF38" s="29">
        <v>0.124185078</v>
      </c>
      <c r="AG38" s="41">
        <v>20.835168800000002</v>
      </c>
      <c r="AH38" s="47">
        <f t="shared" si="6"/>
        <v>0.12045864978903004</v>
      </c>
    </row>
    <row r="39" spans="1:34" x14ac:dyDescent="0.3">
      <c r="A39" s="28">
        <v>0.56932127499999996</v>
      </c>
      <c r="B39" s="29">
        <v>8.8133052000000003E-2</v>
      </c>
      <c r="C39" s="41">
        <v>22.137842200000001</v>
      </c>
      <c r="D39" s="47">
        <f t="shared" si="0"/>
        <v>0.34947999296765153</v>
      </c>
      <c r="F39" s="28">
        <v>0.61748492700000002</v>
      </c>
      <c r="G39" s="29">
        <v>8.7410792700000003E-2</v>
      </c>
      <c r="H39" s="41">
        <v>22.170556999999999</v>
      </c>
      <c r="I39" s="47">
        <f t="shared" si="1"/>
        <v>0.35523154008438806</v>
      </c>
      <c r="K39" s="28">
        <v>0.68273717199999995</v>
      </c>
      <c r="L39" s="29">
        <v>3.5474803300000003E-2</v>
      </c>
      <c r="M39" s="41">
        <v>22.334375399999999</v>
      </c>
      <c r="N39" s="47">
        <f t="shared" si="2"/>
        <v>0.38403224331926855</v>
      </c>
      <c r="P39" s="28">
        <v>0.66019654299999997</v>
      </c>
      <c r="Q39" s="29">
        <v>5.1548156900000003E-2</v>
      </c>
      <c r="R39" s="41">
        <v>22.3405399</v>
      </c>
      <c r="S39" s="47">
        <f t="shared" si="3"/>
        <v>0.38511601617440228</v>
      </c>
      <c r="U39" s="28">
        <v>0.70213657600000001</v>
      </c>
      <c r="V39" s="29">
        <v>3.3715795700000002E-2</v>
      </c>
      <c r="W39" s="41">
        <v>22.5567265</v>
      </c>
      <c r="X39" s="47">
        <f t="shared" si="4"/>
        <v>0.42312350562587908</v>
      </c>
      <c r="Z39" s="28">
        <v>0.68813753099999997</v>
      </c>
      <c r="AA39" s="29">
        <v>3.3115901099999998E-2</v>
      </c>
      <c r="AB39" s="41">
        <v>22.417566300000001</v>
      </c>
      <c r="AC39" s="47">
        <f t="shared" si="5"/>
        <v>0.39865792897327729</v>
      </c>
      <c r="AE39" s="28">
        <v>0.76027625799999998</v>
      </c>
      <c r="AF39" s="29">
        <v>0.124502249</v>
      </c>
      <c r="AG39" s="41">
        <v>20.839563399999999</v>
      </c>
      <c r="AH39" s="47">
        <f t="shared" si="6"/>
        <v>0.1212312587904361</v>
      </c>
    </row>
    <row r="40" spans="1:34" x14ac:dyDescent="0.3">
      <c r="A40" s="28">
        <v>0.63907337200000003</v>
      </c>
      <c r="B40" s="29">
        <v>9.3432806399999999E-2</v>
      </c>
      <c r="C40" s="41">
        <v>22.159204500000001</v>
      </c>
      <c r="D40" s="47">
        <f t="shared" si="0"/>
        <v>0.35323567158931118</v>
      </c>
      <c r="F40" s="28">
        <v>0.67015385599999999</v>
      </c>
      <c r="G40" s="29">
        <v>9.0142756700000007E-2</v>
      </c>
      <c r="H40" s="41">
        <v>22.1990604</v>
      </c>
      <c r="I40" s="47">
        <f t="shared" si="1"/>
        <v>0.36024268635724349</v>
      </c>
      <c r="K40" s="28">
        <v>0.74331265700000004</v>
      </c>
      <c r="L40" s="29">
        <v>2.6813063799999998E-2</v>
      </c>
      <c r="M40" s="41">
        <v>22.4168339</v>
      </c>
      <c r="N40" s="47">
        <f t="shared" si="2"/>
        <v>0.39852916666666682</v>
      </c>
      <c r="P40" s="28">
        <v>0.66991156299999999</v>
      </c>
      <c r="Q40" s="29">
        <v>5.1558155600000002E-2</v>
      </c>
      <c r="R40" s="41">
        <v>22.356714199999999</v>
      </c>
      <c r="S40" s="47">
        <f t="shared" si="3"/>
        <v>0.38795959915611805</v>
      </c>
      <c r="U40" s="28">
        <v>0.70408117800000003</v>
      </c>
      <c r="V40" s="29">
        <v>3.3531397599999999E-2</v>
      </c>
      <c r="W40" s="41">
        <v>22.5599308</v>
      </c>
      <c r="X40" s="47">
        <f t="shared" si="4"/>
        <v>0.42368684950773566</v>
      </c>
      <c r="Z40" s="28">
        <v>0.70771223299999997</v>
      </c>
      <c r="AA40" s="29">
        <v>3.2862663299999997E-2</v>
      </c>
      <c r="AB40" s="41">
        <v>22.434320400000001</v>
      </c>
      <c r="AC40" s="47">
        <f t="shared" si="5"/>
        <v>0.4016034458509144</v>
      </c>
      <c r="AE40" s="28">
        <v>0.76833421000000002</v>
      </c>
      <c r="AF40" s="29">
        <v>0.12504230399999999</v>
      </c>
      <c r="AG40" s="41">
        <v>20.8448429</v>
      </c>
      <c r="AH40" s="47">
        <f t="shared" si="6"/>
        <v>0.12215944092827019</v>
      </c>
    </row>
    <row r="41" spans="1:34" x14ac:dyDescent="0.3">
      <c r="A41" s="28">
        <v>0.64592438900000004</v>
      </c>
      <c r="B41" s="29">
        <v>9.3957752000000005E-2</v>
      </c>
      <c r="C41" s="41">
        <v>22.162439299999999</v>
      </c>
      <c r="D41" s="47">
        <f t="shared" si="0"/>
        <v>0.35380437763713074</v>
      </c>
      <c r="F41" s="28">
        <v>0.67275357199999997</v>
      </c>
      <c r="G41" s="29">
        <v>9.0313285600000001E-2</v>
      </c>
      <c r="H41" s="41">
        <v>22.200616799999999</v>
      </c>
      <c r="I41" s="47">
        <f t="shared" si="1"/>
        <v>0.36051631504922632</v>
      </c>
      <c r="K41" s="28">
        <v>0.75290215000000005</v>
      </c>
      <c r="L41" s="29">
        <v>2.5254202999999999E-2</v>
      </c>
      <c r="M41" s="41">
        <v>22.432336800000002</v>
      </c>
      <c r="N41" s="47">
        <f t="shared" si="2"/>
        <v>0.40125471167369936</v>
      </c>
      <c r="P41" s="28">
        <v>0.68672698700000001</v>
      </c>
      <c r="Q41" s="29">
        <v>5.1087595499999999E-2</v>
      </c>
      <c r="R41" s="41">
        <v>22.390161500000001</v>
      </c>
      <c r="S41" s="47">
        <f t="shared" si="3"/>
        <v>0.39383992616033786</v>
      </c>
      <c r="U41" s="28">
        <v>0.70888757700000005</v>
      </c>
      <c r="V41" s="29">
        <v>3.2988592999999997E-2</v>
      </c>
      <c r="W41" s="41">
        <v>22.565942799999998</v>
      </c>
      <c r="X41" s="47">
        <f t="shared" si="4"/>
        <v>0.42474381153305185</v>
      </c>
      <c r="Z41" s="28">
        <v>0.71044033799999995</v>
      </c>
      <c r="AA41" s="29">
        <v>3.28314751E-2</v>
      </c>
      <c r="AB41" s="41">
        <v>22.436822899999999</v>
      </c>
      <c r="AC41" s="47">
        <f t="shared" si="5"/>
        <v>0.40204340717299575</v>
      </c>
      <c r="AE41" s="28">
        <v>0.81940871500000001</v>
      </c>
      <c r="AF41" s="29">
        <v>0.12995958299999999</v>
      </c>
      <c r="AG41" s="41">
        <v>20.857171999999998</v>
      </c>
      <c r="AH41" s="47">
        <f t="shared" si="6"/>
        <v>0.12432700421940922</v>
      </c>
    </row>
    <row r="42" spans="1:34" x14ac:dyDescent="0.3">
      <c r="A42" s="28">
        <v>0.67942470300000002</v>
      </c>
      <c r="B42" s="29">
        <v>9.63430703E-2</v>
      </c>
      <c r="C42" s="41">
        <v>22.1769657</v>
      </c>
      <c r="D42" s="47">
        <f t="shared" si="0"/>
        <v>0.35635824542897343</v>
      </c>
      <c r="F42" s="28">
        <v>0.68990713400000003</v>
      </c>
      <c r="G42" s="29">
        <v>9.1940619099999996E-2</v>
      </c>
      <c r="H42" s="41">
        <v>22.211542099999999</v>
      </c>
      <c r="I42" s="47">
        <f t="shared" si="1"/>
        <v>0.36243707805907166</v>
      </c>
      <c r="K42" s="28">
        <v>0.76333987699999994</v>
      </c>
      <c r="L42" s="29">
        <v>2.3955741900000001E-2</v>
      </c>
      <c r="M42" s="41">
        <v>22.445245700000001</v>
      </c>
      <c r="N42" s="47">
        <f t="shared" si="2"/>
        <v>0.40352420886075974</v>
      </c>
      <c r="P42" s="28">
        <v>0.70255786200000003</v>
      </c>
      <c r="Q42" s="29">
        <v>5.0880432099999998E-2</v>
      </c>
      <c r="R42" s="41">
        <v>22.418451300000001</v>
      </c>
      <c r="S42" s="47">
        <f t="shared" si="3"/>
        <v>0.39881351969057688</v>
      </c>
      <c r="U42" s="28">
        <v>0.74998032999999997</v>
      </c>
      <c r="V42" s="29">
        <v>2.84618996E-2</v>
      </c>
      <c r="W42" s="41">
        <v>22.619592699999998</v>
      </c>
      <c r="X42" s="47">
        <f t="shared" si="4"/>
        <v>0.43417593178621638</v>
      </c>
      <c r="Z42" s="28">
        <v>0.71278077399999995</v>
      </c>
      <c r="AA42" s="29">
        <v>3.2801523800000003E-2</v>
      </c>
      <c r="AB42" s="41">
        <v>22.438959100000002</v>
      </c>
      <c r="AC42" s="47">
        <f t="shared" si="5"/>
        <v>0.40241896976090052</v>
      </c>
      <c r="AE42" s="28">
        <v>0.82891470199999995</v>
      </c>
      <c r="AF42" s="29">
        <v>0.131147668</v>
      </c>
      <c r="AG42" s="41">
        <v>20.863916400000001</v>
      </c>
      <c r="AH42" s="47">
        <f t="shared" si="6"/>
        <v>0.12551272855133649</v>
      </c>
    </row>
    <row r="43" spans="1:34" x14ac:dyDescent="0.3">
      <c r="A43" s="28">
        <v>0.70412308000000001</v>
      </c>
      <c r="B43" s="29">
        <v>9.7782939700000002E-2</v>
      </c>
      <c r="C43" s="41">
        <v>22.187066999999999</v>
      </c>
      <c r="D43" s="47">
        <f t="shared" si="0"/>
        <v>0.35813414205344579</v>
      </c>
      <c r="F43" s="28">
        <v>0.73590749499999997</v>
      </c>
      <c r="G43" s="29">
        <v>9.6449330400000005E-2</v>
      </c>
      <c r="H43" s="41">
        <v>22.2418461</v>
      </c>
      <c r="I43" s="47">
        <f t="shared" si="1"/>
        <v>0.36776478551336156</v>
      </c>
      <c r="K43" s="28">
        <v>0.764376104</v>
      </c>
      <c r="L43" s="29">
        <v>2.3831609600000001E-2</v>
      </c>
      <c r="M43" s="41">
        <v>22.446618999999998</v>
      </c>
      <c r="N43" s="47">
        <f t="shared" si="2"/>
        <v>0.4037656469760898</v>
      </c>
      <c r="P43" s="28">
        <v>0.74900811899999997</v>
      </c>
      <c r="Q43" s="29">
        <v>4.8098742999999999E-2</v>
      </c>
      <c r="R43" s="41">
        <v>22.520593600000002</v>
      </c>
      <c r="S43" s="47">
        <f t="shared" si="3"/>
        <v>0.41677102672292582</v>
      </c>
      <c r="U43" s="28">
        <v>0.76706880300000002</v>
      </c>
      <c r="V43" s="29">
        <v>2.6394400700000001E-2</v>
      </c>
      <c r="W43" s="41">
        <v>22.645441099999999</v>
      </c>
      <c r="X43" s="47">
        <f t="shared" si="4"/>
        <v>0.43872030590717292</v>
      </c>
      <c r="Z43" s="28">
        <v>0.75214213100000005</v>
      </c>
      <c r="AA43" s="29">
        <v>3.21498141E-2</v>
      </c>
      <c r="AB43" s="41">
        <v>22.476190599999999</v>
      </c>
      <c r="AC43" s="47">
        <f t="shared" si="5"/>
        <v>0.40896459212376923</v>
      </c>
      <c r="AE43" s="28">
        <v>0.85434752700000005</v>
      </c>
      <c r="AF43" s="29">
        <v>0.134171024</v>
      </c>
      <c r="AG43" s="41">
        <v>20.897668800000002</v>
      </c>
      <c r="AH43" s="47">
        <f t="shared" si="6"/>
        <v>0.13144669479606239</v>
      </c>
    </row>
    <row r="44" spans="1:34" x14ac:dyDescent="0.3">
      <c r="A44" s="28">
        <v>0.71067488199999995</v>
      </c>
      <c r="B44" s="29">
        <v>9.8344840099999997E-2</v>
      </c>
      <c r="C44" s="41">
        <v>22.190301900000001</v>
      </c>
      <c r="D44" s="47">
        <f t="shared" si="0"/>
        <v>0.35870286568213822</v>
      </c>
      <c r="F44" s="28">
        <v>0.73924505699999998</v>
      </c>
      <c r="G44" s="29">
        <v>9.6530571600000004E-2</v>
      </c>
      <c r="H44" s="41">
        <v>22.245019899999999</v>
      </c>
      <c r="I44" s="47">
        <f t="shared" si="1"/>
        <v>0.3683227672292545</v>
      </c>
      <c r="K44" s="28">
        <v>0.76770919599999998</v>
      </c>
      <c r="L44" s="29">
        <v>2.34975275E-2</v>
      </c>
      <c r="M44" s="41">
        <v>22.452508900000002</v>
      </c>
      <c r="N44" s="47">
        <f t="shared" si="2"/>
        <v>0.40480114275668111</v>
      </c>
      <c r="P44" s="28">
        <v>0.75766301199999997</v>
      </c>
      <c r="Q44" s="29">
        <v>4.7789253300000001E-2</v>
      </c>
      <c r="R44" s="41">
        <v>22.537012099999998</v>
      </c>
      <c r="S44" s="47">
        <f t="shared" si="3"/>
        <v>0.41965754219409263</v>
      </c>
      <c r="U44" s="28">
        <v>0.770995557</v>
      </c>
      <c r="V44" s="29">
        <v>2.5915976600000001E-2</v>
      </c>
      <c r="W44" s="41">
        <v>22.651544600000001</v>
      </c>
      <c r="X44" s="47">
        <f t="shared" si="4"/>
        <v>0.43979335443038003</v>
      </c>
      <c r="Z44" s="28">
        <v>0.78111165800000004</v>
      </c>
      <c r="AA44" s="29">
        <v>3.21412534E-2</v>
      </c>
      <c r="AB44" s="41">
        <v>22.496179600000001</v>
      </c>
      <c r="AC44" s="47">
        <f t="shared" si="5"/>
        <v>0.41247883263009877</v>
      </c>
      <c r="AE44" s="28">
        <v>0.86763977999999997</v>
      </c>
      <c r="AF44" s="29">
        <v>0.13599483700000001</v>
      </c>
      <c r="AG44" s="41">
        <v>20.916559199999998</v>
      </c>
      <c r="AH44" s="47">
        <f t="shared" si="6"/>
        <v>0.13476779184247528</v>
      </c>
    </row>
    <row r="45" spans="1:34" x14ac:dyDescent="0.3">
      <c r="A45" s="28">
        <v>0.72569477599999999</v>
      </c>
      <c r="B45" s="29">
        <v>9.8750188899999994E-2</v>
      </c>
      <c r="C45" s="41">
        <v>22.200891500000001</v>
      </c>
      <c r="D45" s="47">
        <f t="shared" si="0"/>
        <v>0.3605646097046416</v>
      </c>
      <c r="F45" s="28">
        <v>0.74254787</v>
      </c>
      <c r="G45" s="29">
        <v>9.6557974800000002E-2</v>
      </c>
      <c r="H45" s="41">
        <v>22.2482243</v>
      </c>
      <c r="I45" s="47">
        <f t="shared" si="1"/>
        <v>0.36888612869198328</v>
      </c>
      <c r="K45" s="28">
        <v>0.82214987299999998</v>
      </c>
      <c r="L45" s="29">
        <v>1.9013203699999998E-2</v>
      </c>
      <c r="M45" s="41">
        <v>22.549676900000001</v>
      </c>
      <c r="N45" s="47">
        <f t="shared" si="2"/>
        <v>0.42188412447257417</v>
      </c>
      <c r="P45" s="28">
        <v>0.76585406099999997</v>
      </c>
      <c r="Q45" s="29">
        <v>4.71107401E-2</v>
      </c>
      <c r="R45" s="41">
        <v>22.558252299999999</v>
      </c>
      <c r="S45" s="47">
        <f t="shared" si="3"/>
        <v>0.42339175457102668</v>
      </c>
      <c r="U45" s="28">
        <v>0.81980192699999999</v>
      </c>
      <c r="V45" s="29">
        <v>2.12001931E-2</v>
      </c>
      <c r="W45" s="41">
        <v>22.702570000000001</v>
      </c>
      <c r="X45" s="47">
        <f t="shared" si="4"/>
        <v>0.44876406469760932</v>
      </c>
      <c r="Z45" s="28">
        <v>0.78951901199999996</v>
      </c>
      <c r="AA45" s="29">
        <v>3.20896767E-2</v>
      </c>
      <c r="AB45" s="41">
        <v>22.502161000000001</v>
      </c>
      <c r="AC45" s="47">
        <f t="shared" si="5"/>
        <v>0.41353041490857972</v>
      </c>
      <c r="AE45" s="28">
        <v>0.89194482600000002</v>
      </c>
      <c r="AF45" s="29">
        <v>0.139717326</v>
      </c>
      <c r="AG45" s="41">
        <v>20.949182499999999</v>
      </c>
      <c r="AH45" s="47">
        <f t="shared" si="6"/>
        <v>0.14050325246132211</v>
      </c>
    </row>
    <row r="46" spans="1:34" x14ac:dyDescent="0.3">
      <c r="A46" s="28">
        <v>0.76488870399999997</v>
      </c>
      <c r="B46" s="29">
        <v>0.101151221</v>
      </c>
      <c r="C46" s="41">
        <v>22.2296391</v>
      </c>
      <c r="D46" s="47">
        <f t="shared" si="0"/>
        <v>0.36561868846694806</v>
      </c>
      <c r="F46" s="28">
        <v>0.75285154600000004</v>
      </c>
      <c r="G46" s="29">
        <v>9.6529811600000001E-2</v>
      </c>
      <c r="H46" s="41">
        <v>22.256341899999999</v>
      </c>
      <c r="I46" s="47">
        <f t="shared" si="1"/>
        <v>0.37031327355836841</v>
      </c>
      <c r="K46" s="28">
        <v>0.83329278200000001</v>
      </c>
      <c r="L46" s="29">
        <v>1.84141528E-2</v>
      </c>
      <c r="M46" s="41">
        <v>22.571283300000001</v>
      </c>
      <c r="N46" s="47">
        <f t="shared" si="2"/>
        <v>0.42568271800281321</v>
      </c>
      <c r="P46" s="28">
        <v>0.78766441300000001</v>
      </c>
      <c r="Q46" s="29">
        <v>4.47031185E-2</v>
      </c>
      <c r="R46" s="41">
        <v>22.613763800000001</v>
      </c>
      <c r="S46" s="47">
        <f t="shared" si="3"/>
        <v>0.43315116033755297</v>
      </c>
      <c r="U46" s="28">
        <v>0.82099878800000003</v>
      </c>
      <c r="V46" s="29">
        <v>2.1087890500000001E-2</v>
      </c>
      <c r="W46" s="41">
        <v>22.7039738</v>
      </c>
      <c r="X46" s="47">
        <f t="shared" si="4"/>
        <v>0.44901086497890302</v>
      </c>
      <c r="Z46" s="28">
        <v>0.80834692699999999</v>
      </c>
      <c r="AA46" s="29">
        <v>3.1755637400000002E-2</v>
      </c>
      <c r="AB46" s="41">
        <v>22.517419799999999</v>
      </c>
      <c r="AC46" s="47">
        <f t="shared" si="5"/>
        <v>0.41621304500703227</v>
      </c>
      <c r="AE46" s="28">
        <v>0.94215571899999995</v>
      </c>
      <c r="AF46" s="29">
        <v>0.14335915399999999</v>
      </c>
      <c r="AG46" s="41">
        <v>21.054773300000001</v>
      </c>
      <c r="AH46" s="47">
        <f t="shared" si="6"/>
        <v>0.15906703586497922</v>
      </c>
    </row>
    <row r="47" spans="1:34" x14ac:dyDescent="0.3">
      <c r="A47" s="28">
        <v>0.77626830300000005</v>
      </c>
      <c r="B47" s="29">
        <v>0.101578213</v>
      </c>
      <c r="C47" s="41">
        <v>22.237268400000001</v>
      </c>
      <c r="D47" s="47">
        <f t="shared" si="0"/>
        <v>0.36695998593530271</v>
      </c>
      <c r="F47" s="28">
        <v>0.81155169000000005</v>
      </c>
      <c r="G47" s="29">
        <v>9.7538903400000002E-2</v>
      </c>
      <c r="H47" s="41">
        <v>22.308404899999999</v>
      </c>
      <c r="I47" s="47">
        <f t="shared" si="1"/>
        <v>0.37946640295358647</v>
      </c>
      <c r="K47" s="28">
        <v>0.83811688399999995</v>
      </c>
      <c r="L47" s="29">
        <v>1.8478613299999998E-2</v>
      </c>
      <c r="M47" s="41">
        <v>22.579156900000001</v>
      </c>
      <c r="N47" s="47">
        <f t="shared" si="2"/>
        <v>0.42706696554149109</v>
      </c>
      <c r="P47" s="28">
        <v>0.809302568</v>
      </c>
      <c r="Q47" s="29">
        <v>3.9298012899999998E-2</v>
      </c>
      <c r="R47" s="41">
        <v>22.682886100000001</v>
      </c>
      <c r="S47" s="47">
        <f t="shared" si="3"/>
        <v>0.44530346343178645</v>
      </c>
      <c r="U47" s="28">
        <v>0.84768253599999999</v>
      </c>
      <c r="V47" s="29">
        <v>1.92990117E-2</v>
      </c>
      <c r="W47" s="41">
        <v>22.726037999999999</v>
      </c>
      <c r="X47" s="47">
        <f t="shared" si="4"/>
        <v>0.45288994374120944</v>
      </c>
      <c r="Z47" s="28">
        <v>0.84591978800000001</v>
      </c>
      <c r="AA47" s="29">
        <v>3.1565360700000003E-2</v>
      </c>
      <c r="AB47" s="41">
        <v>22.548089999999998</v>
      </c>
      <c r="AC47" s="47">
        <f t="shared" si="5"/>
        <v>0.42160513361462709</v>
      </c>
      <c r="AE47" s="28">
        <v>0.94625657799999996</v>
      </c>
      <c r="AF47" s="29">
        <v>0.143635347</v>
      </c>
      <c r="AG47" s="41">
        <v>21.063379300000001</v>
      </c>
      <c r="AH47" s="47">
        <f t="shared" si="6"/>
        <v>0.1605800457102676</v>
      </c>
    </row>
    <row r="48" spans="1:34" x14ac:dyDescent="0.3">
      <c r="A48" s="28">
        <v>0.79044836799999996</v>
      </c>
      <c r="B48" s="29">
        <v>0.10219935300000001</v>
      </c>
      <c r="C48" s="41">
        <v>22.250146900000001</v>
      </c>
      <c r="D48" s="47">
        <f t="shared" si="0"/>
        <v>0.36922413853727165</v>
      </c>
      <c r="F48" s="28">
        <v>0.83011370900000003</v>
      </c>
      <c r="G48" s="29">
        <v>9.6689298699999995E-2</v>
      </c>
      <c r="H48" s="41">
        <v>22.3410282</v>
      </c>
      <c r="I48" s="47">
        <f t="shared" si="1"/>
        <v>0.3852018635724333</v>
      </c>
      <c r="K48" s="28">
        <v>0.84701955299999998</v>
      </c>
      <c r="L48" s="29">
        <v>1.86799206E-2</v>
      </c>
      <c r="M48" s="41">
        <v>22.596063600000001</v>
      </c>
      <c r="N48" s="47">
        <f t="shared" si="2"/>
        <v>0.43003931082981739</v>
      </c>
      <c r="P48" s="28">
        <v>0.82747447500000004</v>
      </c>
      <c r="Q48" s="29">
        <v>3.5810787199999999E-2</v>
      </c>
      <c r="R48" s="41">
        <v>22.735986700000002</v>
      </c>
      <c r="S48" s="47">
        <f t="shared" si="3"/>
        <v>0.45463901195499329</v>
      </c>
      <c r="U48" s="28">
        <v>0.87082230999999999</v>
      </c>
      <c r="V48" s="29">
        <v>1.8248464900000001E-2</v>
      </c>
      <c r="W48" s="41">
        <v>22.736841200000001</v>
      </c>
      <c r="X48" s="47">
        <f t="shared" si="4"/>
        <v>0.4547892405063293</v>
      </c>
      <c r="Z48" s="28">
        <v>0.85056620800000005</v>
      </c>
      <c r="AA48" s="29">
        <v>3.1545817900000002E-2</v>
      </c>
      <c r="AB48" s="41">
        <v>22.552301400000001</v>
      </c>
      <c r="AC48" s="47">
        <f t="shared" si="5"/>
        <v>0.42234553445850942</v>
      </c>
      <c r="AE48" s="28">
        <v>0.94774770699999999</v>
      </c>
      <c r="AF48" s="29">
        <v>0.143755883</v>
      </c>
      <c r="AG48" s="41">
        <v>21.066797300000001</v>
      </c>
      <c r="AH48" s="47">
        <f t="shared" si="6"/>
        <v>0.16118095991561218</v>
      </c>
    </row>
    <row r="49" spans="1:34" x14ac:dyDescent="0.3">
      <c r="A49" s="28">
        <v>0.81598287800000002</v>
      </c>
      <c r="B49" s="29">
        <v>0.10301558700000001</v>
      </c>
      <c r="C49" s="41">
        <v>22.27215</v>
      </c>
      <c r="D49" s="47">
        <f t="shared" si="0"/>
        <v>0.37309247538677925</v>
      </c>
      <c r="F49" s="28">
        <v>0.86438703500000003</v>
      </c>
      <c r="G49" s="29">
        <v>9.5143541700000001E-2</v>
      </c>
      <c r="H49" s="41">
        <v>22.386316300000001</v>
      </c>
      <c r="I49" s="47">
        <f t="shared" si="1"/>
        <v>0.39316390646976113</v>
      </c>
      <c r="K49" s="28">
        <v>0.88732421399999994</v>
      </c>
      <c r="L49" s="29">
        <v>2.1578358499999999E-2</v>
      </c>
      <c r="M49" s="41">
        <v>22.678491600000001</v>
      </c>
      <c r="N49" s="47">
        <f t="shared" si="2"/>
        <v>0.44453087201125197</v>
      </c>
      <c r="P49" s="28">
        <v>0.84744399800000003</v>
      </c>
      <c r="Q49" s="29">
        <v>3.0016724000000002E-2</v>
      </c>
      <c r="R49" s="41">
        <v>22.807184199999998</v>
      </c>
      <c r="S49" s="47">
        <f t="shared" si="3"/>
        <v>0.46715615330520366</v>
      </c>
      <c r="U49" s="28">
        <v>0.90490353099999998</v>
      </c>
      <c r="V49" s="29">
        <v>1.65714733E-2</v>
      </c>
      <c r="W49" s="41">
        <v>22.756402999999999</v>
      </c>
      <c r="X49" s="47">
        <f t="shared" si="4"/>
        <v>0.45822837552742601</v>
      </c>
      <c r="Z49" s="28">
        <v>0.85315006999999998</v>
      </c>
      <c r="AA49" s="29">
        <v>3.1591143500000002E-2</v>
      </c>
      <c r="AB49" s="41">
        <v>22.554529200000001</v>
      </c>
      <c r="AC49" s="47">
        <f t="shared" si="5"/>
        <v>0.42273720112517604</v>
      </c>
      <c r="AE49" s="28">
        <v>0.94831037500000004</v>
      </c>
      <c r="AF49" s="29">
        <v>0.14374972899999999</v>
      </c>
      <c r="AG49" s="41">
        <v>21.0686283</v>
      </c>
      <c r="AH49" s="47">
        <f t="shared" si="6"/>
        <v>0.16150286568213806</v>
      </c>
    </row>
    <row r="50" spans="1:34" x14ac:dyDescent="0.3">
      <c r="A50" s="28">
        <v>0.846752167</v>
      </c>
      <c r="B50" s="29">
        <v>0.10547295199999999</v>
      </c>
      <c r="C50" s="41">
        <v>22.300439799999999</v>
      </c>
      <c r="D50" s="47">
        <f t="shared" si="0"/>
        <v>0.37806606891701827</v>
      </c>
      <c r="F50" s="28">
        <v>0.87390589699999999</v>
      </c>
      <c r="G50" s="29">
        <v>9.5238238599999997E-2</v>
      </c>
      <c r="H50" s="41">
        <v>22.399316800000001</v>
      </c>
      <c r="I50" s="47">
        <f t="shared" si="1"/>
        <v>0.39544950773558396</v>
      </c>
      <c r="K50" s="28">
        <v>0.89433491200000004</v>
      </c>
      <c r="L50" s="29">
        <v>2.2223426000000001E-2</v>
      </c>
      <c r="M50" s="41">
        <v>22.691186900000002</v>
      </c>
      <c r="N50" s="47">
        <f t="shared" si="2"/>
        <v>0.44676281645569654</v>
      </c>
      <c r="P50" s="28">
        <v>0.88877481199999997</v>
      </c>
      <c r="Q50" s="29">
        <v>2.00219471E-2</v>
      </c>
      <c r="R50" s="41">
        <v>22.884271600000002</v>
      </c>
      <c r="S50" s="47">
        <f t="shared" si="3"/>
        <v>0.48070879043600595</v>
      </c>
      <c r="U50" s="28">
        <v>0.91388917000000003</v>
      </c>
      <c r="V50" s="29">
        <v>1.6236778300000001E-2</v>
      </c>
      <c r="W50" s="41">
        <v>22.7612858</v>
      </c>
      <c r="X50" s="47">
        <f t="shared" si="4"/>
        <v>0.45908681434599152</v>
      </c>
      <c r="Z50" s="28">
        <v>0.87354010299999996</v>
      </c>
      <c r="AA50" s="29">
        <v>3.1841173799999997E-2</v>
      </c>
      <c r="AB50" s="41">
        <v>22.572168399999999</v>
      </c>
      <c r="AC50" s="47">
        <f t="shared" si="5"/>
        <v>0.42583832630098439</v>
      </c>
      <c r="AE50" s="28">
        <v>0.95014923799999995</v>
      </c>
      <c r="AF50" s="29">
        <v>0.14378227299999999</v>
      </c>
      <c r="AG50" s="41">
        <v>21.075769399999999</v>
      </c>
      <c r="AH50" s="47">
        <f t="shared" si="6"/>
        <v>0.16275833333333328</v>
      </c>
    </row>
    <row r="51" spans="1:34" x14ac:dyDescent="0.3">
      <c r="A51" s="28">
        <v>0.849655092</v>
      </c>
      <c r="B51" s="29">
        <v>0.10568013800000001</v>
      </c>
      <c r="C51" s="41">
        <v>22.3033085</v>
      </c>
      <c r="D51" s="47">
        <f t="shared" si="0"/>
        <v>0.37857041139240516</v>
      </c>
      <c r="F51" s="28">
        <v>0.90333229299999995</v>
      </c>
      <c r="G51" s="29">
        <v>9.8273128299999998E-2</v>
      </c>
      <c r="H51" s="41">
        <v>22.435449599999998</v>
      </c>
      <c r="I51" s="47">
        <f t="shared" si="1"/>
        <v>0.40180196905766502</v>
      </c>
      <c r="K51" s="28">
        <v>0.92221772700000004</v>
      </c>
      <c r="L51" s="29">
        <v>2.53410731E-2</v>
      </c>
      <c r="M51" s="41">
        <v>22.747308700000001</v>
      </c>
      <c r="N51" s="47">
        <f t="shared" si="2"/>
        <v>0.45662951828410719</v>
      </c>
      <c r="P51" s="28">
        <v>0.90953212999999999</v>
      </c>
      <c r="Q51" s="29">
        <v>1.52212037E-2</v>
      </c>
      <c r="R51" s="41">
        <v>22.9225712</v>
      </c>
      <c r="S51" s="47">
        <f t="shared" si="3"/>
        <v>0.48744219409282707</v>
      </c>
      <c r="U51" s="28">
        <v>0.91996324100000004</v>
      </c>
      <c r="V51" s="29">
        <v>1.6049168999999999E-2</v>
      </c>
      <c r="W51" s="41">
        <v>22.7654362</v>
      </c>
      <c r="X51" s="47">
        <f t="shared" si="4"/>
        <v>0.45981649085794657</v>
      </c>
      <c r="Z51" s="28">
        <v>0.91998565200000004</v>
      </c>
      <c r="AA51" s="29">
        <v>3.3183377200000003E-2</v>
      </c>
      <c r="AB51" s="41">
        <v>22.612817799999998</v>
      </c>
      <c r="AC51" s="47">
        <f t="shared" si="5"/>
        <v>0.43298484528832609</v>
      </c>
      <c r="AE51" s="28">
        <v>0.95415025899999995</v>
      </c>
      <c r="AF51" s="29">
        <v>0.14375025</v>
      </c>
      <c r="AG51" s="41">
        <v>21.091943700000002</v>
      </c>
      <c r="AH51" s="47">
        <f t="shared" si="6"/>
        <v>0.1656019163150497</v>
      </c>
    </row>
    <row r="52" spans="1:34" x14ac:dyDescent="0.3">
      <c r="A52" s="28">
        <v>0.85205042399999997</v>
      </c>
      <c r="B52" s="29">
        <v>0.105818652</v>
      </c>
      <c r="C52" s="41">
        <v>22.305597299999999</v>
      </c>
      <c r="D52" s="47">
        <f t="shared" si="0"/>
        <v>0.37897280239099845</v>
      </c>
      <c r="F52" s="28">
        <v>0.91181409400000002</v>
      </c>
      <c r="G52" s="29">
        <v>9.74385589E-2</v>
      </c>
      <c r="H52" s="41">
        <v>22.451623900000001</v>
      </c>
      <c r="I52" s="47">
        <f t="shared" si="1"/>
        <v>0.40464555203938146</v>
      </c>
      <c r="K52" s="28">
        <v>0.93121612099999995</v>
      </c>
      <c r="L52" s="29">
        <v>2.6371292800000001E-2</v>
      </c>
      <c r="M52" s="41">
        <v>22.764306999999999</v>
      </c>
      <c r="N52" s="47">
        <f t="shared" si="2"/>
        <v>0.45961796765119534</v>
      </c>
      <c r="P52" s="28">
        <v>0.91006076300000005</v>
      </c>
      <c r="Q52" s="29">
        <v>1.50822597E-2</v>
      </c>
      <c r="R52" s="41">
        <v>22.923669799999999</v>
      </c>
      <c r="S52" s="47">
        <f t="shared" si="3"/>
        <v>0.48763533755274246</v>
      </c>
      <c r="U52" s="28">
        <v>0.95028120299999996</v>
      </c>
      <c r="V52" s="29">
        <v>1.5473304300000001E-2</v>
      </c>
      <c r="W52" s="41">
        <v>22.779291199999999</v>
      </c>
      <c r="X52" s="47">
        <f t="shared" si="4"/>
        <v>0.46225232067510541</v>
      </c>
      <c r="Z52" s="28">
        <v>0.94022977399999996</v>
      </c>
      <c r="AA52" s="29">
        <v>3.3826783300000003E-2</v>
      </c>
      <c r="AB52" s="41">
        <v>22.629785500000001</v>
      </c>
      <c r="AC52" s="47">
        <f t="shared" si="5"/>
        <v>0.43596791490857961</v>
      </c>
      <c r="AE52" s="28">
        <v>1.0167301900000001</v>
      </c>
      <c r="AF52" s="29">
        <v>0.142904326</v>
      </c>
      <c r="AG52" s="41">
        <v>21.348566099999999</v>
      </c>
      <c r="AH52" s="47">
        <f t="shared" si="6"/>
        <v>0.21071837201125179</v>
      </c>
    </row>
    <row r="53" spans="1:34" x14ac:dyDescent="0.3">
      <c r="A53" s="28">
        <v>0.87363034500000003</v>
      </c>
      <c r="B53" s="29">
        <v>0.106418028</v>
      </c>
      <c r="C53" s="41">
        <v>22.326532400000001</v>
      </c>
      <c r="D53" s="47">
        <f t="shared" si="0"/>
        <v>0.38265337552742651</v>
      </c>
      <c r="F53" s="28">
        <v>0.93988281500000004</v>
      </c>
      <c r="G53" s="29">
        <v>9.3416720600000003E-2</v>
      </c>
      <c r="H53" s="41">
        <v>22.5010014</v>
      </c>
      <c r="I53" s="47">
        <f t="shared" si="1"/>
        <v>0.41332654711673705</v>
      </c>
      <c r="K53" s="28">
        <v>0.94677281400000002</v>
      </c>
      <c r="L53" s="29">
        <v>2.6746202300000001E-2</v>
      </c>
      <c r="M53" s="41">
        <v>22.800958600000001</v>
      </c>
      <c r="N53" s="47">
        <f t="shared" si="2"/>
        <v>0.46606163853727173</v>
      </c>
      <c r="P53" s="28">
        <v>0.91126573099999997</v>
      </c>
      <c r="Q53" s="29">
        <v>1.4862466600000001E-2</v>
      </c>
      <c r="R53" s="41">
        <v>22.924921000000001</v>
      </c>
      <c r="S53" s="47">
        <f t="shared" si="3"/>
        <v>0.48785530942334765</v>
      </c>
      <c r="U53" s="28">
        <v>0.97294825299999999</v>
      </c>
      <c r="V53" s="29">
        <v>1.5271912299999999E-2</v>
      </c>
      <c r="W53" s="41">
        <v>22.790368999999998</v>
      </c>
      <c r="X53" s="47">
        <f t="shared" si="4"/>
        <v>0.46419989451476767</v>
      </c>
      <c r="Z53" s="28">
        <v>0.940587163</v>
      </c>
      <c r="AA53" s="29">
        <v>3.3850118499999998E-2</v>
      </c>
      <c r="AB53" s="41">
        <v>22.6302433</v>
      </c>
      <c r="AC53" s="47">
        <f t="shared" si="5"/>
        <v>0.43604840014064705</v>
      </c>
      <c r="AE53" s="28">
        <v>1.0336677999999999</v>
      </c>
      <c r="AF53" s="29">
        <v>0.140771806</v>
      </c>
      <c r="AG53" s="41">
        <v>21.435754800000002</v>
      </c>
      <c r="AH53" s="47">
        <f t="shared" si="6"/>
        <v>0.22604690576652645</v>
      </c>
    </row>
    <row r="54" spans="1:34" x14ac:dyDescent="0.3">
      <c r="A54" s="28">
        <v>0.88468074799999996</v>
      </c>
      <c r="B54" s="29">
        <v>0.10673216000000001</v>
      </c>
      <c r="C54" s="41">
        <v>22.3436527</v>
      </c>
      <c r="D54" s="47">
        <f t="shared" si="0"/>
        <v>0.38566327355836855</v>
      </c>
      <c r="F54" s="28">
        <v>0.95551067599999995</v>
      </c>
      <c r="G54" s="29">
        <v>9.1450929599999994E-2</v>
      </c>
      <c r="H54" s="41">
        <v>22.5329838</v>
      </c>
      <c r="I54" s="47">
        <f t="shared" si="1"/>
        <v>0.41894933192686368</v>
      </c>
      <c r="K54" s="28">
        <v>0.97362119000000003</v>
      </c>
      <c r="L54" s="29">
        <v>2.7218163E-2</v>
      </c>
      <c r="M54" s="41">
        <v>22.8659</v>
      </c>
      <c r="N54" s="47">
        <f t="shared" si="2"/>
        <v>0.47747890295358653</v>
      </c>
      <c r="P54" s="28">
        <v>0.912338078</v>
      </c>
      <c r="Q54" s="29">
        <v>1.4686768899999999E-2</v>
      </c>
      <c r="R54" s="41">
        <v>22.9258366</v>
      </c>
      <c r="S54" s="47">
        <f t="shared" si="3"/>
        <v>0.48801627988748253</v>
      </c>
      <c r="U54" s="28">
        <v>0.98776412000000002</v>
      </c>
      <c r="V54" s="29">
        <v>1.54826036E-2</v>
      </c>
      <c r="W54" s="41">
        <v>22.805597299999999</v>
      </c>
      <c r="X54" s="47">
        <f t="shared" si="4"/>
        <v>0.46687716244725724</v>
      </c>
      <c r="Z54" s="28">
        <v>0.94888895799999995</v>
      </c>
      <c r="AA54" s="29">
        <v>3.4510966400000002E-2</v>
      </c>
      <c r="AB54" s="41">
        <v>22.646265</v>
      </c>
      <c r="AC54" s="47">
        <f t="shared" si="5"/>
        <v>0.4388651547116737</v>
      </c>
      <c r="AE54" s="28">
        <v>1.0681905700000001</v>
      </c>
      <c r="AF54" s="29">
        <v>0.13604676700000001</v>
      </c>
      <c r="AG54" s="41">
        <v>21.628137599999999</v>
      </c>
      <c r="AH54" s="47">
        <f t="shared" si="6"/>
        <v>0.25986947960618839</v>
      </c>
    </row>
    <row r="55" spans="1:34" x14ac:dyDescent="0.3">
      <c r="A55" s="28">
        <v>0.89604818799999997</v>
      </c>
      <c r="B55" s="29">
        <v>0.106037043</v>
      </c>
      <c r="C55" s="41">
        <v>22.364709900000001</v>
      </c>
      <c r="D55" s="47">
        <f t="shared" si="0"/>
        <v>0.38936531293952209</v>
      </c>
      <c r="F55" s="28">
        <v>0.97233820000000004</v>
      </c>
      <c r="G55" s="29">
        <v>8.9618973399999996E-2</v>
      </c>
      <c r="H55" s="41">
        <v>22.5692387</v>
      </c>
      <c r="I55" s="47">
        <f t="shared" si="1"/>
        <v>0.42532325949367089</v>
      </c>
      <c r="K55" s="28">
        <v>0.99366271500000003</v>
      </c>
      <c r="L55" s="29">
        <v>2.5170180899999998E-2</v>
      </c>
      <c r="M55" s="41">
        <v>22.944055599999999</v>
      </c>
      <c r="N55" s="47">
        <f t="shared" si="2"/>
        <v>0.49121933895921216</v>
      </c>
      <c r="P55" s="28">
        <v>0.96842157799999995</v>
      </c>
      <c r="Q55" s="29">
        <v>7.1431738300000002E-3</v>
      </c>
      <c r="R55" s="41">
        <v>22.9651432</v>
      </c>
      <c r="S55" s="47">
        <f t="shared" si="3"/>
        <v>0.49492672292545714</v>
      </c>
      <c r="U55" s="28">
        <v>1.0069088900000001</v>
      </c>
      <c r="V55" s="29">
        <v>1.6805330300000001E-2</v>
      </c>
      <c r="W55" s="41">
        <v>22.843195000000001</v>
      </c>
      <c r="X55" s="47">
        <f t="shared" si="4"/>
        <v>0.4734871659634321</v>
      </c>
      <c r="Z55" s="28">
        <v>0.95397281599999995</v>
      </c>
      <c r="AA55" s="29">
        <v>3.4923378400000003E-2</v>
      </c>
      <c r="AB55" s="41">
        <v>22.662866600000001</v>
      </c>
      <c r="AC55" s="47">
        <f t="shared" si="5"/>
        <v>0.44178386075949388</v>
      </c>
      <c r="AE55" s="28">
        <v>1.09421086</v>
      </c>
      <c r="AF55" s="29">
        <v>0.13138091599999999</v>
      </c>
      <c r="AG55" s="41">
        <v>21.797326999999999</v>
      </c>
      <c r="AH55" s="47">
        <f t="shared" si="6"/>
        <v>0.28961445147679327</v>
      </c>
    </row>
    <row r="56" spans="1:34" x14ac:dyDescent="0.3">
      <c r="A56" s="28">
        <v>0.94318711799999999</v>
      </c>
      <c r="B56" s="29">
        <v>0.102093667</v>
      </c>
      <c r="C56" s="41">
        <v>22.463525799999999</v>
      </c>
      <c r="D56" s="47">
        <f t="shared" si="0"/>
        <v>0.4067380098452883</v>
      </c>
      <c r="F56" s="28">
        <v>0.989413023</v>
      </c>
      <c r="G56" s="29">
        <v>8.9157484499999995E-2</v>
      </c>
      <c r="H56" s="41">
        <v>22.6046391</v>
      </c>
      <c r="I56" s="47">
        <f t="shared" si="1"/>
        <v>0.4315469585091421</v>
      </c>
      <c r="K56" s="28">
        <v>1.0152101499999999</v>
      </c>
      <c r="L56" s="29">
        <v>2.3152899000000001E-2</v>
      </c>
      <c r="M56" s="41">
        <v>23.020044299999999</v>
      </c>
      <c r="N56" s="47">
        <f t="shared" si="2"/>
        <v>0.50457881504922619</v>
      </c>
      <c r="P56" s="28">
        <v>0.98480939899999997</v>
      </c>
      <c r="Q56" s="29">
        <v>5.0522154199999997E-3</v>
      </c>
      <c r="R56" s="41">
        <v>22.9782963</v>
      </c>
      <c r="S56" s="47">
        <f t="shared" si="3"/>
        <v>0.49723915260196916</v>
      </c>
      <c r="U56" s="28">
        <v>1.03434932</v>
      </c>
      <c r="V56" s="29">
        <v>1.9600344799999999E-2</v>
      </c>
      <c r="W56" s="41">
        <v>22.917444199999998</v>
      </c>
      <c r="X56" s="47">
        <f t="shared" si="4"/>
        <v>0.48654082278480992</v>
      </c>
      <c r="Z56" s="28">
        <v>1.01907539</v>
      </c>
      <c r="AA56" s="29">
        <v>4.03681397E-2</v>
      </c>
      <c r="AB56" s="41">
        <v>22.850061400000001</v>
      </c>
      <c r="AC56" s="47">
        <f t="shared" si="5"/>
        <v>0.47469433895921265</v>
      </c>
      <c r="AE56" s="28">
        <v>1.13017905</v>
      </c>
      <c r="AF56" s="29">
        <v>0.119584896</v>
      </c>
      <c r="AG56" s="41">
        <v>22.144861200000001</v>
      </c>
      <c r="AH56" s="47">
        <f t="shared" si="6"/>
        <v>0.35071399437412126</v>
      </c>
    </row>
    <row r="57" spans="1:34" x14ac:dyDescent="0.3">
      <c r="A57" s="28">
        <v>0.99142378600000003</v>
      </c>
      <c r="B57" s="29">
        <v>0.10032439999999999</v>
      </c>
      <c r="C57" s="41">
        <v>22.5700626</v>
      </c>
      <c r="D57" s="47">
        <f t="shared" si="0"/>
        <v>0.42546810829817167</v>
      </c>
      <c r="F57" s="28">
        <v>1.0328634999999999</v>
      </c>
      <c r="G57" s="29">
        <v>7.83328041E-2</v>
      </c>
      <c r="H57" s="41">
        <v>22.766107600000002</v>
      </c>
      <c r="I57" s="47">
        <f t="shared" si="1"/>
        <v>0.45993452883263042</v>
      </c>
      <c r="K57" s="28">
        <v>1.0462369899999999</v>
      </c>
      <c r="L57" s="29">
        <v>1.72653943E-2</v>
      </c>
      <c r="M57" s="41">
        <v>23.115106600000001</v>
      </c>
      <c r="N57" s="47">
        <f t="shared" si="2"/>
        <v>0.52129159634317879</v>
      </c>
      <c r="P57" s="28">
        <v>1.00798035</v>
      </c>
      <c r="Q57" s="29">
        <v>5.3681773099999996E-3</v>
      </c>
      <c r="R57" s="41">
        <v>23.0071659</v>
      </c>
      <c r="S57" s="47">
        <f t="shared" si="3"/>
        <v>0.50231468002812951</v>
      </c>
      <c r="U57" s="28">
        <v>1.0532050100000001</v>
      </c>
      <c r="V57" s="29">
        <v>2.1734448100000001E-2</v>
      </c>
      <c r="W57" s="41">
        <v>22.958154700000001</v>
      </c>
      <c r="X57" s="47">
        <f t="shared" si="4"/>
        <v>0.49369808368495105</v>
      </c>
      <c r="Z57" s="28">
        <v>1.0376406899999999</v>
      </c>
      <c r="AA57" s="29">
        <v>4.2315293099999998E-2</v>
      </c>
      <c r="AB57" s="41">
        <v>22.9446659</v>
      </c>
      <c r="AC57" s="47">
        <f t="shared" si="5"/>
        <v>0.49132663502109714</v>
      </c>
      <c r="AE57" s="28">
        <v>1.1320557600000001</v>
      </c>
      <c r="AF57" s="29">
        <v>0.11872600799999999</v>
      </c>
      <c r="AG57" s="41">
        <v>22.163843199999999</v>
      </c>
      <c r="AH57" s="47">
        <f t="shared" si="6"/>
        <v>0.35405119549929664</v>
      </c>
    </row>
    <row r="58" spans="1:34" x14ac:dyDescent="0.3">
      <c r="A58" s="28">
        <v>1.0037473400000001</v>
      </c>
      <c r="B58" s="29">
        <v>9.9888920800000003E-2</v>
      </c>
      <c r="C58" s="41">
        <v>22.5958805</v>
      </c>
      <c r="D58" s="47">
        <f t="shared" si="0"/>
        <v>0.43000712025316462</v>
      </c>
      <c r="F58" s="28">
        <v>1.0449674099999999</v>
      </c>
      <c r="G58" s="29">
        <v>7.5237698899999997E-2</v>
      </c>
      <c r="H58" s="41">
        <v>22.806116100000001</v>
      </c>
      <c r="I58" s="47">
        <f t="shared" si="1"/>
        <v>0.46696837201125191</v>
      </c>
      <c r="K58" s="28">
        <v>1.0488277699999999</v>
      </c>
      <c r="L58" s="29">
        <v>1.6757600000000001E-2</v>
      </c>
      <c r="M58" s="41">
        <v>23.123437899999999</v>
      </c>
      <c r="N58" s="47">
        <f t="shared" si="2"/>
        <v>0.52275631153305191</v>
      </c>
      <c r="P58" s="28">
        <v>1.0207058200000001</v>
      </c>
      <c r="Q58" s="29">
        <v>5.80732292E-3</v>
      </c>
      <c r="R58" s="41">
        <v>23.024560900000001</v>
      </c>
      <c r="S58" s="47">
        <f t="shared" si="3"/>
        <v>0.50537287271448683</v>
      </c>
      <c r="U58" s="28">
        <v>1.06917357</v>
      </c>
      <c r="V58" s="29">
        <v>2.3693796199999999E-2</v>
      </c>
      <c r="W58" s="41">
        <v>23.034509700000001</v>
      </c>
      <c r="X58" s="47">
        <f t="shared" si="4"/>
        <v>0.50712195850914221</v>
      </c>
      <c r="Z58" s="28">
        <v>1.0522577799999999</v>
      </c>
      <c r="AA58" s="29">
        <v>4.3874140800000003E-2</v>
      </c>
      <c r="AB58" s="41">
        <v>23.019922300000001</v>
      </c>
      <c r="AC58" s="47">
        <f t="shared" si="5"/>
        <v>0.50455736638537296</v>
      </c>
      <c r="AE58" s="28">
        <v>1.15196133</v>
      </c>
      <c r="AF58" s="29">
        <v>0.109854221</v>
      </c>
      <c r="AG58" s="41">
        <v>22.363855399999998</v>
      </c>
      <c r="AH58" s="47">
        <f t="shared" si="6"/>
        <v>0.38921508438818547</v>
      </c>
    </row>
    <row r="59" spans="1:34" x14ac:dyDescent="0.3">
      <c r="A59" s="28">
        <v>1.00846612</v>
      </c>
      <c r="B59" s="29">
        <v>9.95676219E-2</v>
      </c>
      <c r="C59" s="41">
        <v>22.606348000000001</v>
      </c>
      <c r="D59" s="47">
        <f t="shared" si="0"/>
        <v>0.43184739803094252</v>
      </c>
      <c r="F59" s="28">
        <v>1.05047655</v>
      </c>
      <c r="G59" s="29">
        <v>7.3699377499999996E-2</v>
      </c>
      <c r="H59" s="41">
        <v>22.8311405</v>
      </c>
      <c r="I59" s="47">
        <f t="shared" si="1"/>
        <v>0.47136787974683553</v>
      </c>
      <c r="K59" s="28">
        <v>1.0992734399999999</v>
      </c>
      <c r="L59" s="29">
        <v>1.0473381699999999E-2</v>
      </c>
      <c r="M59" s="41">
        <v>23.256555599999999</v>
      </c>
      <c r="N59" s="47">
        <f t="shared" si="2"/>
        <v>0.54615956399437393</v>
      </c>
      <c r="P59" s="28">
        <v>1.0474893999999999</v>
      </c>
      <c r="Q59" s="29">
        <v>6.4271744299999999E-3</v>
      </c>
      <c r="R59" s="41">
        <v>23.053918800000002</v>
      </c>
      <c r="S59" s="47">
        <f t="shared" si="3"/>
        <v>0.51053424753867827</v>
      </c>
      <c r="U59" s="28">
        <v>1.1073691800000001</v>
      </c>
      <c r="V59" s="29">
        <v>2.76886262E-2</v>
      </c>
      <c r="W59" s="41">
        <v>23.222375899999999</v>
      </c>
      <c r="X59" s="47">
        <f t="shared" si="4"/>
        <v>0.54015047468354427</v>
      </c>
      <c r="Z59" s="28">
        <v>1.0801495299999999</v>
      </c>
      <c r="AA59" s="29">
        <v>4.4573117000000002E-2</v>
      </c>
      <c r="AB59" s="41">
        <v>23.186822899999999</v>
      </c>
      <c r="AC59" s="47">
        <f t="shared" si="5"/>
        <v>0.53389994725738388</v>
      </c>
      <c r="AE59" s="28">
        <v>1.1673692499999999</v>
      </c>
      <c r="AF59" s="29">
        <v>9.7447559200000006E-2</v>
      </c>
      <c r="AG59" s="41">
        <v>22.596979099999999</v>
      </c>
      <c r="AH59" s="47">
        <f t="shared" si="6"/>
        <v>0.43020026371308001</v>
      </c>
    </row>
    <row r="60" spans="1:34" x14ac:dyDescent="0.3">
      <c r="A60" s="28">
        <v>1.0087004900000001</v>
      </c>
      <c r="B60" s="29">
        <v>9.9551692600000005E-2</v>
      </c>
      <c r="C60" s="41">
        <v>22.606836300000001</v>
      </c>
      <c r="D60" s="47">
        <f t="shared" si="0"/>
        <v>0.43193324542897354</v>
      </c>
      <c r="F60" s="28">
        <v>1.05952048</v>
      </c>
      <c r="G60" s="29">
        <v>7.2308793699999999E-2</v>
      </c>
      <c r="H60" s="41">
        <v>22.863855399999998</v>
      </c>
      <c r="I60" s="47">
        <f t="shared" si="1"/>
        <v>0.47711944444444421</v>
      </c>
      <c r="K60" s="28">
        <v>1.11749005</v>
      </c>
      <c r="L60" s="29">
        <v>9.4395177400000002E-3</v>
      </c>
      <c r="M60" s="41">
        <v>23.3007755</v>
      </c>
      <c r="N60" s="47">
        <f t="shared" si="2"/>
        <v>0.55393380801687775</v>
      </c>
      <c r="P60" s="28">
        <v>1.06546319</v>
      </c>
      <c r="Q60" s="29">
        <v>8.2217529400000003E-3</v>
      </c>
      <c r="R60" s="41">
        <v>23.1061649</v>
      </c>
      <c r="S60" s="47">
        <f t="shared" si="3"/>
        <v>0.51971956751054849</v>
      </c>
      <c r="U60" s="28">
        <v>1.12346649</v>
      </c>
      <c r="V60" s="29">
        <v>2.8419928600000002E-2</v>
      </c>
      <c r="W60" s="41">
        <v>23.3034611</v>
      </c>
      <c r="X60" s="47">
        <f t="shared" si="4"/>
        <v>0.55440595991561181</v>
      </c>
      <c r="Z60" s="28">
        <v>1.1075599199999999</v>
      </c>
      <c r="AA60" s="29">
        <v>4.5315802099999997E-2</v>
      </c>
      <c r="AB60" s="41">
        <v>23.344507199999999</v>
      </c>
      <c r="AC60" s="47">
        <f t="shared" si="5"/>
        <v>0.56162222222222202</v>
      </c>
      <c r="AE60" s="28">
        <v>1.1782658100000001</v>
      </c>
      <c r="AF60" s="29">
        <v>8.9167691800000004E-2</v>
      </c>
      <c r="AG60" s="41">
        <v>22.7604313</v>
      </c>
      <c r="AH60" s="47">
        <f t="shared" si="6"/>
        <v>0.45893658579465557</v>
      </c>
    </row>
    <row r="61" spans="1:34" x14ac:dyDescent="0.3">
      <c r="A61" s="28">
        <v>1.0088179100000001</v>
      </c>
      <c r="B61" s="29">
        <v>9.9539734399999996E-2</v>
      </c>
      <c r="C61" s="41">
        <v>22.607171999999998</v>
      </c>
      <c r="D61" s="47">
        <f t="shared" si="0"/>
        <v>0.43199226441631483</v>
      </c>
      <c r="F61" s="28">
        <v>1.0736383199999999</v>
      </c>
      <c r="G61" s="29">
        <v>6.8336918999999996E-2</v>
      </c>
      <c r="H61" s="41">
        <v>22.910242100000001</v>
      </c>
      <c r="I61" s="47">
        <f t="shared" si="1"/>
        <v>0.48527463080168803</v>
      </c>
      <c r="K61" s="28">
        <v>1.1516730799999999</v>
      </c>
      <c r="L61" s="29">
        <v>8.8705895500000003E-3</v>
      </c>
      <c r="M61" s="41">
        <v>23.393213299999999</v>
      </c>
      <c r="N61" s="47">
        <f t="shared" si="2"/>
        <v>0.57018517932489443</v>
      </c>
      <c r="P61" s="28">
        <v>1.1057869199999999</v>
      </c>
      <c r="Q61" s="29">
        <v>1.12055764E-2</v>
      </c>
      <c r="R61" s="41">
        <v>23.2499027</v>
      </c>
      <c r="S61" s="47">
        <f t="shared" si="3"/>
        <v>0.54498992616033759</v>
      </c>
      <c r="U61" s="28">
        <v>1.1449461000000001</v>
      </c>
      <c r="V61" s="29">
        <v>2.78705619E-2</v>
      </c>
      <c r="W61" s="41">
        <v>23.4082279</v>
      </c>
      <c r="X61" s="47">
        <f t="shared" si="4"/>
        <v>0.57282487693389594</v>
      </c>
      <c r="Z61" s="28">
        <v>1.1218106699999999</v>
      </c>
      <c r="AA61" s="29">
        <v>4.5193891999999999E-2</v>
      </c>
      <c r="AB61" s="41">
        <v>23.413354900000002</v>
      </c>
      <c r="AC61" s="47">
        <f t="shared" si="5"/>
        <v>0.57372624824191309</v>
      </c>
      <c r="AE61" s="28">
        <v>1.22064722</v>
      </c>
      <c r="AF61" s="29">
        <v>5.8971416200000001E-2</v>
      </c>
      <c r="AG61" s="41">
        <v>23.425439799999999</v>
      </c>
      <c r="AH61" s="47">
        <f t="shared" si="6"/>
        <v>0.57585087904360044</v>
      </c>
    </row>
    <row r="62" spans="1:34" x14ac:dyDescent="0.3">
      <c r="A62" s="28">
        <v>1.0165414800000001</v>
      </c>
      <c r="B62" s="29">
        <v>9.8010271800000007E-2</v>
      </c>
      <c r="C62" s="41">
        <v>22.6362247</v>
      </c>
      <c r="D62" s="47">
        <f t="shared" si="0"/>
        <v>0.43709998241912801</v>
      </c>
      <c r="F62" s="28">
        <v>1.1221644900000001</v>
      </c>
      <c r="G62" s="29">
        <v>5.1390089100000001E-2</v>
      </c>
      <c r="H62" s="41">
        <v>23.0711613</v>
      </c>
      <c r="I62" s="47">
        <f t="shared" si="1"/>
        <v>0.51356562939521799</v>
      </c>
      <c r="K62" s="28">
        <v>1.1621069900000001</v>
      </c>
      <c r="L62" s="29">
        <v>8.6952783199999995E-3</v>
      </c>
      <c r="M62" s="41">
        <v>23.422357600000002</v>
      </c>
      <c r="N62" s="47">
        <f t="shared" si="2"/>
        <v>0.57530900140647001</v>
      </c>
      <c r="P62" s="28">
        <v>1.1201714300000001</v>
      </c>
      <c r="Q62" s="29">
        <v>1.2253625299999999E-2</v>
      </c>
      <c r="R62" s="41">
        <v>23.3001957</v>
      </c>
      <c r="S62" s="47">
        <f t="shared" si="3"/>
        <v>0.55383187412095636</v>
      </c>
      <c r="U62" s="28">
        <v>1.1861634299999999</v>
      </c>
      <c r="V62" s="29">
        <v>2.7090288699999999E-2</v>
      </c>
      <c r="W62" s="41">
        <v>23.572107299999999</v>
      </c>
      <c r="X62" s="47">
        <f t="shared" si="4"/>
        <v>0.60163630450070305</v>
      </c>
      <c r="Z62" s="28">
        <v>1.1447559599999999</v>
      </c>
      <c r="AA62" s="29">
        <v>4.44339812E-2</v>
      </c>
      <c r="AB62" s="41">
        <v>23.488672300000001</v>
      </c>
      <c r="AC62" s="47">
        <f t="shared" si="5"/>
        <v>0.58696770393811548</v>
      </c>
      <c r="AE62" s="28">
        <v>1.2492417099999999</v>
      </c>
      <c r="AF62" s="29">
        <v>3.9782352700000002E-2</v>
      </c>
      <c r="AG62" s="41">
        <v>23.796564100000001</v>
      </c>
      <c r="AH62" s="47">
        <f t="shared" si="6"/>
        <v>0.64109776722925471</v>
      </c>
    </row>
    <row r="63" spans="1:34" x14ac:dyDescent="0.3">
      <c r="A63" s="28">
        <v>1.0836345000000001</v>
      </c>
      <c r="B63" s="29">
        <v>7.9557389000000006E-2</v>
      </c>
      <c r="C63" s="41">
        <v>22.890100499999999</v>
      </c>
      <c r="D63" s="47">
        <f t="shared" si="0"/>
        <v>0.48173356188466937</v>
      </c>
      <c r="F63" s="28">
        <v>1.1786485900000001</v>
      </c>
      <c r="G63" s="29">
        <v>3.19208354E-2</v>
      </c>
      <c r="H63" s="41">
        <v>23.3416386</v>
      </c>
      <c r="I63" s="47">
        <f t="shared" si="1"/>
        <v>0.56111789732770734</v>
      </c>
      <c r="K63" s="28">
        <v>1.1878200800000001</v>
      </c>
      <c r="L63" s="29">
        <v>8.3030453000000008E-3</v>
      </c>
      <c r="M63" s="41">
        <v>23.505456899999999</v>
      </c>
      <c r="N63" s="47">
        <f t="shared" si="2"/>
        <v>0.58991858298171562</v>
      </c>
      <c r="P63" s="28">
        <v>1.13098371</v>
      </c>
      <c r="Q63" s="29">
        <v>1.2453599799999999E-2</v>
      </c>
      <c r="R63" s="41">
        <v>23.3431034</v>
      </c>
      <c r="S63" s="47">
        <f t="shared" si="3"/>
        <v>0.56137542194092838</v>
      </c>
      <c r="U63" s="28">
        <v>1.19394779</v>
      </c>
      <c r="V63" s="29">
        <v>2.67429296E-2</v>
      </c>
      <c r="W63" s="41">
        <v>23.598382900000001</v>
      </c>
      <c r="X63" s="47">
        <f t="shared" si="4"/>
        <v>0.60625578410689185</v>
      </c>
      <c r="Z63" s="28">
        <v>1.18948531</v>
      </c>
      <c r="AA63" s="29">
        <v>4.3290734300000001E-2</v>
      </c>
      <c r="AB63" s="41">
        <v>23.629968600000002</v>
      </c>
      <c r="AC63" s="47">
        <f t="shared" si="5"/>
        <v>0.61180882559774996</v>
      </c>
      <c r="AE63" s="28">
        <v>1.28269601</v>
      </c>
      <c r="AF63" s="29">
        <v>2.16393974E-2</v>
      </c>
      <c r="AG63" s="41">
        <v>24.214960099999999</v>
      </c>
      <c r="AH63" s="47">
        <f t="shared" si="6"/>
        <v>0.71465543248945129</v>
      </c>
    </row>
    <row r="64" spans="1:34" x14ac:dyDescent="0.3">
      <c r="A64" s="28">
        <v>1.0963382699999999</v>
      </c>
      <c r="B64" s="29">
        <v>7.7544271900000003E-2</v>
      </c>
      <c r="C64" s="41">
        <v>22.9345341</v>
      </c>
      <c r="D64" s="47">
        <f t="shared" si="0"/>
        <v>0.48954537623066119</v>
      </c>
      <c r="F64" s="28">
        <v>1.18103147</v>
      </c>
      <c r="G64" s="29">
        <v>3.1163625399999999E-2</v>
      </c>
      <c r="H64" s="41">
        <v>23.353326800000001</v>
      </c>
      <c r="I64" s="47">
        <f t="shared" si="1"/>
        <v>0.56317278481012689</v>
      </c>
      <c r="K64" s="28">
        <v>1.1917438499999999</v>
      </c>
      <c r="L64" s="29">
        <v>8.2803592099999993E-3</v>
      </c>
      <c r="M64" s="41">
        <v>23.516046500000002</v>
      </c>
      <c r="N64" s="47">
        <f t="shared" si="2"/>
        <v>0.59178032700421968</v>
      </c>
      <c r="P64" s="28">
        <v>1.13783145</v>
      </c>
      <c r="Q64" s="29">
        <v>1.2340215E-2</v>
      </c>
      <c r="R64" s="41">
        <v>23.3706608</v>
      </c>
      <c r="S64" s="47">
        <f t="shared" si="3"/>
        <v>0.56622025316455693</v>
      </c>
      <c r="U64" s="28">
        <v>1.2170488800000001</v>
      </c>
      <c r="V64" s="29">
        <v>2.5655154100000001E-2</v>
      </c>
      <c r="W64" s="41">
        <v>23.668542899999998</v>
      </c>
      <c r="X64" s="47">
        <f t="shared" si="4"/>
        <v>0.6185905239099857</v>
      </c>
      <c r="Z64" s="28">
        <v>1.2011667500000001</v>
      </c>
      <c r="AA64" s="29">
        <v>4.2742244899999997E-2</v>
      </c>
      <c r="AB64" s="41">
        <v>23.666864400000001</v>
      </c>
      <c r="AC64" s="47">
        <f t="shared" si="5"/>
        <v>0.61829542897327727</v>
      </c>
      <c r="AE64" s="28">
        <v>1.2880069000000001</v>
      </c>
      <c r="AF64" s="29">
        <v>1.9789727399999998E-2</v>
      </c>
      <c r="AG64" s="41">
        <v>24.2734013</v>
      </c>
      <c r="AH64" s="47">
        <f t="shared" si="6"/>
        <v>0.72492990506329102</v>
      </c>
    </row>
    <row r="65" spans="1:34" x14ac:dyDescent="0.3">
      <c r="A65" s="28">
        <v>1.1082608700000001</v>
      </c>
      <c r="B65" s="29">
        <v>7.4608057699999994E-2</v>
      </c>
      <c r="C65" s="41">
        <v>22.959314299999999</v>
      </c>
      <c r="D65" s="47">
        <f t="shared" si="0"/>
        <v>0.49390195147679311</v>
      </c>
      <c r="F65" s="28">
        <v>1.1818993099999999</v>
      </c>
      <c r="G65" s="29">
        <v>3.0888825700000001E-2</v>
      </c>
      <c r="H65" s="41">
        <v>23.3570499</v>
      </c>
      <c r="I65" s="47">
        <f t="shared" si="1"/>
        <v>0.56382733825597753</v>
      </c>
      <c r="K65" s="28">
        <v>1.2190721</v>
      </c>
      <c r="L65" s="29">
        <v>8.3918077900000006E-3</v>
      </c>
      <c r="M65" s="41">
        <v>23.619287499999999</v>
      </c>
      <c r="N65" s="47">
        <f t="shared" si="2"/>
        <v>0.6099309950773556</v>
      </c>
      <c r="P65" s="28">
        <v>1.1754212399999999</v>
      </c>
      <c r="Q65" s="29">
        <v>1.1080794999999999E-2</v>
      </c>
      <c r="R65" s="41">
        <v>23.4981632</v>
      </c>
      <c r="S65" s="47">
        <f t="shared" si="3"/>
        <v>0.58863628691983128</v>
      </c>
      <c r="U65" s="28">
        <v>1.2269192900000001</v>
      </c>
      <c r="V65" s="29">
        <v>2.5184921900000001E-2</v>
      </c>
      <c r="W65" s="41">
        <v>23.6993656</v>
      </c>
      <c r="X65" s="47">
        <f t="shared" si="4"/>
        <v>0.62400942334739806</v>
      </c>
      <c r="Z65" s="28">
        <v>1.2187047</v>
      </c>
      <c r="AA65" s="29">
        <v>4.2053051299999998E-2</v>
      </c>
      <c r="AB65" s="41">
        <v>23.719080000000002</v>
      </c>
      <c r="AC65" s="47">
        <f t="shared" si="5"/>
        <v>0.62747538677918457</v>
      </c>
      <c r="AE65" s="28">
        <v>1.29053032</v>
      </c>
      <c r="AF65" s="29">
        <v>1.96049009E-2</v>
      </c>
      <c r="AG65" s="41">
        <v>24.284082399999999</v>
      </c>
      <c r="AH65" s="47">
        <f t="shared" si="6"/>
        <v>0.72680773558368472</v>
      </c>
    </row>
    <row r="66" spans="1:34" x14ac:dyDescent="0.3">
      <c r="A66" s="28">
        <v>1.13374865</v>
      </c>
      <c r="B66" s="29">
        <v>6.3913017500000002E-2</v>
      </c>
      <c r="C66" s="41">
        <v>23.090661999999998</v>
      </c>
      <c r="D66" s="47">
        <f t="shared" si="0"/>
        <v>0.51699402250351589</v>
      </c>
      <c r="F66" s="28">
        <v>1.1827220899999999</v>
      </c>
      <c r="G66" s="29">
        <v>3.0633164599999999E-2</v>
      </c>
      <c r="H66" s="41">
        <v>23.360589999999998</v>
      </c>
      <c r="I66" s="47">
        <f t="shared" si="1"/>
        <v>0.56444971870604754</v>
      </c>
      <c r="K66" s="28">
        <v>1.2594863199999999</v>
      </c>
      <c r="L66" s="29">
        <v>8.4876026999999993E-3</v>
      </c>
      <c r="M66" s="41">
        <v>23.771204000000001</v>
      </c>
      <c r="N66" s="47">
        <f t="shared" si="2"/>
        <v>0.63663924050632925</v>
      </c>
      <c r="P66" s="28">
        <v>1.2029030300000001</v>
      </c>
      <c r="Q66" s="29">
        <v>1.02272388E-2</v>
      </c>
      <c r="R66" s="41">
        <v>23.592340499999999</v>
      </c>
      <c r="S66" s="47">
        <f t="shared" si="3"/>
        <v>0.60519347749648367</v>
      </c>
      <c r="U66" s="28">
        <v>1.2310191399999999</v>
      </c>
      <c r="V66" s="29">
        <v>2.5052221499999999E-2</v>
      </c>
      <c r="W66" s="41">
        <v>23.712305099999998</v>
      </c>
      <c r="X66" s="47">
        <f t="shared" si="4"/>
        <v>0.62628430028129367</v>
      </c>
      <c r="Z66" s="28">
        <v>1.2514711599999999</v>
      </c>
      <c r="AA66" s="29">
        <v>4.0911599999999999E-2</v>
      </c>
      <c r="AB66" s="41">
        <v>23.810266500000001</v>
      </c>
      <c r="AC66" s="47">
        <f t="shared" si="5"/>
        <v>0.64350676863572442</v>
      </c>
      <c r="AE66" s="28">
        <v>1.32045305</v>
      </c>
      <c r="AF66" s="29">
        <v>1.72037035E-2</v>
      </c>
      <c r="AG66" s="41">
        <v>24.4173832</v>
      </c>
      <c r="AH66" s="47">
        <f t="shared" si="6"/>
        <v>0.75024317862165957</v>
      </c>
    </row>
    <row r="67" spans="1:34" x14ac:dyDescent="0.3">
      <c r="A67" s="28">
        <v>1.17237389</v>
      </c>
      <c r="B67" s="29">
        <v>5.0122328100000002E-2</v>
      </c>
      <c r="C67" s="41">
        <v>23.2487125</v>
      </c>
      <c r="D67" s="47">
        <f t="shared" si="0"/>
        <v>0.54478067862165969</v>
      </c>
      <c r="F67" s="28">
        <v>1.1836669399999999</v>
      </c>
      <c r="G67" s="29">
        <v>3.0236817900000001E-2</v>
      </c>
      <c r="H67" s="41">
        <v>23.367029200000001</v>
      </c>
      <c r="I67" s="47">
        <f t="shared" si="1"/>
        <v>0.56558178621659649</v>
      </c>
      <c r="K67" s="28">
        <v>1.27335691</v>
      </c>
      <c r="L67" s="29">
        <v>8.6439410200000004E-3</v>
      </c>
      <c r="M67" s="41">
        <v>23.8190861</v>
      </c>
      <c r="N67" s="47">
        <f t="shared" si="2"/>
        <v>0.64505733122362863</v>
      </c>
      <c r="P67" s="28">
        <v>1.2146893700000001</v>
      </c>
      <c r="Q67" s="29">
        <v>9.9008474499999999E-3</v>
      </c>
      <c r="R67" s="41">
        <v>23.632745700000001</v>
      </c>
      <c r="S67" s="47">
        <f t="shared" si="3"/>
        <v>0.61229706399437434</v>
      </c>
      <c r="U67" s="28">
        <v>1.2706449</v>
      </c>
      <c r="V67" s="29">
        <v>2.3613123199999999E-2</v>
      </c>
      <c r="W67" s="41">
        <v>23.846582399999999</v>
      </c>
      <c r="X67" s="47">
        <f t="shared" si="4"/>
        <v>0.64989142053445836</v>
      </c>
      <c r="Z67" s="28">
        <v>1.2568528699999999</v>
      </c>
      <c r="AA67" s="29">
        <v>4.0668845199999998E-2</v>
      </c>
      <c r="AB67" s="41">
        <v>23.825769399999999</v>
      </c>
      <c r="AC67" s="47">
        <f t="shared" si="5"/>
        <v>0.64623231364275646</v>
      </c>
      <c r="AE67" s="28">
        <v>1.37288034</v>
      </c>
      <c r="AF67" s="29">
        <v>1.55159757E-2</v>
      </c>
      <c r="AG67" s="41">
        <v>24.573297499999999</v>
      </c>
      <c r="AH67" s="47">
        <f t="shared" si="6"/>
        <v>0.77765427215189842</v>
      </c>
    </row>
    <row r="68" spans="1:34" x14ac:dyDescent="0.3">
      <c r="A68" s="28">
        <v>1.17584205</v>
      </c>
      <c r="B68" s="29">
        <v>4.8559777399999997E-2</v>
      </c>
      <c r="C68" s="41">
        <v>23.2679996</v>
      </c>
      <c r="D68" s="47">
        <f t="shared" ref="D68:D131" si="7">(C68-$AK$1)/($AJ$1-$AK$1)</f>
        <v>0.54817151898734173</v>
      </c>
      <c r="F68" s="28">
        <v>1.1840043099999999</v>
      </c>
      <c r="G68" s="29">
        <v>3.0100213399999999E-2</v>
      </c>
      <c r="H68" s="41">
        <v>23.369257000000001</v>
      </c>
      <c r="I68" s="47">
        <f t="shared" ref="I68:I130" si="8">(H68-$AK$1)/($AJ$1-$AK$1)</f>
        <v>0.56597345288326317</v>
      </c>
      <c r="K68" s="28">
        <v>1.2852760599999999</v>
      </c>
      <c r="L68" s="29">
        <v>8.7888818200000003E-3</v>
      </c>
      <c r="M68" s="41">
        <v>23.860284799999999</v>
      </c>
      <c r="N68" s="47">
        <f t="shared" ref="N68:N124" si="9">(M68-$AK$1)/($AJ$1-$AK$1)</f>
        <v>0.65230042194092808</v>
      </c>
      <c r="P68" s="28">
        <v>1.21745598</v>
      </c>
      <c r="Q68" s="29">
        <v>9.8234759599999995E-3</v>
      </c>
      <c r="R68" s="41">
        <v>23.641138099999999</v>
      </c>
      <c r="S68" s="47">
        <f t="shared" ref="S68:S130" si="10">(R68-$AK$1)/($AJ$1-$AK$1)</f>
        <v>0.61377252109704628</v>
      </c>
      <c r="U68" s="28">
        <v>1.2999347400000001</v>
      </c>
      <c r="V68" s="29">
        <v>2.3564266E-2</v>
      </c>
      <c r="W68" s="41">
        <v>23.936822899999999</v>
      </c>
      <c r="X68" s="47">
        <f t="shared" ref="X68:X127" si="11">(W68-$AK$1)/($AJ$1-$AK$1)</f>
        <v>0.66575648734177195</v>
      </c>
      <c r="Z68" s="28">
        <v>1.3104691500000001</v>
      </c>
      <c r="AA68" s="29">
        <v>3.8112364699999998E-2</v>
      </c>
      <c r="AB68" s="41">
        <v>24.010461800000002</v>
      </c>
      <c r="AC68" s="47">
        <f t="shared" ref="AC68:AC128" si="12">(AB68-$AK$1)/($AJ$1-$AK$1)</f>
        <v>0.67870284810126602</v>
      </c>
      <c r="AE68" s="28">
        <v>1.3739025600000001</v>
      </c>
      <c r="AF68" s="29">
        <v>1.55314822E-2</v>
      </c>
      <c r="AG68" s="41">
        <v>24.576562899999999</v>
      </c>
      <c r="AH68" s="47">
        <f t="shared" ref="AH68:AH121" si="13">(AG68-$AK$1)/($AJ$1-$AK$1)</f>
        <v>0.77822835794655387</v>
      </c>
    </row>
    <row r="69" spans="1:34" x14ac:dyDescent="0.3">
      <c r="A69" s="28">
        <v>1.19594467</v>
      </c>
      <c r="B69" s="29">
        <v>4.1428774600000003E-2</v>
      </c>
      <c r="C69" s="41">
        <v>23.396997500000001</v>
      </c>
      <c r="D69" s="47">
        <f t="shared" si="7"/>
        <v>0.57085047468354455</v>
      </c>
      <c r="F69" s="28">
        <v>1.2444856200000001</v>
      </c>
      <c r="G69" s="29">
        <v>1.9304575399999999E-2</v>
      </c>
      <c r="H69" s="41">
        <v>23.6476994</v>
      </c>
      <c r="I69" s="47">
        <f t="shared" si="8"/>
        <v>0.61492605485232077</v>
      </c>
      <c r="K69" s="28">
        <v>1.2938924999999999</v>
      </c>
      <c r="L69" s="29">
        <v>9.0355556500000007E-3</v>
      </c>
      <c r="M69" s="41">
        <v>23.890344599999999</v>
      </c>
      <c r="N69" s="47">
        <f t="shared" si="9"/>
        <v>0.65758519690576633</v>
      </c>
      <c r="P69" s="28">
        <v>1.2246122399999999</v>
      </c>
      <c r="Q69" s="29">
        <v>9.6457768200000002E-3</v>
      </c>
      <c r="R69" s="41">
        <v>23.663171800000001</v>
      </c>
      <c r="S69" s="47">
        <f t="shared" si="10"/>
        <v>0.61764623769338967</v>
      </c>
      <c r="U69" s="28">
        <v>1.3304747299999999</v>
      </c>
      <c r="V69" s="29">
        <v>2.2873586000000001E-2</v>
      </c>
      <c r="W69" s="41">
        <v>24.053522099999999</v>
      </c>
      <c r="X69" s="47">
        <f t="shared" si="11"/>
        <v>0.68627322433192661</v>
      </c>
      <c r="Z69" s="28">
        <v>1.3158575299999999</v>
      </c>
      <c r="AA69" s="29">
        <v>3.7791661900000002E-2</v>
      </c>
      <c r="AB69" s="41">
        <v>24.0318851</v>
      </c>
      <c r="AC69" s="47">
        <f t="shared" si="12"/>
        <v>0.68246925105485234</v>
      </c>
      <c r="AE69" s="28">
        <v>1.3748343000000001</v>
      </c>
      <c r="AF69" s="29">
        <v>1.5584929799999999E-2</v>
      </c>
      <c r="AG69" s="41">
        <v>24.578393899999998</v>
      </c>
      <c r="AH69" s="47">
        <f t="shared" si="13"/>
        <v>0.77855026371307978</v>
      </c>
    </row>
    <row r="70" spans="1:34" x14ac:dyDescent="0.3">
      <c r="A70" s="28">
        <v>1.2288478599999999</v>
      </c>
      <c r="B70" s="29">
        <v>3.1754519799999999E-2</v>
      </c>
      <c r="C70" s="41">
        <v>23.568841899999999</v>
      </c>
      <c r="D70" s="47">
        <f t="shared" si="7"/>
        <v>0.60106221870604759</v>
      </c>
      <c r="F70" s="28">
        <v>1.2476546799999999</v>
      </c>
      <c r="G70" s="29">
        <v>1.95250753E-2</v>
      </c>
      <c r="H70" s="41">
        <v>23.6669865</v>
      </c>
      <c r="I70" s="47">
        <f t="shared" si="8"/>
        <v>0.61831689521800282</v>
      </c>
      <c r="K70" s="28">
        <v>1.3059531499999999</v>
      </c>
      <c r="L70" s="29">
        <v>9.31818318E-3</v>
      </c>
      <c r="M70" s="41">
        <v>23.940759700000001</v>
      </c>
      <c r="N70" s="47">
        <f t="shared" si="9"/>
        <v>0.6664486111111112</v>
      </c>
      <c r="P70" s="28">
        <v>1.2656959299999999</v>
      </c>
      <c r="Q70" s="29">
        <v>8.9101754100000003E-3</v>
      </c>
      <c r="R70" s="41">
        <v>23.792444199999998</v>
      </c>
      <c r="S70" s="47">
        <f t="shared" si="10"/>
        <v>0.64037345288326275</v>
      </c>
      <c r="U70" s="28">
        <v>1.33668685</v>
      </c>
      <c r="V70" s="29">
        <v>2.2770801600000001E-2</v>
      </c>
      <c r="W70" s="41">
        <v>24.079584100000002</v>
      </c>
      <c r="X70" s="47">
        <f t="shared" si="11"/>
        <v>0.69085515119549956</v>
      </c>
      <c r="Z70" s="28">
        <v>1.32610345</v>
      </c>
      <c r="AA70" s="29">
        <v>3.6963146199999998E-2</v>
      </c>
      <c r="AB70" s="41">
        <v>24.077814100000001</v>
      </c>
      <c r="AC70" s="47">
        <f t="shared" si="12"/>
        <v>0.69054396976090027</v>
      </c>
      <c r="AE70" s="28">
        <v>1.3790185500000001</v>
      </c>
      <c r="AF70" s="29">
        <v>1.56106791E-2</v>
      </c>
      <c r="AG70" s="41">
        <v>24.587427099999999</v>
      </c>
      <c r="AH70" s="47">
        <f t="shared" si="13"/>
        <v>0.78013837904360039</v>
      </c>
    </row>
    <row r="71" spans="1:34" x14ac:dyDescent="0.3">
      <c r="A71" s="28">
        <v>1.2577936599999999</v>
      </c>
      <c r="B71" s="29">
        <v>2.5688320399999999E-2</v>
      </c>
      <c r="C71" s="41">
        <v>23.700769399999999</v>
      </c>
      <c r="D71" s="47">
        <f t="shared" si="7"/>
        <v>0.62425622362869171</v>
      </c>
      <c r="F71" s="28">
        <v>1.27193511</v>
      </c>
      <c r="G71" s="29">
        <v>1.9483963E-2</v>
      </c>
      <c r="H71" s="41">
        <v>23.748987199999998</v>
      </c>
      <c r="I71" s="47">
        <f t="shared" si="8"/>
        <v>0.63273333333333304</v>
      </c>
      <c r="K71" s="28">
        <v>1.3173036600000001</v>
      </c>
      <c r="L71" s="29">
        <v>9.5754675600000002E-3</v>
      </c>
      <c r="M71" s="41">
        <v>23.985406900000001</v>
      </c>
      <c r="N71" s="47">
        <f t="shared" si="9"/>
        <v>0.67429797819971882</v>
      </c>
      <c r="P71" s="28">
        <v>1.2716978800000001</v>
      </c>
      <c r="Q71" s="29">
        <v>8.81976355E-3</v>
      </c>
      <c r="R71" s="41">
        <v>23.811151500000001</v>
      </c>
      <c r="S71" s="47">
        <f t="shared" si="10"/>
        <v>0.64366235935302407</v>
      </c>
      <c r="U71" s="28">
        <v>1.3585411300000001</v>
      </c>
      <c r="V71" s="29">
        <v>2.2347332899999999E-2</v>
      </c>
      <c r="W71" s="41">
        <v>24.174280199999998</v>
      </c>
      <c r="X71" s="47">
        <f t="shared" si="11"/>
        <v>0.70750355133614595</v>
      </c>
      <c r="Z71" s="28">
        <v>1.3556691400000001</v>
      </c>
      <c r="AA71" s="29">
        <v>3.4635037200000003E-2</v>
      </c>
      <c r="AB71" s="41">
        <v>24.210474000000001</v>
      </c>
      <c r="AC71" s="47">
        <f t="shared" si="12"/>
        <v>0.7138667369901549</v>
      </c>
      <c r="AE71" s="28">
        <v>1.3813518300000001</v>
      </c>
      <c r="AF71" s="29">
        <v>1.5522032E-2</v>
      </c>
      <c r="AG71" s="41">
        <v>24.591546999999998</v>
      </c>
      <c r="AH71" s="47">
        <f t="shared" si="13"/>
        <v>0.7808626933895918</v>
      </c>
    </row>
    <row r="72" spans="1:34" x14ac:dyDescent="0.3">
      <c r="A72" s="28">
        <v>1.2696149299999999</v>
      </c>
      <c r="B72" s="29">
        <v>2.41986904E-2</v>
      </c>
      <c r="C72" s="41">
        <v>23.761072200000001</v>
      </c>
      <c r="D72" s="47">
        <f t="shared" si="7"/>
        <v>0.63485798171589325</v>
      </c>
      <c r="F72" s="28">
        <v>1.3209954500000001</v>
      </c>
      <c r="G72" s="29">
        <v>2.3850638399999999E-2</v>
      </c>
      <c r="H72" s="41">
        <v>23.985925699999999</v>
      </c>
      <c r="I72" s="47">
        <f t="shared" si="8"/>
        <v>0.67438918776371293</v>
      </c>
      <c r="K72" s="28">
        <v>1.3644725099999999</v>
      </c>
      <c r="L72" s="29">
        <v>1.0670791400000001E-2</v>
      </c>
      <c r="M72" s="41">
        <v>24.165521600000002</v>
      </c>
      <c r="N72" s="47">
        <f t="shared" si="9"/>
        <v>0.70596371308016903</v>
      </c>
      <c r="P72" s="28">
        <v>1.2730236100000001</v>
      </c>
      <c r="Q72" s="29">
        <v>8.8507523800000001E-3</v>
      </c>
      <c r="R72" s="41">
        <v>23.816125899999999</v>
      </c>
      <c r="S72" s="47">
        <f t="shared" si="10"/>
        <v>0.64453690225035154</v>
      </c>
      <c r="U72" s="28">
        <v>1.3694199300000001</v>
      </c>
      <c r="V72" s="29">
        <v>2.21636835E-2</v>
      </c>
      <c r="W72" s="41">
        <v>24.2219181</v>
      </c>
      <c r="X72" s="47">
        <f t="shared" si="11"/>
        <v>0.71587870956399435</v>
      </c>
      <c r="Z72" s="28">
        <v>1.38291538</v>
      </c>
      <c r="AA72" s="29">
        <v>3.1352646599999999E-2</v>
      </c>
      <c r="AB72" s="41">
        <v>24.348535500000001</v>
      </c>
      <c r="AC72" s="47">
        <f t="shared" si="12"/>
        <v>0.73813915260196905</v>
      </c>
      <c r="AE72" s="28">
        <v>1.43840659</v>
      </c>
      <c r="AF72" s="29">
        <v>1.0504296E-2</v>
      </c>
      <c r="AG72" s="41">
        <v>24.6928959</v>
      </c>
      <c r="AH72" s="47">
        <f t="shared" si="13"/>
        <v>0.79868071378340355</v>
      </c>
    </row>
    <row r="73" spans="1:34" x14ac:dyDescent="0.3">
      <c r="A73" s="28">
        <v>1.2840375900000001</v>
      </c>
      <c r="B73" s="29">
        <v>2.2930452600000002E-2</v>
      </c>
      <c r="C73" s="41">
        <v>23.832788499999999</v>
      </c>
      <c r="D73" s="47">
        <f t="shared" si="7"/>
        <v>0.64746633263009834</v>
      </c>
      <c r="F73" s="28">
        <v>1.3230737400000001</v>
      </c>
      <c r="G73" s="29">
        <v>2.3920854599999999E-2</v>
      </c>
      <c r="H73" s="41">
        <v>23.995874400000002</v>
      </c>
      <c r="I73" s="47">
        <f t="shared" si="8"/>
        <v>0.67613825597749677</v>
      </c>
      <c r="K73" s="28">
        <v>1.4058102400000001</v>
      </c>
      <c r="L73" s="29">
        <v>1.01038823E-2</v>
      </c>
      <c r="M73" s="41">
        <v>24.372949599999998</v>
      </c>
      <c r="N73" s="47">
        <f t="shared" si="9"/>
        <v>0.74243136427566769</v>
      </c>
      <c r="P73" s="28">
        <v>1.3190585399999999</v>
      </c>
      <c r="Q73" s="29">
        <v>1.01344343E-2</v>
      </c>
      <c r="R73" s="41">
        <v>23.983545299999999</v>
      </c>
      <c r="S73" s="47">
        <f t="shared" si="10"/>
        <v>0.67397069268635712</v>
      </c>
      <c r="U73" s="28">
        <v>1.3850184699999999</v>
      </c>
      <c r="V73" s="29">
        <v>2.1405285199999999E-2</v>
      </c>
      <c r="W73" s="41">
        <v>24.293725999999999</v>
      </c>
      <c r="X73" s="47">
        <f t="shared" si="11"/>
        <v>0.72850316455696185</v>
      </c>
      <c r="Z73" s="28">
        <v>1.40847492</v>
      </c>
      <c r="AA73" s="29">
        <v>2.8778642399999999E-2</v>
      </c>
      <c r="AB73" s="41">
        <v>24.468774799999998</v>
      </c>
      <c r="AC73" s="47">
        <f t="shared" si="12"/>
        <v>0.75927827004219373</v>
      </c>
      <c r="AE73" s="28">
        <v>1.44484317</v>
      </c>
      <c r="AF73" s="29">
        <v>1.0139145E-2</v>
      </c>
      <c r="AG73" s="41">
        <v>24.7091007</v>
      </c>
      <c r="AH73" s="47">
        <f t="shared" si="13"/>
        <v>0.80152965893108297</v>
      </c>
    </row>
    <row r="74" spans="1:34" x14ac:dyDescent="0.3">
      <c r="A74" s="28">
        <v>1.2953546</v>
      </c>
      <c r="B74" s="29">
        <v>2.2994650500000002E-2</v>
      </c>
      <c r="C74" s="41">
        <v>23.920770600000001</v>
      </c>
      <c r="D74" s="47">
        <f t="shared" si="7"/>
        <v>0.66293435302391013</v>
      </c>
      <c r="F74" s="28">
        <v>1.35703492</v>
      </c>
      <c r="G74" s="29">
        <v>2.3181751399999999E-2</v>
      </c>
      <c r="H74" s="41">
        <v>24.172845800000001</v>
      </c>
      <c r="I74" s="47">
        <f t="shared" si="8"/>
        <v>0.70725137130801696</v>
      </c>
      <c r="K74" s="28">
        <v>1.41771936</v>
      </c>
      <c r="L74" s="29">
        <v>9.9366418999999994E-3</v>
      </c>
      <c r="M74" s="41">
        <v>24.433618500000001</v>
      </c>
      <c r="N74" s="47">
        <f t="shared" si="9"/>
        <v>0.75309748593530257</v>
      </c>
      <c r="P74" s="28">
        <v>1.3291774999999999</v>
      </c>
      <c r="Q74" s="29">
        <v>1.0527992599999999E-2</v>
      </c>
      <c r="R74" s="41">
        <v>24.023553799999998</v>
      </c>
      <c r="S74" s="47">
        <f t="shared" si="10"/>
        <v>0.68100453586497856</v>
      </c>
      <c r="U74" s="28">
        <v>1.4237798500000001</v>
      </c>
      <c r="V74" s="29">
        <v>1.9484641E-2</v>
      </c>
      <c r="W74" s="41">
        <v>24.4727116</v>
      </c>
      <c r="X74" s="47">
        <f t="shared" si="11"/>
        <v>0.75997039381153297</v>
      </c>
      <c r="Z74" s="28">
        <v>1.43840301</v>
      </c>
      <c r="AA74" s="29">
        <v>2.4897567900000001E-2</v>
      </c>
      <c r="AB74" s="41">
        <v>24.626764300000001</v>
      </c>
      <c r="AC74" s="47">
        <f t="shared" si="12"/>
        <v>0.7870542018284109</v>
      </c>
      <c r="AE74" s="28">
        <v>1.49688113</v>
      </c>
      <c r="AF74" s="29">
        <v>5.5063921000000002E-3</v>
      </c>
      <c r="AG74" s="41">
        <v>24.851129499999999</v>
      </c>
      <c r="AH74" s="47">
        <f t="shared" si="13"/>
        <v>0.82649956047819939</v>
      </c>
    </row>
    <row r="75" spans="1:34" x14ac:dyDescent="0.3">
      <c r="A75" s="28">
        <v>1.3144768499999999</v>
      </c>
      <c r="B75" s="29">
        <v>2.20566858E-2</v>
      </c>
      <c r="C75" s="41">
        <v>24.017816499999999</v>
      </c>
      <c r="D75" s="47">
        <f t="shared" si="7"/>
        <v>0.67999586849507709</v>
      </c>
      <c r="F75" s="28">
        <v>1.38292861</v>
      </c>
      <c r="G75" s="29">
        <v>2.2113801900000001E-2</v>
      </c>
      <c r="H75" s="41">
        <v>24.309595099999999</v>
      </c>
      <c r="I75" s="47">
        <f t="shared" si="8"/>
        <v>0.73129309071729942</v>
      </c>
      <c r="K75" s="28">
        <v>1.4298170800000001</v>
      </c>
      <c r="L75" s="29">
        <v>9.5912124999999997E-3</v>
      </c>
      <c r="M75" s="41">
        <v>24.503656400000001</v>
      </c>
      <c r="N75" s="47">
        <f t="shared" si="9"/>
        <v>0.76541075949367088</v>
      </c>
      <c r="P75" s="28">
        <v>1.35239244</v>
      </c>
      <c r="Q75" s="29">
        <v>1.06841279E-2</v>
      </c>
      <c r="R75" s="41">
        <v>24.1323185</v>
      </c>
      <c r="S75" s="47">
        <f t="shared" si="10"/>
        <v>0.70012631856540086</v>
      </c>
      <c r="U75" s="28">
        <v>1.4330917599999999</v>
      </c>
      <c r="V75" s="29">
        <v>1.86891444E-2</v>
      </c>
      <c r="W75" s="41">
        <v>24.515619300000001</v>
      </c>
      <c r="X75" s="47">
        <f t="shared" si="11"/>
        <v>0.76751394163150499</v>
      </c>
      <c r="Z75" s="28">
        <v>1.44128382</v>
      </c>
      <c r="AA75" s="29">
        <v>2.4536671100000001E-2</v>
      </c>
      <c r="AB75" s="41">
        <v>24.641443299999999</v>
      </c>
      <c r="AC75" s="47">
        <f t="shared" si="12"/>
        <v>0.789634898030942</v>
      </c>
      <c r="AE75" s="28">
        <v>1.5030901400000001</v>
      </c>
      <c r="AF75" s="29">
        <v>4.9219704200000004E-3</v>
      </c>
      <c r="AG75" s="41">
        <v>24.868493999999998</v>
      </c>
      <c r="AH75" s="47">
        <f t="shared" si="13"/>
        <v>0.82955239099859313</v>
      </c>
    </row>
    <row r="76" spans="1:34" x14ac:dyDescent="0.3">
      <c r="A76" s="28">
        <v>1.3579540299999999</v>
      </c>
      <c r="B76" s="29">
        <v>2.0298110300000002E-2</v>
      </c>
      <c r="C76" s="41">
        <v>24.229700099999999</v>
      </c>
      <c r="D76" s="47">
        <f t="shared" si="7"/>
        <v>0.71724685302390967</v>
      </c>
      <c r="F76" s="28">
        <v>1.3921034299999999</v>
      </c>
      <c r="G76" s="29">
        <v>2.1717864999999999E-2</v>
      </c>
      <c r="H76" s="41">
        <v>24.357935000000001</v>
      </c>
      <c r="I76" s="47">
        <f t="shared" si="8"/>
        <v>0.73979166666666685</v>
      </c>
      <c r="K76" s="28">
        <v>1.4415035199999999</v>
      </c>
      <c r="L76" s="29">
        <v>8.5684722300000005E-3</v>
      </c>
      <c r="M76" s="41">
        <v>24.563074100000001</v>
      </c>
      <c r="N76" s="47">
        <f t="shared" si="9"/>
        <v>0.77585690928270057</v>
      </c>
      <c r="P76" s="28">
        <v>1.3832731199999999</v>
      </c>
      <c r="Q76" s="29">
        <v>1.1153034900000001E-2</v>
      </c>
      <c r="R76" s="41">
        <v>24.275568</v>
      </c>
      <c r="S76" s="47">
        <f t="shared" si="10"/>
        <v>0.72531082981715889</v>
      </c>
      <c r="U76" s="28">
        <v>1.45648658</v>
      </c>
      <c r="V76" s="29">
        <v>1.6899844599999998E-2</v>
      </c>
      <c r="W76" s="41">
        <v>24.625513099999999</v>
      </c>
      <c r="X76" s="47">
        <f t="shared" si="11"/>
        <v>0.78683422995780572</v>
      </c>
      <c r="Z76" s="28">
        <v>1.4420901500000001</v>
      </c>
      <c r="AA76" s="29">
        <v>2.43795477E-2</v>
      </c>
      <c r="AB76" s="41">
        <v>24.645105399999998</v>
      </c>
      <c r="AC76" s="47">
        <f t="shared" si="12"/>
        <v>0.79027872714486602</v>
      </c>
      <c r="AE76" s="28">
        <v>1.5644879300000001</v>
      </c>
      <c r="AF76" s="29">
        <v>5.6160967799999996E-3</v>
      </c>
      <c r="AG76" s="41">
        <v>25.057886100000001</v>
      </c>
      <c r="AH76" s="47">
        <f t="shared" si="13"/>
        <v>0.86284917369901559</v>
      </c>
    </row>
    <row r="77" spans="1:34" x14ac:dyDescent="0.3">
      <c r="A77" s="28">
        <v>1.37717903</v>
      </c>
      <c r="B77" s="29">
        <v>1.8775524599999999E-2</v>
      </c>
      <c r="C77" s="41">
        <v>24.3446903</v>
      </c>
      <c r="D77" s="47">
        <f t="shared" si="7"/>
        <v>0.73746313291139232</v>
      </c>
      <c r="F77" s="28">
        <v>1.3978353699999999</v>
      </c>
      <c r="G77" s="29">
        <v>2.1507665499999998E-2</v>
      </c>
      <c r="H77" s="41">
        <v>24.3851871</v>
      </c>
      <c r="I77" s="47">
        <f t="shared" si="8"/>
        <v>0.74458282348804483</v>
      </c>
      <c r="K77" s="28">
        <v>1.47827339</v>
      </c>
      <c r="L77" s="29">
        <v>5.45701152E-3</v>
      </c>
      <c r="M77" s="41">
        <v>24.7353764</v>
      </c>
      <c r="N77" s="47">
        <f t="shared" si="9"/>
        <v>0.80614915611814331</v>
      </c>
      <c r="P77" s="28">
        <v>1.4109580500000001</v>
      </c>
      <c r="Q77" s="29">
        <v>1.13942735E-2</v>
      </c>
      <c r="R77" s="41">
        <v>24.409387599999999</v>
      </c>
      <c r="S77" s="47">
        <f t="shared" si="10"/>
        <v>0.74883748241912773</v>
      </c>
      <c r="U77" s="28">
        <v>1.4945197100000001</v>
      </c>
      <c r="V77" s="29">
        <v>1.4375022600000001E-2</v>
      </c>
      <c r="W77" s="41">
        <v>24.8019657</v>
      </c>
      <c r="X77" s="47">
        <f t="shared" si="11"/>
        <v>0.81785613572433191</v>
      </c>
      <c r="Z77" s="28">
        <v>1.4914464999999999</v>
      </c>
      <c r="AA77" s="29">
        <v>1.62076689E-2</v>
      </c>
      <c r="AB77" s="41">
        <v>24.856775299999999</v>
      </c>
      <c r="AC77" s="47">
        <f t="shared" si="12"/>
        <v>0.82749214135021065</v>
      </c>
      <c r="AE77" s="28">
        <v>1.5728025400000001</v>
      </c>
      <c r="AF77" s="29">
        <v>6.0543324799999998E-3</v>
      </c>
      <c r="AG77" s="41">
        <v>25.0838261</v>
      </c>
      <c r="AH77" s="47">
        <f t="shared" si="13"/>
        <v>0.86740965189873398</v>
      </c>
    </row>
    <row r="78" spans="1:34" x14ac:dyDescent="0.3">
      <c r="A78" s="28">
        <v>1.3894906</v>
      </c>
      <c r="B78" s="29">
        <v>1.7881892600000001E-2</v>
      </c>
      <c r="C78" s="41">
        <v>24.4215336</v>
      </c>
      <c r="D78" s="47">
        <f t="shared" si="7"/>
        <v>0.75097285513361456</v>
      </c>
      <c r="F78" s="28">
        <v>1.4175438899999999</v>
      </c>
      <c r="G78" s="29">
        <v>2.0942632100000001E-2</v>
      </c>
      <c r="H78" s="41">
        <v>24.476709400000001</v>
      </c>
      <c r="I78" s="47">
        <f t="shared" si="8"/>
        <v>0.76067324191279895</v>
      </c>
      <c r="K78" s="28">
        <v>1.4947113999999999</v>
      </c>
      <c r="L78" s="29">
        <v>3.98616539E-3</v>
      </c>
      <c r="M78" s="41">
        <v>24.817529700000001</v>
      </c>
      <c r="N78" s="47">
        <f t="shared" si="9"/>
        <v>0.82059242264416332</v>
      </c>
      <c r="P78" s="28">
        <v>1.4276802500000001</v>
      </c>
      <c r="Q78" s="29">
        <v>1.0615102E-2</v>
      </c>
      <c r="R78" s="41">
        <v>24.491662999999999</v>
      </c>
      <c r="S78" s="47">
        <f t="shared" si="10"/>
        <v>0.76330221518987318</v>
      </c>
      <c r="U78" s="28">
        <v>1.5348811099999999</v>
      </c>
      <c r="V78" s="29">
        <v>1.2735806400000001E-2</v>
      </c>
      <c r="W78" s="41">
        <v>24.965753599999999</v>
      </c>
      <c r="X78" s="47">
        <f t="shared" si="11"/>
        <v>0.8466514767932487</v>
      </c>
      <c r="Z78" s="28">
        <v>1.49667215</v>
      </c>
      <c r="AA78" s="29">
        <v>1.5302545400000001E-2</v>
      </c>
      <c r="AB78" s="41">
        <v>24.8766727</v>
      </c>
      <c r="AC78" s="47">
        <f t="shared" si="12"/>
        <v>0.83099027777777779</v>
      </c>
      <c r="AE78" s="28">
        <v>1.5815900599999999</v>
      </c>
      <c r="AF78" s="29">
        <v>6.6151749300000003E-3</v>
      </c>
      <c r="AG78" s="41">
        <v>25.112482100000001</v>
      </c>
      <c r="AH78" s="47">
        <f t="shared" si="13"/>
        <v>0.87244762658227859</v>
      </c>
    </row>
    <row r="79" spans="1:34" x14ac:dyDescent="0.3">
      <c r="A79" s="28">
        <v>1.39581037</v>
      </c>
      <c r="B79" s="29">
        <v>1.7578275899999999E-2</v>
      </c>
      <c r="C79" s="41">
        <v>24.455926900000001</v>
      </c>
      <c r="D79" s="47">
        <f t="shared" si="7"/>
        <v>0.75701949718706063</v>
      </c>
      <c r="F79" s="28">
        <v>1.44608128</v>
      </c>
      <c r="G79" s="29">
        <v>1.9707370500000002E-2</v>
      </c>
      <c r="H79" s="41">
        <v>24.608118099999999</v>
      </c>
      <c r="I79" s="47">
        <f t="shared" si="8"/>
        <v>0.7837760372714484</v>
      </c>
      <c r="K79" s="28">
        <v>1.54626453</v>
      </c>
      <c r="L79" s="29">
        <v>4.2831697500000003E-3</v>
      </c>
      <c r="M79" s="41">
        <v>25.016229599999999</v>
      </c>
      <c r="N79" s="47">
        <f t="shared" si="9"/>
        <v>0.85552559774964809</v>
      </c>
      <c r="P79" s="28">
        <v>1.4404134799999999</v>
      </c>
      <c r="Q79" s="29">
        <v>9.8689859700000007E-3</v>
      </c>
      <c r="R79" s="41">
        <v>24.548730899999999</v>
      </c>
      <c r="S79" s="47">
        <f t="shared" si="10"/>
        <v>0.77333524964838229</v>
      </c>
      <c r="U79" s="28">
        <v>1.5470474999999999</v>
      </c>
      <c r="V79" s="29">
        <v>1.26297018E-2</v>
      </c>
      <c r="W79" s="41">
        <v>25.0162601</v>
      </c>
      <c r="X79" s="47">
        <f t="shared" si="11"/>
        <v>0.85553095991561179</v>
      </c>
      <c r="Z79" s="28">
        <v>1.5315029600000001</v>
      </c>
      <c r="AA79" s="29">
        <v>8.8452268399999995E-3</v>
      </c>
      <c r="AB79" s="41">
        <v>24.999139799999998</v>
      </c>
      <c r="AC79" s="47">
        <f t="shared" si="12"/>
        <v>0.85252106188466903</v>
      </c>
      <c r="AE79" s="28">
        <v>1.59131467</v>
      </c>
      <c r="AF79" s="29">
        <v>6.9170985399999996E-3</v>
      </c>
      <c r="AG79" s="41">
        <v>25.1354313</v>
      </c>
      <c r="AH79" s="47">
        <f t="shared" si="13"/>
        <v>0.87648229606188466</v>
      </c>
    </row>
    <row r="80" spans="1:34" x14ac:dyDescent="0.3">
      <c r="A80" s="28">
        <v>1.4197704799999999</v>
      </c>
      <c r="B80" s="29">
        <v>1.6370765900000001E-2</v>
      </c>
      <c r="C80" s="41">
        <v>24.592004800000002</v>
      </c>
      <c r="D80" s="47">
        <f t="shared" si="7"/>
        <v>0.78094317862165985</v>
      </c>
      <c r="F80" s="28">
        <v>1.46758068</v>
      </c>
      <c r="G80" s="29">
        <v>1.8963456199999999E-2</v>
      </c>
      <c r="H80" s="41">
        <v>24.701196700000001</v>
      </c>
      <c r="I80" s="47">
        <f t="shared" si="8"/>
        <v>0.80014006680731364</v>
      </c>
      <c r="K80" s="28">
        <v>1.5521697999999999</v>
      </c>
      <c r="L80" s="29">
        <v>5.1192408399999998E-3</v>
      </c>
      <c r="M80" s="41">
        <v>25.039422999999999</v>
      </c>
      <c r="N80" s="47">
        <f t="shared" si="9"/>
        <v>0.8596031997187058</v>
      </c>
      <c r="P80" s="28">
        <v>1.5017296099999999</v>
      </c>
      <c r="Q80" s="29">
        <v>8.2211364099999996E-3</v>
      </c>
      <c r="R80" s="41">
        <v>24.8236332</v>
      </c>
      <c r="S80" s="47">
        <f t="shared" si="10"/>
        <v>0.82166547116736977</v>
      </c>
      <c r="U80" s="28">
        <v>1.5543044800000001</v>
      </c>
      <c r="V80" s="29">
        <v>1.27300257E-2</v>
      </c>
      <c r="W80" s="41">
        <v>25.047174500000001</v>
      </c>
      <c r="X80" s="47">
        <f t="shared" si="11"/>
        <v>0.8609659810126582</v>
      </c>
      <c r="Z80" s="28">
        <v>1.54862213</v>
      </c>
      <c r="AA80" s="29">
        <v>5.6315879300000002E-3</v>
      </c>
      <c r="AB80" s="41">
        <v>25.049524300000002</v>
      </c>
      <c r="AC80" s="47">
        <f t="shared" si="12"/>
        <v>0.86137909634317877</v>
      </c>
      <c r="AE80" s="28">
        <v>1.60326254</v>
      </c>
      <c r="AF80" s="29">
        <v>7.2954953600000002E-3</v>
      </c>
      <c r="AG80" s="41">
        <v>25.159174</v>
      </c>
      <c r="AH80" s="47">
        <f t="shared" si="13"/>
        <v>0.88065646976090006</v>
      </c>
    </row>
    <row r="81" spans="1:34" x14ac:dyDescent="0.3">
      <c r="A81" s="28">
        <v>1.47251642</v>
      </c>
      <c r="B81" s="29">
        <v>1.30345663E-2</v>
      </c>
      <c r="C81" s="41">
        <v>24.864831899999999</v>
      </c>
      <c r="D81" s="47">
        <f t="shared" si="7"/>
        <v>0.8289085618846691</v>
      </c>
      <c r="F81" s="28">
        <v>1.47148466</v>
      </c>
      <c r="G81" s="29">
        <v>1.8773734600000001E-2</v>
      </c>
      <c r="H81" s="41">
        <v>24.718195000000001</v>
      </c>
      <c r="I81" s="47">
        <f t="shared" si="8"/>
        <v>0.8031285161744024</v>
      </c>
      <c r="K81" s="28">
        <v>1.5583446000000001</v>
      </c>
      <c r="L81" s="29">
        <v>5.7837269300000001E-3</v>
      </c>
      <c r="M81" s="41">
        <v>25.0606632</v>
      </c>
      <c r="N81" s="47">
        <f t="shared" si="9"/>
        <v>0.86333741209563997</v>
      </c>
      <c r="P81" s="28">
        <v>1.51114058</v>
      </c>
      <c r="Q81" s="29">
        <v>8.6482446600000002E-3</v>
      </c>
      <c r="R81" s="41">
        <v>24.867395399999999</v>
      </c>
      <c r="S81" s="47">
        <f t="shared" si="10"/>
        <v>0.82935924753867774</v>
      </c>
      <c r="U81" s="28">
        <v>1.55823767</v>
      </c>
      <c r="V81" s="29">
        <v>1.2533996299999999E-2</v>
      </c>
      <c r="W81" s="41">
        <v>25.0591373</v>
      </c>
      <c r="X81" s="47">
        <f t="shared" si="11"/>
        <v>0.86306914556962011</v>
      </c>
      <c r="Z81" s="28">
        <v>1.5833976299999999</v>
      </c>
      <c r="AA81" s="29">
        <v>2.0316159399999998E-3</v>
      </c>
      <c r="AB81" s="41">
        <v>25.128137599999999</v>
      </c>
      <c r="AC81" s="47">
        <f t="shared" si="12"/>
        <v>0.87519999999999964</v>
      </c>
      <c r="AE81" s="28">
        <v>1.64187908</v>
      </c>
      <c r="AF81" s="29">
        <v>8.5950642800000001E-3</v>
      </c>
      <c r="AG81" s="41">
        <v>25.248376799999999</v>
      </c>
      <c r="AH81" s="47">
        <f t="shared" si="13"/>
        <v>0.89633909985935278</v>
      </c>
    </row>
    <row r="82" spans="1:34" x14ac:dyDescent="0.3">
      <c r="A82" s="28">
        <v>1.48452473</v>
      </c>
      <c r="B82" s="29">
        <v>1.25426268E-2</v>
      </c>
      <c r="C82" s="41">
        <v>24.918542899999998</v>
      </c>
      <c r="D82" s="47">
        <f t="shared" si="7"/>
        <v>0.83835142405063257</v>
      </c>
      <c r="F82" s="28">
        <v>1.49472713</v>
      </c>
      <c r="G82" s="29">
        <v>1.7627554E-2</v>
      </c>
      <c r="H82" s="41">
        <v>24.817071899999998</v>
      </c>
      <c r="I82" s="47">
        <f t="shared" si="8"/>
        <v>0.82051193741209527</v>
      </c>
      <c r="K82" s="28">
        <v>1.5628689499999999</v>
      </c>
      <c r="L82" s="29">
        <v>6.1475080400000002E-3</v>
      </c>
      <c r="M82" s="41">
        <v>25.0747623</v>
      </c>
      <c r="N82" s="47">
        <f t="shared" si="9"/>
        <v>0.86581615682137814</v>
      </c>
      <c r="P82" s="28">
        <v>1.54032791</v>
      </c>
      <c r="Q82" s="29">
        <v>1.16370628E-2</v>
      </c>
      <c r="R82" s="41">
        <v>24.982477200000002</v>
      </c>
      <c r="S82" s="47">
        <f t="shared" si="10"/>
        <v>0.84959163150492278</v>
      </c>
      <c r="U82" s="28">
        <v>1.5685727599999999</v>
      </c>
      <c r="V82" s="29">
        <v>1.23571549E-2</v>
      </c>
      <c r="W82" s="41">
        <v>25.082117100000001</v>
      </c>
      <c r="X82" s="47">
        <f t="shared" si="11"/>
        <v>0.86710919479606197</v>
      </c>
      <c r="Z82" s="28">
        <v>1.6027213300000001</v>
      </c>
      <c r="AA82" s="29">
        <v>3.2591037500000002E-3</v>
      </c>
      <c r="AB82" s="41">
        <v>25.173914</v>
      </c>
      <c r="AC82" s="47">
        <f t="shared" si="12"/>
        <v>0.88324789029535855</v>
      </c>
      <c r="AE82" s="28">
        <v>1.6714423899999999</v>
      </c>
      <c r="AF82" s="29">
        <v>9.4777122099999993E-3</v>
      </c>
      <c r="AG82" s="41">
        <v>25.310144399999999</v>
      </c>
      <c r="AH82" s="47">
        <f t="shared" si="13"/>
        <v>0.90719838255977459</v>
      </c>
    </row>
    <row r="83" spans="1:34" x14ac:dyDescent="0.3">
      <c r="A83" s="28">
        <v>1.48487496</v>
      </c>
      <c r="B83" s="29">
        <v>1.2527239500000001E-2</v>
      </c>
      <c r="C83" s="41">
        <v>24.9200993</v>
      </c>
      <c r="D83" s="47">
        <f t="shared" si="7"/>
        <v>0.83862505274261601</v>
      </c>
      <c r="F83" s="28">
        <v>1.5326089899999999</v>
      </c>
      <c r="G83" s="29">
        <v>1.5586508400000001E-2</v>
      </c>
      <c r="H83" s="41">
        <v>24.974176400000001</v>
      </c>
      <c r="I83" s="47">
        <f t="shared" si="8"/>
        <v>0.84813227848101269</v>
      </c>
      <c r="K83" s="28">
        <v>1.61706901</v>
      </c>
      <c r="L83" s="29">
        <v>1.0470662299999999E-2</v>
      </c>
      <c r="M83" s="41">
        <v>25.231256500000001</v>
      </c>
      <c r="N83" s="47">
        <f t="shared" si="9"/>
        <v>0.89332920182841069</v>
      </c>
      <c r="P83" s="28">
        <v>1.5429842499999999</v>
      </c>
      <c r="Q83" s="29">
        <v>1.1971568700000001E-2</v>
      </c>
      <c r="R83" s="41">
        <v>24.992212299999998</v>
      </c>
      <c r="S83" s="47">
        <f t="shared" si="10"/>
        <v>0.85130314697608966</v>
      </c>
      <c r="U83" s="28">
        <v>1.61852872</v>
      </c>
      <c r="V83" s="29">
        <v>1.0759048199999999E-2</v>
      </c>
      <c r="W83" s="41">
        <v>25.192163499999999</v>
      </c>
      <c r="X83" s="47">
        <f t="shared" si="11"/>
        <v>0.88645631153305182</v>
      </c>
      <c r="Z83" s="28">
        <v>1.6259834799999999</v>
      </c>
      <c r="AA83" s="29">
        <v>5.1330486300000004E-3</v>
      </c>
      <c r="AB83" s="41">
        <v>25.2151432</v>
      </c>
      <c r="AC83" s="47">
        <f t="shared" si="12"/>
        <v>0.89049634317862159</v>
      </c>
      <c r="AE83" s="28">
        <v>1.6766337200000001</v>
      </c>
      <c r="AF83" s="29">
        <v>9.6117109099999997E-3</v>
      </c>
      <c r="AG83" s="41">
        <v>25.3192387</v>
      </c>
      <c r="AH83" s="47">
        <f t="shared" si="13"/>
        <v>0.90879723980309401</v>
      </c>
    </row>
    <row r="84" spans="1:34" x14ac:dyDescent="0.3">
      <c r="A84" s="28">
        <v>1.53270113</v>
      </c>
      <c r="B84" s="29">
        <v>1.18230321E-2</v>
      </c>
      <c r="C84" s="41">
        <v>25.056299200000002</v>
      </c>
      <c r="D84" s="47">
        <f t="shared" si="7"/>
        <v>0.86257018284106912</v>
      </c>
      <c r="F84" s="28">
        <v>1.5522406099999999</v>
      </c>
      <c r="G84" s="29">
        <v>1.44079002E-2</v>
      </c>
      <c r="H84" s="41">
        <v>25.0447636</v>
      </c>
      <c r="I84" s="47">
        <f t="shared" si="8"/>
        <v>0.86054212376933881</v>
      </c>
      <c r="K84" s="28">
        <v>1.61838913</v>
      </c>
      <c r="L84" s="29">
        <v>1.0412283200000001E-2</v>
      </c>
      <c r="M84" s="41">
        <v>25.234216700000001</v>
      </c>
      <c r="N84" s="47">
        <f t="shared" si="9"/>
        <v>0.89384963080168778</v>
      </c>
      <c r="P84" s="28">
        <v>1.5472130799999999</v>
      </c>
      <c r="Q84" s="29">
        <v>1.2541736499999999E-2</v>
      </c>
      <c r="R84" s="41">
        <v>25.006708100000001</v>
      </c>
      <c r="S84" s="47">
        <f t="shared" si="10"/>
        <v>0.85385163502109707</v>
      </c>
      <c r="U84" s="28">
        <v>1.6312582499999999</v>
      </c>
      <c r="V84" s="29">
        <v>1.04584359E-2</v>
      </c>
      <c r="W84" s="41">
        <v>25.219964999999998</v>
      </c>
      <c r="X84" s="47">
        <f t="shared" si="11"/>
        <v>0.89134405766525981</v>
      </c>
      <c r="Z84" s="28">
        <v>1.64087129</v>
      </c>
      <c r="AA84" s="29">
        <v>6.2828878899999999E-3</v>
      </c>
      <c r="AB84" s="41">
        <v>25.241418800000002</v>
      </c>
      <c r="AC84" s="47">
        <f t="shared" si="12"/>
        <v>0.89511582278481028</v>
      </c>
      <c r="AE84" s="28">
        <v>1.71957636</v>
      </c>
      <c r="AF84" s="29">
        <v>1.17268385E-2</v>
      </c>
      <c r="AG84" s="41">
        <v>25.390466700000001</v>
      </c>
      <c r="AH84" s="47">
        <f t="shared" si="13"/>
        <v>0.92131974331926869</v>
      </c>
    </row>
    <row r="85" spans="1:34" x14ac:dyDescent="0.3">
      <c r="A85" s="28">
        <v>1.53503144</v>
      </c>
      <c r="B85" s="29">
        <v>1.1813194500000001E-2</v>
      </c>
      <c r="C85" s="41">
        <v>25.0635014</v>
      </c>
      <c r="D85" s="47">
        <f t="shared" si="7"/>
        <v>0.86383639240506316</v>
      </c>
      <c r="F85" s="28">
        <v>1.57798612</v>
      </c>
      <c r="G85" s="29">
        <v>1.2686446299999999E-2</v>
      </c>
      <c r="H85" s="41">
        <v>25.1423588</v>
      </c>
      <c r="I85" s="47">
        <f t="shared" si="8"/>
        <v>0.87770021097046402</v>
      </c>
      <c r="K85" s="28">
        <v>1.6306026</v>
      </c>
      <c r="L85" s="29">
        <v>9.9511388700000009E-3</v>
      </c>
      <c r="M85" s="41">
        <v>25.255029700000001</v>
      </c>
      <c r="N85" s="47">
        <f t="shared" si="9"/>
        <v>0.89750873769338968</v>
      </c>
      <c r="P85" s="28">
        <v>1.5801862499999999</v>
      </c>
      <c r="Q85" s="29">
        <v>1.7608500999999999E-2</v>
      </c>
      <c r="R85" s="41">
        <v>25.121362699999999</v>
      </c>
      <c r="S85" s="47">
        <f t="shared" si="10"/>
        <v>0.87400891350210941</v>
      </c>
      <c r="U85" s="28">
        <v>1.63702989</v>
      </c>
      <c r="V85" s="29">
        <v>9.7865285400000005E-3</v>
      </c>
      <c r="W85" s="41">
        <v>25.2288456</v>
      </c>
      <c r="X85" s="47">
        <f t="shared" si="11"/>
        <v>0.89290534458509119</v>
      </c>
      <c r="Z85" s="28">
        <v>1.6650779200000001</v>
      </c>
      <c r="AA85" s="29">
        <v>7.1732061899999998E-3</v>
      </c>
      <c r="AB85" s="41">
        <v>25.2801151</v>
      </c>
      <c r="AC85" s="47">
        <f t="shared" si="12"/>
        <v>0.90191896976089991</v>
      </c>
      <c r="AE85" s="28">
        <v>1.73037398</v>
      </c>
      <c r="AF85" s="29">
        <v>1.2235862199999999E-2</v>
      </c>
      <c r="AG85" s="41">
        <v>25.4051151</v>
      </c>
      <c r="AH85" s="47">
        <f t="shared" si="13"/>
        <v>0.92389505977496467</v>
      </c>
    </row>
    <row r="86" spans="1:34" x14ac:dyDescent="0.3">
      <c r="A86" s="28">
        <v>1.5654577000000001</v>
      </c>
      <c r="B86" s="29">
        <v>1.1887060499999999E-2</v>
      </c>
      <c r="C86" s="41">
        <v>25.155664399999999</v>
      </c>
      <c r="D86" s="47">
        <f t="shared" si="7"/>
        <v>0.88003945147679297</v>
      </c>
      <c r="F86" s="28">
        <v>1.6068506199999999</v>
      </c>
      <c r="G86" s="29">
        <v>1.04023628E-2</v>
      </c>
      <c r="H86" s="41">
        <v>25.229791599999999</v>
      </c>
      <c r="I86" s="47">
        <f t="shared" si="8"/>
        <v>0.89307165963431745</v>
      </c>
      <c r="K86" s="28">
        <v>1.6480282500000001</v>
      </c>
      <c r="L86" s="29">
        <v>9.4263572200000006E-3</v>
      </c>
      <c r="M86" s="41">
        <v>25.2853031</v>
      </c>
      <c r="N86" s="47">
        <f t="shared" si="9"/>
        <v>0.90283106540084379</v>
      </c>
      <c r="P86" s="28">
        <v>1.60884523</v>
      </c>
      <c r="Q86" s="29">
        <v>2.0855147399999999E-2</v>
      </c>
      <c r="R86" s="41">
        <v>25.188013099999999</v>
      </c>
      <c r="S86" s="47">
        <f t="shared" si="10"/>
        <v>0.88572663502109683</v>
      </c>
      <c r="U86" s="28">
        <v>1.6520143700000001</v>
      </c>
      <c r="V86" s="29">
        <v>8.0142505499999992E-3</v>
      </c>
      <c r="W86" s="41">
        <v>25.253137599999999</v>
      </c>
      <c r="X86" s="47">
        <f t="shared" si="11"/>
        <v>0.8971760900140644</v>
      </c>
      <c r="Z86" s="28">
        <v>1.6992290000000001</v>
      </c>
      <c r="AA86" s="29">
        <v>8.8262194799999995E-3</v>
      </c>
      <c r="AB86" s="41">
        <v>25.336389499999999</v>
      </c>
      <c r="AC86" s="47">
        <f t="shared" si="12"/>
        <v>0.91181249999999969</v>
      </c>
      <c r="AE86" s="28">
        <v>1.75573432</v>
      </c>
      <c r="AF86" s="29">
        <v>1.3694156900000001E-2</v>
      </c>
      <c r="AG86" s="41">
        <v>25.4436283</v>
      </c>
      <c r="AH86" s="47">
        <f t="shared" si="13"/>
        <v>0.93066601617440214</v>
      </c>
    </row>
    <row r="87" spans="1:34" x14ac:dyDescent="0.3">
      <c r="A87" s="28">
        <v>1.59120536</v>
      </c>
      <c r="B87" s="29">
        <v>1.1948535200000001E-2</v>
      </c>
      <c r="C87" s="41">
        <v>25.227624899999999</v>
      </c>
      <c r="D87" s="47">
        <f t="shared" si="7"/>
        <v>0.8926907348804497</v>
      </c>
      <c r="F87" s="28">
        <v>1.6393279999999999</v>
      </c>
      <c r="G87" s="29">
        <v>8.6866989700000001E-3</v>
      </c>
      <c r="H87" s="41">
        <v>25.289331399999998</v>
      </c>
      <c r="I87" s="47">
        <f t="shared" si="8"/>
        <v>0.90353927566807268</v>
      </c>
      <c r="K87" s="28">
        <v>1.6545076400000001</v>
      </c>
      <c r="L87" s="29">
        <v>9.3480134400000005E-3</v>
      </c>
      <c r="M87" s="41">
        <v>25.2975712</v>
      </c>
      <c r="N87" s="47">
        <f t="shared" si="9"/>
        <v>0.90498790436005616</v>
      </c>
      <c r="P87" s="28">
        <v>1.6217411799999999</v>
      </c>
      <c r="Q87" s="29">
        <v>2.20890883E-2</v>
      </c>
      <c r="R87" s="41">
        <v>25.2165775</v>
      </c>
      <c r="S87" s="47">
        <f t="shared" si="10"/>
        <v>0.89074850562587882</v>
      </c>
      <c r="U87" s="28">
        <v>1.65691268</v>
      </c>
      <c r="V87" s="29">
        <v>7.4458350400000003E-3</v>
      </c>
      <c r="W87" s="41">
        <v>25.259332700000002</v>
      </c>
      <c r="X87" s="47">
        <f t="shared" si="11"/>
        <v>0.89826524261603391</v>
      </c>
      <c r="Z87" s="28">
        <v>1.7316491599999999</v>
      </c>
      <c r="AA87" s="29">
        <v>8.7357312400000008E-3</v>
      </c>
      <c r="AB87" s="41">
        <v>25.370630299999998</v>
      </c>
      <c r="AC87" s="47">
        <f t="shared" si="12"/>
        <v>0.91783233122362828</v>
      </c>
      <c r="AE87" s="28">
        <v>1.7811373500000001</v>
      </c>
      <c r="AF87" s="29">
        <v>1.5101241899999999E-2</v>
      </c>
      <c r="AG87" s="41">
        <v>25.475976899999999</v>
      </c>
      <c r="AH87" s="47">
        <f t="shared" si="13"/>
        <v>0.9363531821378337</v>
      </c>
    </row>
    <row r="88" spans="1:34" x14ac:dyDescent="0.3">
      <c r="A88" s="28">
        <v>1.59146297</v>
      </c>
      <c r="B88" s="29">
        <v>1.1946532899999999E-2</v>
      </c>
      <c r="C88" s="41">
        <v>25.227960599999999</v>
      </c>
      <c r="D88" s="47">
        <f t="shared" si="7"/>
        <v>0.89274975386779165</v>
      </c>
      <c r="F88" s="28">
        <v>1.6688585300000001</v>
      </c>
      <c r="G88" s="29">
        <v>7.0891892499999999E-3</v>
      </c>
      <c r="H88" s="41">
        <v>25.341882699999999</v>
      </c>
      <c r="I88" s="47">
        <f t="shared" si="8"/>
        <v>0.91277825246132183</v>
      </c>
      <c r="K88" s="28">
        <v>1.6910031999999999</v>
      </c>
      <c r="L88" s="29">
        <v>9.4462176800000006E-3</v>
      </c>
      <c r="M88" s="41">
        <v>25.363367100000001</v>
      </c>
      <c r="N88" s="47">
        <f t="shared" si="9"/>
        <v>0.91655539732770752</v>
      </c>
      <c r="P88" s="28">
        <v>1.6493625599999999</v>
      </c>
      <c r="Q88" s="29">
        <v>2.4949785299999999E-2</v>
      </c>
      <c r="R88" s="41">
        <v>25.280450800000001</v>
      </c>
      <c r="S88" s="47">
        <f t="shared" si="10"/>
        <v>0.90197798874824187</v>
      </c>
      <c r="U88" s="28">
        <v>1.6955235</v>
      </c>
      <c r="V88" s="29">
        <v>2.9027310700000001E-3</v>
      </c>
      <c r="W88" s="41">
        <v>25.3086491</v>
      </c>
      <c r="X88" s="47">
        <f t="shared" si="11"/>
        <v>0.90693549578059063</v>
      </c>
      <c r="Z88" s="28">
        <v>1.7513983200000001</v>
      </c>
      <c r="AA88" s="29">
        <v>8.7776621799999996E-3</v>
      </c>
      <c r="AB88" s="41">
        <v>25.3943729</v>
      </c>
      <c r="AC88" s="47">
        <f t="shared" si="12"/>
        <v>0.92200648734177215</v>
      </c>
      <c r="AE88" s="28">
        <v>1.7945551900000001</v>
      </c>
      <c r="AF88" s="29">
        <v>1.5771558500000001E-2</v>
      </c>
      <c r="AG88" s="41">
        <v>25.493829699999999</v>
      </c>
      <c r="AH88" s="47">
        <f t="shared" si="13"/>
        <v>0.93949186005625851</v>
      </c>
    </row>
    <row r="89" spans="1:34" x14ac:dyDescent="0.3">
      <c r="A89" s="28">
        <v>1.6567292199999999</v>
      </c>
      <c r="B89" s="29">
        <v>1.2342236899999999E-2</v>
      </c>
      <c r="C89" s="41">
        <v>25.3466129</v>
      </c>
      <c r="D89" s="47">
        <f t="shared" si="7"/>
        <v>0.91360986286919821</v>
      </c>
      <c r="F89" s="28">
        <v>1.6810894000000001</v>
      </c>
      <c r="G89" s="29">
        <v>6.6022472500000002E-3</v>
      </c>
      <c r="H89" s="41">
        <v>25.364557300000001</v>
      </c>
      <c r="I89" s="47">
        <f t="shared" si="8"/>
        <v>0.91676464486638543</v>
      </c>
      <c r="K89" s="28">
        <v>1.71776986</v>
      </c>
      <c r="L89" s="29">
        <v>1.0061216499999999E-2</v>
      </c>
      <c r="M89" s="41">
        <v>25.3950748</v>
      </c>
      <c r="N89" s="47">
        <f t="shared" si="9"/>
        <v>0.92212988748241898</v>
      </c>
      <c r="P89" s="28">
        <v>1.6602417199999999</v>
      </c>
      <c r="Q89" s="29">
        <v>2.5545721899999999E-2</v>
      </c>
      <c r="R89" s="41">
        <v>25.296991299999998</v>
      </c>
      <c r="S89" s="47">
        <f t="shared" si="10"/>
        <v>0.90488595288326257</v>
      </c>
      <c r="U89" s="28">
        <v>1.69811606</v>
      </c>
      <c r="V89" s="29">
        <v>2.6477773200000001E-3</v>
      </c>
      <c r="W89" s="41">
        <v>25.311914399999999</v>
      </c>
      <c r="X89" s="47">
        <f t="shared" si="11"/>
        <v>0.90750956399437388</v>
      </c>
      <c r="Z89" s="28">
        <v>1.76194012</v>
      </c>
      <c r="AA89" s="29">
        <v>8.2963155599999998E-3</v>
      </c>
      <c r="AB89" s="41">
        <v>25.405664399999999</v>
      </c>
      <c r="AC89" s="47">
        <f t="shared" si="12"/>
        <v>0.92399163150492236</v>
      </c>
      <c r="AE89" s="28">
        <v>1.8069641599999999</v>
      </c>
      <c r="AF89" s="29">
        <v>1.6171919199999999E-2</v>
      </c>
      <c r="AG89" s="41">
        <v>25.506982799999999</v>
      </c>
      <c r="AH89" s="47">
        <f t="shared" si="13"/>
        <v>0.94180428973277053</v>
      </c>
    </row>
    <row r="90" spans="1:34" x14ac:dyDescent="0.3">
      <c r="A90" s="28">
        <v>1.6762329300000001</v>
      </c>
      <c r="B90" s="29">
        <v>1.26411617E-2</v>
      </c>
      <c r="C90" s="41">
        <v>25.380212799999999</v>
      </c>
      <c r="D90" s="47">
        <f t="shared" si="7"/>
        <v>0.91951701828410659</v>
      </c>
      <c r="F90" s="28">
        <v>1.68780792</v>
      </c>
      <c r="G90" s="29">
        <v>6.1837267100000003E-3</v>
      </c>
      <c r="H90" s="41">
        <v>25.371576300000001</v>
      </c>
      <c r="I90" s="47">
        <f t="shared" si="8"/>
        <v>0.91799864627285521</v>
      </c>
      <c r="K90" s="28">
        <v>1.7441849700000001</v>
      </c>
      <c r="L90" s="29">
        <v>1.15949344E-2</v>
      </c>
      <c r="M90" s="41">
        <v>25.423517199999999</v>
      </c>
      <c r="N90" s="47">
        <f t="shared" si="9"/>
        <v>0.92713030942334707</v>
      </c>
      <c r="P90" s="28">
        <v>1.7067279799999999</v>
      </c>
      <c r="Q90" s="29">
        <v>2.7204306800000001E-2</v>
      </c>
      <c r="R90" s="41">
        <v>25.3400517</v>
      </c>
      <c r="S90" s="47">
        <f t="shared" si="10"/>
        <v>0.91245634669479592</v>
      </c>
      <c r="U90" s="28">
        <v>1.73623967</v>
      </c>
      <c r="V90" s="29">
        <v>3.8240584499999999E-3</v>
      </c>
      <c r="W90" s="41">
        <v>25.3561649</v>
      </c>
      <c r="X90" s="47">
        <f t="shared" si="11"/>
        <v>0.91528918776371282</v>
      </c>
      <c r="Z90" s="28">
        <v>1.77555799</v>
      </c>
      <c r="AA90" s="29">
        <v>7.52027845E-3</v>
      </c>
      <c r="AB90" s="41">
        <v>25.417291599999999</v>
      </c>
      <c r="AC90" s="47">
        <f t="shared" si="12"/>
        <v>0.92603579465541452</v>
      </c>
      <c r="AE90" s="28">
        <v>1.8386251899999999</v>
      </c>
      <c r="AF90" s="29">
        <v>1.7377434300000001E-2</v>
      </c>
      <c r="AG90" s="41">
        <v>25.545770600000001</v>
      </c>
      <c r="AH90" s="47">
        <f t="shared" si="13"/>
        <v>0.94862352320675103</v>
      </c>
    </row>
    <row r="91" spans="1:34" x14ac:dyDescent="0.3">
      <c r="A91" s="28">
        <v>1.68528163</v>
      </c>
      <c r="B91" s="29">
        <v>1.2989826499999999E-2</v>
      </c>
      <c r="C91" s="41">
        <v>25.392084100000002</v>
      </c>
      <c r="D91" s="47">
        <f t="shared" si="7"/>
        <v>0.92160409634317875</v>
      </c>
      <c r="F91" s="28">
        <v>1.7395057700000001</v>
      </c>
      <c r="G91" s="29">
        <v>2.8939857100000002E-3</v>
      </c>
      <c r="H91" s="41">
        <v>25.428918800000002</v>
      </c>
      <c r="I91" s="47">
        <f t="shared" si="8"/>
        <v>0.92807995780590735</v>
      </c>
      <c r="K91" s="28">
        <v>1.7739809799999999</v>
      </c>
      <c r="L91" s="29">
        <v>1.30867576E-2</v>
      </c>
      <c r="M91" s="41">
        <v>25.438562399999999</v>
      </c>
      <c r="N91" s="47">
        <f t="shared" si="9"/>
        <v>0.92977538677918381</v>
      </c>
      <c r="P91" s="28">
        <v>1.71472979</v>
      </c>
      <c r="Q91" s="29">
        <v>2.7493882899999999E-2</v>
      </c>
      <c r="R91" s="41">
        <v>25.347589500000002</v>
      </c>
      <c r="S91" s="47">
        <f t="shared" si="10"/>
        <v>0.91378155766526037</v>
      </c>
      <c r="U91" s="28">
        <v>1.7392132300000001</v>
      </c>
      <c r="V91" s="29">
        <v>4.1631441599999999E-3</v>
      </c>
      <c r="W91" s="41">
        <v>25.359643899999998</v>
      </c>
      <c r="X91" s="47">
        <f t="shared" si="11"/>
        <v>0.91590082630098413</v>
      </c>
      <c r="Z91" s="28">
        <v>1.80073225</v>
      </c>
      <c r="AA91" s="29">
        <v>5.9543470900000001E-3</v>
      </c>
      <c r="AB91" s="41">
        <v>25.437891</v>
      </c>
      <c r="AC91" s="47">
        <f t="shared" si="12"/>
        <v>0.92965734880450068</v>
      </c>
      <c r="AE91" s="28">
        <v>1.86251867</v>
      </c>
      <c r="AF91" s="29">
        <v>1.8052099299999999E-2</v>
      </c>
      <c r="AG91" s="41">
        <v>25.5723515</v>
      </c>
      <c r="AH91" s="47">
        <f t="shared" si="13"/>
        <v>0.95329667721518974</v>
      </c>
    </row>
    <row r="92" spans="1:34" x14ac:dyDescent="0.3">
      <c r="A92" s="28">
        <v>1.7396789800000001</v>
      </c>
      <c r="B92" s="29">
        <v>1.5734648300000001E-2</v>
      </c>
      <c r="C92" s="41">
        <v>25.445489899999998</v>
      </c>
      <c r="D92" s="47">
        <f t="shared" si="7"/>
        <v>0.93099330168776329</v>
      </c>
      <c r="F92" s="28">
        <v>1.7528091699999999</v>
      </c>
      <c r="G92" s="29">
        <v>2.3077917300000001E-3</v>
      </c>
      <c r="H92" s="41">
        <v>25.443567300000002</v>
      </c>
      <c r="I92" s="47">
        <f t="shared" si="8"/>
        <v>0.93065529184247553</v>
      </c>
      <c r="K92" s="28">
        <v>1.78621268</v>
      </c>
      <c r="L92" s="29">
        <v>1.3686426E-2</v>
      </c>
      <c r="M92" s="41">
        <v>25.442865399999999</v>
      </c>
      <c r="N92" s="47">
        <f t="shared" si="9"/>
        <v>0.93053189170182804</v>
      </c>
      <c r="P92" s="28">
        <v>1.72723782</v>
      </c>
      <c r="Q92" s="29">
        <v>2.7851102900000001E-2</v>
      </c>
      <c r="R92" s="41">
        <v>25.359552399999998</v>
      </c>
      <c r="S92" s="47">
        <f t="shared" si="10"/>
        <v>0.91588473980309382</v>
      </c>
      <c r="U92" s="28">
        <v>1.78477705</v>
      </c>
      <c r="V92" s="29">
        <v>9.1916248200000009E-3</v>
      </c>
      <c r="W92" s="41">
        <v>25.4141178</v>
      </c>
      <c r="X92" s="47">
        <f t="shared" si="11"/>
        <v>0.92547781293952158</v>
      </c>
      <c r="Z92" s="28">
        <v>1.8269382700000001</v>
      </c>
      <c r="AA92" s="29">
        <v>5.0859372099999996E-3</v>
      </c>
      <c r="AB92" s="41">
        <v>25.459772099999999</v>
      </c>
      <c r="AC92" s="47">
        <f t="shared" si="12"/>
        <v>0.93350423699015428</v>
      </c>
      <c r="AE92" s="28">
        <v>1.88184285</v>
      </c>
      <c r="AF92" s="29">
        <v>1.8293293200000001E-2</v>
      </c>
      <c r="AG92" s="41">
        <v>25.5920658</v>
      </c>
      <c r="AH92" s="47">
        <f t="shared" si="13"/>
        <v>0.95676262306610393</v>
      </c>
    </row>
    <row r="93" spans="1:34" x14ac:dyDescent="0.3">
      <c r="A93" s="28">
        <v>1.74682128</v>
      </c>
      <c r="B93" s="29">
        <v>1.6124963799999999E-2</v>
      </c>
      <c r="C93" s="41">
        <v>25.452447899999999</v>
      </c>
      <c r="D93" s="47">
        <f t="shared" si="7"/>
        <v>0.93221657876230635</v>
      </c>
      <c r="F93" s="28">
        <v>1.7589134</v>
      </c>
      <c r="G93" s="29">
        <v>2.13529286E-3</v>
      </c>
      <c r="H93" s="41">
        <v>25.448419600000001</v>
      </c>
      <c r="I93" s="47">
        <f t="shared" si="8"/>
        <v>0.93150836849507745</v>
      </c>
      <c r="K93" s="28">
        <v>1.8162250499999999</v>
      </c>
      <c r="L93" s="29">
        <v>1.5241509300000001E-2</v>
      </c>
      <c r="M93" s="41">
        <v>25.451685000000001</v>
      </c>
      <c r="N93" s="47">
        <f t="shared" si="9"/>
        <v>0.9320824542897328</v>
      </c>
      <c r="P93" s="28">
        <v>1.7328624699999999</v>
      </c>
      <c r="Q93" s="29">
        <v>2.8020698600000001E-2</v>
      </c>
      <c r="R93" s="41">
        <v>25.364954000000001</v>
      </c>
      <c r="S93" s="47">
        <f t="shared" si="10"/>
        <v>0.91683438818565399</v>
      </c>
      <c r="U93" s="28">
        <v>1.78511989</v>
      </c>
      <c r="V93" s="29">
        <v>9.2003336200000008E-3</v>
      </c>
      <c r="W93" s="41">
        <v>25.4144535</v>
      </c>
      <c r="X93" s="47">
        <f t="shared" si="11"/>
        <v>0.92553683192686353</v>
      </c>
      <c r="Z93" s="28">
        <v>1.87053537</v>
      </c>
      <c r="AA93" s="29">
        <v>7.26475054E-3</v>
      </c>
      <c r="AB93" s="41">
        <v>25.498010600000001</v>
      </c>
      <c r="AC93" s="47">
        <f t="shared" si="12"/>
        <v>0.9402268987341772</v>
      </c>
      <c r="AE93" s="28">
        <v>1.9136272700000001</v>
      </c>
      <c r="AF93" s="29">
        <v>1.8432624599999999E-2</v>
      </c>
      <c r="AG93" s="41">
        <v>25.621210099999999</v>
      </c>
      <c r="AH93" s="47">
        <f t="shared" si="13"/>
        <v>0.96188644514767896</v>
      </c>
    </row>
    <row r="94" spans="1:34" x14ac:dyDescent="0.3">
      <c r="A94" s="28">
        <v>1.74891281</v>
      </c>
      <c r="B94" s="29">
        <v>1.6222579399999999E-2</v>
      </c>
      <c r="C94" s="41">
        <v>25.4547062</v>
      </c>
      <c r="D94" s="47">
        <f t="shared" si="7"/>
        <v>0.93261360759493661</v>
      </c>
      <c r="F94" s="28">
        <v>1.7945351599999999</v>
      </c>
      <c r="G94" s="29">
        <v>4.29387065E-3</v>
      </c>
      <c r="H94" s="41">
        <v>25.475122500000001</v>
      </c>
      <c r="I94" s="47">
        <f t="shared" si="8"/>
        <v>0.93620297116736995</v>
      </c>
      <c r="K94" s="28">
        <v>1.8446582600000001</v>
      </c>
      <c r="L94" s="29">
        <v>1.7094036600000001E-2</v>
      </c>
      <c r="M94" s="41">
        <v>25.460504499999999</v>
      </c>
      <c r="N94" s="47">
        <f t="shared" si="9"/>
        <v>0.9336329992967648</v>
      </c>
      <c r="P94" s="28">
        <v>1.7341344400000001</v>
      </c>
      <c r="Q94" s="29">
        <v>2.8042789500000002E-2</v>
      </c>
      <c r="R94" s="41">
        <v>25.365625399999999</v>
      </c>
      <c r="S94" s="47">
        <f t="shared" si="10"/>
        <v>0.91695242616033723</v>
      </c>
      <c r="U94" s="28">
        <v>1.84710431</v>
      </c>
      <c r="V94" s="29">
        <v>1.14543848E-2</v>
      </c>
      <c r="W94" s="41">
        <v>25.459985700000001</v>
      </c>
      <c r="X94" s="47">
        <f t="shared" si="11"/>
        <v>0.93354178973277069</v>
      </c>
      <c r="Z94" s="28">
        <v>1.8811186600000001</v>
      </c>
      <c r="AA94" s="29">
        <v>8.4204375699999997E-3</v>
      </c>
      <c r="AB94" s="41">
        <v>25.507226899999999</v>
      </c>
      <c r="AC94" s="47">
        <f t="shared" si="12"/>
        <v>0.94184720464134997</v>
      </c>
      <c r="AE94" s="28">
        <v>1.92727709</v>
      </c>
      <c r="AF94" s="29">
        <v>1.8107978600000001E-2</v>
      </c>
      <c r="AG94" s="41">
        <v>25.634149600000001</v>
      </c>
      <c r="AH94" s="47">
        <f t="shared" si="13"/>
        <v>0.96416132208157523</v>
      </c>
    </row>
    <row r="95" spans="1:34" x14ac:dyDescent="0.3">
      <c r="A95" s="28">
        <v>1.7629821299999999</v>
      </c>
      <c r="B95" s="29">
        <v>1.69876926E-2</v>
      </c>
      <c r="C95" s="41">
        <v>25.468622199999999</v>
      </c>
      <c r="D95" s="47">
        <f t="shared" si="7"/>
        <v>0.93506016174402218</v>
      </c>
      <c r="F95" s="28">
        <v>1.8207032700000001</v>
      </c>
      <c r="G95" s="29">
        <v>7.4161542600000002E-3</v>
      </c>
      <c r="H95" s="41">
        <v>25.497400299999999</v>
      </c>
      <c r="I95" s="47">
        <f t="shared" si="8"/>
        <v>0.94011960267229222</v>
      </c>
      <c r="K95" s="28">
        <v>1.8773873999999999</v>
      </c>
      <c r="L95" s="29">
        <v>1.9647208999999999E-2</v>
      </c>
      <c r="M95" s="41">
        <v>25.4699955</v>
      </c>
      <c r="N95" s="47">
        <f t="shared" si="9"/>
        <v>0.93530159985935279</v>
      </c>
      <c r="P95" s="28">
        <v>1.79682732</v>
      </c>
      <c r="Q95" s="29">
        <v>2.9852798199999999E-2</v>
      </c>
      <c r="R95" s="41">
        <v>25.402368500000001</v>
      </c>
      <c r="S95" s="47">
        <f t="shared" si="10"/>
        <v>0.92341218354430388</v>
      </c>
      <c r="U95" s="28">
        <v>1.8551091</v>
      </c>
      <c r="V95" s="29">
        <v>1.17440801E-2</v>
      </c>
      <c r="W95" s="41">
        <v>25.466272400000001</v>
      </c>
      <c r="X95" s="47">
        <f t="shared" si="11"/>
        <v>0.93464704641350216</v>
      </c>
      <c r="Z95" s="28">
        <v>1.8974865700000001</v>
      </c>
      <c r="AA95" s="29">
        <v>1.0308302E-2</v>
      </c>
      <c r="AB95" s="41">
        <v>25.5213261</v>
      </c>
      <c r="AC95" s="47">
        <f t="shared" si="12"/>
        <v>0.94432596694796045</v>
      </c>
      <c r="AE95" s="28">
        <v>1.95044887</v>
      </c>
      <c r="AF95" s="29">
        <v>1.6609877299999999E-2</v>
      </c>
      <c r="AG95" s="41">
        <v>25.650995300000002</v>
      </c>
      <c r="AH95" s="47">
        <f t="shared" si="13"/>
        <v>0.96712294303797486</v>
      </c>
    </row>
    <row r="96" spans="1:34" x14ac:dyDescent="0.3">
      <c r="A96" s="28">
        <v>1.7645003800000001</v>
      </c>
      <c r="B96" s="29">
        <v>1.7063785299999999E-2</v>
      </c>
      <c r="C96" s="41">
        <v>25.470026000000001</v>
      </c>
      <c r="D96" s="47">
        <f t="shared" si="7"/>
        <v>0.93530696202531649</v>
      </c>
      <c r="F96" s="28">
        <v>1.83192694</v>
      </c>
      <c r="G96" s="29">
        <v>8.9284172299999992E-3</v>
      </c>
      <c r="H96" s="41">
        <v>25.506860700000001</v>
      </c>
      <c r="I96" s="47">
        <f t="shared" si="8"/>
        <v>0.94178282348804498</v>
      </c>
      <c r="K96" s="28">
        <v>1.8965476800000001</v>
      </c>
      <c r="L96" s="29">
        <v>2.16699261E-2</v>
      </c>
      <c r="M96" s="41">
        <v>25.477136600000001</v>
      </c>
      <c r="N96" s="47">
        <f t="shared" si="9"/>
        <v>0.93655706751054868</v>
      </c>
      <c r="P96" s="28">
        <v>1.8053804600000001</v>
      </c>
      <c r="Q96" s="29">
        <v>3.0403222899999999E-2</v>
      </c>
      <c r="R96" s="41">
        <v>25.405969599999999</v>
      </c>
      <c r="S96" s="47">
        <f t="shared" si="10"/>
        <v>0.92404528832630062</v>
      </c>
      <c r="U96" s="28">
        <v>1.8604620700000001</v>
      </c>
      <c r="V96" s="29">
        <v>1.1793666499999999E-2</v>
      </c>
      <c r="W96" s="41">
        <v>25.468927399999998</v>
      </c>
      <c r="X96" s="47">
        <f t="shared" si="11"/>
        <v>0.93511381856540043</v>
      </c>
      <c r="Z96" s="28">
        <v>1.90227664</v>
      </c>
      <c r="AA96" s="29">
        <v>1.0811723800000001E-2</v>
      </c>
      <c r="AB96" s="41">
        <v>25.525628999999999</v>
      </c>
      <c r="AC96" s="47">
        <f t="shared" si="12"/>
        <v>0.94508245428973237</v>
      </c>
      <c r="AE96" s="28">
        <v>1.98942196</v>
      </c>
      <c r="AF96" s="29">
        <v>1.42387729E-2</v>
      </c>
      <c r="AG96" s="41">
        <v>25.680139499999999</v>
      </c>
      <c r="AH96" s="47">
        <f t="shared" si="13"/>
        <v>0.97224674753867768</v>
      </c>
    </row>
    <row r="97" spans="1:34" x14ac:dyDescent="0.3">
      <c r="A97" s="28">
        <v>1.7705438099999999</v>
      </c>
      <c r="B97" s="29">
        <v>1.7384197600000002E-2</v>
      </c>
      <c r="C97" s="41">
        <v>25.475732799999999</v>
      </c>
      <c r="D97" s="47">
        <f t="shared" si="7"/>
        <v>0.93631026722925437</v>
      </c>
      <c r="F97" s="28">
        <v>1.8705821</v>
      </c>
      <c r="G97" s="29">
        <v>1.3143382E-2</v>
      </c>
      <c r="H97" s="41">
        <v>25.538049699999998</v>
      </c>
      <c r="I97" s="47">
        <f t="shared" si="8"/>
        <v>0.94726612165963386</v>
      </c>
      <c r="K97" s="28">
        <v>1.92054999</v>
      </c>
      <c r="L97" s="29">
        <v>2.5170395200000001E-2</v>
      </c>
      <c r="M97" s="41">
        <v>25.491174699999998</v>
      </c>
      <c r="N97" s="47">
        <f t="shared" si="9"/>
        <v>0.93902508790435968</v>
      </c>
      <c r="P97" s="28">
        <v>1.82642007</v>
      </c>
      <c r="Q97" s="29">
        <v>3.0401598700000001E-2</v>
      </c>
      <c r="R97" s="41">
        <v>25.4175358</v>
      </c>
      <c r="S97" s="47">
        <f t="shared" si="10"/>
        <v>0.92607872714486617</v>
      </c>
      <c r="U97" s="28">
        <v>1.86890483</v>
      </c>
      <c r="V97" s="29">
        <v>1.18879564E-2</v>
      </c>
      <c r="W97" s="41">
        <v>25.472925199999999</v>
      </c>
      <c r="X97" s="47">
        <f t="shared" si="11"/>
        <v>0.9358166666666663</v>
      </c>
      <c r="Z97" s="28">
        <v>1.9557460499999999</v>
      </c>
      <c r="AA97" s="29">
        <v>1.39373085E-2</v>
      </c>
      <c r="AB97" s="41">
        <v>25.578271900000001</v>
      </c>
      <c r="AC97" s="47">
        <f t="shared" si="12"/>
        <v>0.95433753516174402</v>
      </c>
      <c r="AE97" s="28">
        <v>1.9961773199999999</v>
      </c>
      <c r="AF97" s="29">
        <v>1.37799298E-2</v>
      </c>
      <c r="AG97" s="41">
        <v>25.684991799999999</v>
      </c>
      <c r="AH97" s="47">
        <f t="shared" si="13"/>
        <v>0.97309982419127949</v>
      </c>
    </row>
    <row r="98" spans="1:34" x14ac:dyDescent="0.3">
      <c r="A98" s="28">
        <v>1.83696342</v>
      </c>
      <c r="B98" s="29">
        <v>2.0790815399999999E-2</v>
      </c>
      <c r="C98" s="41">
        <v>25.537744499999999</v>
      </c>
      <c r="D98" s="47">
        <f t="shared" si="7"/>
        <v>0.94721246483825561</v>
      </c>
      <c r="F98" s="28">
        <v>1.8743068000000001</v>
      </c>
      <c r="G98" s="29">
        <v>1.3568953599999999E-2</v>
      </c>
      <c r="H98" s="41">
        <v>25.5410404</v>
      </c>
      <c r="I98" s="47">
        <f t="shared" si="8"/>
        <v>0.94779191279887465</v>
      </c>
      <c r="K98" s="28">
        <v>1.9447472100000001</v>
      </c>
      <c r="L98" s="29">
        <v>2.9123487E-2</v>
      </c>
      <c r="M98" s="41">
        <v>25.504022599999999</v>
      </c>
      <c r="N98" s="47">
        <f t="shared" si="9"/>
        <v>0.94128386075949333</v>
      </c>
      <c r="P98" s="28">
        <v>1.8501138699999999</v>
      </c>
      <c r="Q98" s="29">
        <v>3.2212451099999997E-2</v>
      </c>
      <c r="R98" s="41">
        <v>25.426843600000002</v>
      </c>
      <c r="S98" s="47">
        <f t="shared" si="10"/>
        <v>0.9277151195499298</v>
      </c>
      <c r="U98" s="28">
        <v>1.88204551</v>
      </c>
      <c r="V98" s="29">
        <v>1.2550706E-2</v>
      </c>
      <c r="W98" s="41">
        <v>25.477808</v>
      </c>
      <c r="X98" s="47">
        <f t="shared" si="11"/>
        <v>0.93667510548523181</v>
      </c>
      <c r="Z98" s="28">
        <v>1.9776966600000001</v>
      </c>
      <c r="AA98" s="29">
        <v>1.5302634799999999E-2</v>
      </c>
      <c r="AB98" s="41">
        <v>25.600793800000002</v>
      </c>
      <c r="AC98" s="47">
        <f t="shared" si="12"/>
        <v>0.95829708157524629</v>
      </c>
      <c r="AE98" s="28">
        <v>2.00940728</v>
      </c>
      <c r="AF98" s="29">
        <v>1.26390038E-2</v>
      </c>
      <c r="AG98" s="41">
        <v>25.694299699999998</v>
      </c>
      <c r="AH98" s="47">
        <f t="shared" si="13"/>
        <v>0.97473623417721478</v>
      </c>
    </row>
    <row r="99" spans="1:34" x14ac:dyDescent="0.3">
      <c r="A99" s="28">
        <v>1.85183918</v>
      </c>
      <c r="B99" s="29">
        <v>2.1563624999999999E-2</v>
      </c>
      <c r="C99" s="41">
        <v>25.5522709</v>
      </c>
      <c r="D99" s="47">
        <f t="shared" si="7"/>
        <v>0.94976633263009824</v>
      </c>
      <c r="F99" s="28">
        <v>1.8758946700000001</v>
      </c>
      <c r="G99" s="29">
        <v>1.3677445200000001E-2</v>
      </c>
      <c r="H99" s="41">
        <v>25.542413700000001</v>
      </c>
      <c r="I99" s="47">
        <f t="shared" si="8"/>
        <v>0.94803335091420537</v>
      </c>
      <c r="K99" s="28">
        <v>1.96322763</v>
      </c>
      <c r="L99" s="29">
        <v>3.2490450900000002E-2</v>
      </c>
      <c r="M99" s="41">
        <v>25.516504300000001</v>
      </c>
      <c r="N99" s="47">
        <f t="shared" si="9"/>
        <v>0.94347825246132211</v>
      </c>
      <c r="P99" s="28">
        <v>1.8631045799999999</v>
      </c>
      <c r="Q99" s="29">
        <v>3.4224551200000002E-2</v>
      </c>
      <c r="R99" s="41">
        <v>25.433374400000002</v>
      </c>
      <c r="S99" s="47">
        <f t="shared" si="10"/>
        <v>0.92886329113924071</v>
      </c>
      <c r="U99" s="28">
        <v>1.92056537</v>
      </c>
      <c r="V99" s="29">
        <v>1.5693992399999999E-2</v>
      </c>
      <c r="W99" s="41">
        <v>25.494409600000001</v>
      </c>
      <c r="X99" s="47">
        <f t="shared" si="11"/>
        <v>0.9395938115330521</v>
      </c>
      <c r="Z99" s="28">
        <v>1.98151195</v>
      </c>
      <c r="AA99" s="29">
        <v>1.54904975E-2</v>
      </c>
      <c r="AB99" s="41">
        <v>25.604761100000001</v>
      </c>
      <c r="AC99" s="47">
        <f t="shared" si="12"/>
        <v>0.95899456751054857</v>
      </c>
      <c r="AE99" s="28">
        <v>2.0166997900000001</v>
      </c>
      <c r="AF99" s="29">
        <v>1.2050208600000001E-2</v>
      </c>
      <c r="AG99" s="41">
        <v>25.699304600000001</v>
      </c>
      <c r="AH99" s="47">
        <f t="shared" si="13"/>
        <v>0.97561613924050639</v>
      </c>
    </row>
    <row r="100" spans="1:34" x14ac:dyDescent="0.3">
      <c r="A100" s="28">
        <v>1.9037904699999999</v>
      </c>
      <c r="B100" s="29">
        <v>2.1104067600000002E-2</v>
      </c>
      <c r="C100" s="41">
        <v>25.602808</v>
      </c>
      <c r="D100" s="47">
        <f t="shared" si="7"/>
        <v>0.95865119549929656</v>
      </c>
      <c r="F100" s="28">
        <v>1.9042717199999999</v>
      </c>
      <c r="G100" s="29">
        <v>1.6058960899999999E-2</v>
      </c>
      <c r="H100" s="41">
        <v>25.568811400000001</v>
      </c>
      <c r="I100" s="47">
        <f t="shared" si="8"/>
        <v>0.95267429676511961</v>
      </c>
      <c r="K100" s="28">
        <v>2.00863266</v>
      </c>
      <c r="L100" s="29">
        <v>4.1121635599999998E-2</v>
      </c>
      <c r="M100" s="41">
        <v>25.552301400000001</v>
      </c>
      <c r="N100" s="47">
        <f t="shared" si="9"/>
        <v>0.94977169479606194</v>
      </c>
      <c r="P100" s="28">
        <v>1.8846240000000001</v>
      </c>
      <c r="Q100" s="29">
        <v>3.6826305099999998E-2</v>
      </c>
      <c r="R100" s="41">
        <v>25.444482799999999</v>
      </c>
      <c r="S100" s="47">
        <f t="shared" si="10"/>
        <v>0.9308162447257381</v>
      </c>
      <c r="U100" s="28">
        <v>1.9454437499999999</v>
      </c>
      <c r="V100" s="29">
        <v>1.8929017699999998E-2</v>
      </c>
      <c r="W100" s="41">
        <v>25.517236700000002</v>
      </c>
      <c r="X100" s="47">
        <f t="shared" si="11"/>
        <v>0.94360701476793263</v>
      </c>
      <c r="Z100" s="28">
        <v>1.99805236</v>
      </c>
      <c r="AA100" s="29">
        <v>1.6497664200000001E-2</v>
      </c>
      <c r="AB100" s="41">
        <v>25.620752299999999</v>
      </c>
      <c r="AC100" s="47">
        <f t="shared" si="12"/>
        <v>0.96180595991561157</v>
      </c>
      <c r="AE100" s="28">
        <v>2.0192318</v>
      </c>
      <c r="AF100" s="29">
        <v>1.1899291500000001E-2</v>
      </c>
      <c r="AG100" s="41">
        <v>25.7007084</v>
      </c>
      <c r="AH100" s="47">
        <f t="shared" si="13"/>
        <v>0.97586293952180014</v>
      </c>
    </row>
    <row r="101" spans="1:34" x14ac:dyDescent="0.3">
      <c r="A101" s="28">
        <v>1.9117164600000001</v>
      </c>
      <c r="B101" s="29">
        <v>2.10459866E-2</v>
      </c>
      <c r="C101" s="41">
        <v>25.610559500000001</v>
      </c>
      <c r="D101" s="47">
        <f t="shared" si="7"/>
        <v>0.96001397679324896</v>
      </c>
      <c r="F101" s="28">
        <v>1.94835556</v>
      </c>
      <c r="G101" s="29">
        <v>1.8906146299999999E-2</v>
      </c>
      <c r="H101" s="41">
        <v>25.609705000000002</v>
      </c>
      <c r="I101" s="47">
        <f t="shared" si="8"/>
        <v>0.9598637482419129</v>
      </c>
      <c r="K101" s="28">
        <v>2.0113065200000002</v>
      </c>
      <c r="L101" s="29">
        <v>4.1575357299999997E-2</v>
      </c>
      <c r="M101" s="41">
        <v>25.554162999999999</v>
      </c>
      <c r="N101" s="47">
        <f t="shared" si="9"/>
        <v>0.95009898030942308</v>
      </c>
      <c r="P101" s="28">
        <v>1.9246367200000001</v>
      </c>
      <c r="Q101" s="29">
        <v>4.3438494199999997E-2</v>
      </c>
      <c r="R101" s="41">
        <v>25.471704500000001</v>
      </c>
      <c r="S101" s="47">
        <f t="shared" si="10"/>
        <v>0.93560205696202536</v>
      </c>
      <c r="U101" s="28">
        <v>1.9755575700000001</v>
      </c>
      <c r="V101" s="29">
        <v>2.4346655200000001E-2</v>
      </c>
      <c r="W101" s="41">
        <v>25.543756500000001</v>
      </c>
      <c r="X101" s="47">
        <f t="shared" si="11"/>
        <v>0.94826942686357241</v>
      </c>
      <c r="Z101" s="28">
        <v>2.0054609800000001</v>
      </c>
      <c r="AA101" s="29">
        <v>1.6835697E-2</v>
      </c>
      <c r="AB101" s="41">
        <v>25.6256962</v>
      </c>
      <c r="AC101" s="47">
        <f t="shared" si="12"/>
        <v>0.96267514064697601</v>
      </c>
      <c r="AE101" s="28">
        <v>2.04528022</v>
      </c>
      <c r="AF101" s="29">
        <v>1.04744444E-2</v>
      </c>
      <c r="AG101" s="41">
        <v>25.712183</v>
      </c>
      <c r="AH101" s="47">
        <f t="shared" si="13"/>
        <v>0.97788027426160318</v>
      </c>
    </row>
    <row r="102" spans="1:34" x14ac:dyDescent="0.3">
      <c r="A102" s="28">
        <v>1.92656827</v>
      </c>
      <c r="B102" s="29">
        <v>2.0719038299999999E-2</v>
      </c>
      <c r="C102" s="41">
        <v>25.6260014</v>
      </c>
      <c r="D102" s="47">
        <f t="shared" si="7"/>
        <v>0.96272879746835427</v>
      </c>
      <c r="F102" s="28">
        <v>1.9628965899999999</v>
      </c>
      <c r="G102" s="29">
        <v>1.99332573E-2</v>
      </c>
      <c r="H102" s="41">
        <v>25.623193700000002</v>
      </c>
      <c r="I102" s="47">
        <f t="shared" si="8"/>
        <v>0.96223517932489466</v>
      </c>
      <c r="K102" s="28">
        <v>2.0336802</v>
      </c>
      <c r="L102" s="29">
        <v>4.4901635500000002E-2</v>
      </c>
      <c r="M102" s="41">
        <v>25.5721989</v>
      </c>
      <c r="N102" s="47">
        <f t="shared" si="9"/>
        <v>0.95326984880450061</v>
      </c>
      <c r="P102" s="28">
        <v>1.9364620400000001</v>
      </c>
      <c r="Q102" s="29">
        <v>4.5372653800000003E-2</v>
      </c>
      <c r="R102" s="41">
        <v>25.480249400000002</v>
      </c>
      <c r="S102" s="47">
        <f t="shared" si="10"/>
        <v>0.9371043248945149</v>
      </c>
      <c r="U102" s="28">
        <v>1.9867134099999999</v>
      </c>
      <c r="V102" s="29">
        <v>2.6342043700000001E-2</v>
      </c>
      <c r="W102" s="41">
        <v>25.552972799999999</v>
      </c>
      <c r="X102" s="47">
        <f t="shared" si="11"/>
        <v>0.94988973277074518</v>
      </c>
      <c r="Z102" s="28">
        <v>2.0540208799999999</v>
      </c>
      <c r="AA102" s="29">
        <v>2.1482419199999998E-2</v>
      </c>
      <c r="AB102" s="41">
        <v>25.658838299999999</v>
      </c>
      <c r="AC102" s="47">
        <f t="shared" si="12"/>
        <v>0.9685018108298169</v>
      </c>
      <c r="AE102" s="28">
        <v>2.0941014299999998</v>
      </c>
      <c r="AF102" s="29">
        <v>8.5534844499999992E-3</v>
      </c>
      <c r="AG102" s="41">
        <v>25.732446700000001</v>
      </c>
      <c r="AH102" s="47">
        <f t="shared" si="13"/>
        <v>0.98144280942334738</v>
      </c>
    </row>
    <row r="103" spans="1:34" x14ac:dyDescent="0.3">
      <c r="A103" s="28">
        <v>1.92683947</v>
      </c>
      <c r="B103" s="29">
        <v>2.0697521E-2</v>
      </c>
      <c r="C103" s="41">
        <v>25.626276000000001</v>
      </c>
      <c r="D103" s="47">
        <f t="shared" si="7"/>
        <v>0.96277707454289729</v>
      </c>
      <c r="F103" s="28">
        <v>1.98707414</v>
      </c>
      <c r="G103" s="29">
        <v>2.00845487E-2</v>
      </c>
      <c r="H103" s="41">
        <v>25.6412601</v>
      </c>
      <c r="I103" s="47">
        <f t="shared" si="8"/>
        <v>0.96541140998593522</v>
      </c>
      <c r="K103" s="28">
        <v>2.05250216</v>
      </c>
      <c r="L103" s="29">
        <v>4.7210324599999999E-2</v>
      </c>
      <c r="M103" s="41">
        <v>25.592737199999998</v>
      </c>
      <c r="N103" s="47">
        <f t="shared" si="9"/>
        <v>0.95688066104078717</v>
      </c>
      <c r="P103" s="28">
        <v>1.9534839399999999</v>
      </c>
      <c r="Q103" s="29">
        <v>4.7900900199999999E-2</v>
      </c>
      <c r="R103" s="41">
        <v>25.490198100000001</v>
      </c>
      <c r="S103" s="47">
        <f t="shared" si="10"/>
        <v>0.93885339310829818</v>
      </c>
      <c r="U103" s="28">
        <v>1.9981572599999999</v>
      </c>
      <c r="V103" s="29">
        <v>2.82367226E-2</v>
      </c>
      <c r="W103" s="41">
        <v>25.565057800000002</v>
      </c>
      <c r="X103" s="47">
        <f t="shared" si="11"/>
        <v>0.95201438115330539</v>
      </c>
      <c r="Z103" s="28">
        <v>2.0540976500000001</v>
      </c>
      <c r="AA103" s="29">
        <v>2.14916915E-2</v>
      </c>
      <c r="AB103" s="41">
        <v>25.658899300000002</v>
      </c>
      <c r="AC103" s="47">
        <f t="shared" si="12"/>
        <v>0.96851253516174418</v>
      </c>
      <c r="AE103" s="28">
        <v>2.1136255300000002</v>
      </c>
      <c r="AF103" s="29">
        <v>8.2520917099999994E-3</v>
      </c>
      <c r="AG103" s="41">
        <v>25.739740399999999</v>
      </c>
      <c r="AH103" s="47">
        <f t="shared" si="13"/>
        <v>0.98272510548523173</v>
      </c>
    </row>
    <row r="104" spans="1:34" x14ac:dyDescent="0.3">
      <c r="A104" s="28">
        <v>1.9285438100000001</v>
      </c>
      <c r="B104" s="29">
        <v>2.0513059600000001E-2</v>
      </c>
      <c r="C104" s="41">
        <v>25.627649300000002</v>
      </c>
      <c r="D104" s="47">
        <f t="shared" si="7"/>
        <v>0.96301851265822802</v>
      </c>
      <c r="F104" s="28">
        <v>2.0042896300000002</v>
      </c>
      <c r="G104" s="29">
        <v>2.02160012E-2</v>
      </c>
      <c r="H104" s="41">
        <v>25.654871</v>
      </c>
      <c r="I104" s="47">
        <f t="shared" si="8"/>
        <v>0.96780432489451462</v>
      </c>
      <c r="K104" s="28">
        <v>2.0653891600000001</v>
      </c>
      <c r="L104" s="29">
        <v>4.94743921E-2</v>
      </c>
      <c r="M104" s="41">
        <v>25.608789399999999</v>
      </c>
      <c r="N104" s="47">
        <f t="shared" si="9"/>
        <v>0.95970277777777746</v>
      </c>
      <c r="P104" s="28">
        <v>1.9615142299999999</v>
      </c>
      <c r="Q104" s="29">
        <v>4.9174599300000003E-2</v>
      </c>
      <c r="R104" s="41">
        <v>25.497156100000002</v>
      </c>
      <c r="S104" s="47">
        <f t="shared" si="10"/>
        <v>0.94007667018284125</v>
      </c>
      <c r="U104" s="28">
        <v>2.0270757700000002</v>
      </c>
      <c r="V104" s="29">
        <v>3.3009655800000003E-2</v>
      </c>
      <c r="W104" s="41">
        <v>25.5955753</v>
      </c>
      <c r="X104" s="47">
        <f t="shared" si="11"/>
        <v>0.95737962376933883</v>
      </c>
      <c r="Z104" s="28">
        <v>2.0541141000000001</v>
      </c>
      <c r="AA104" s="29">
        <v>2.14925706E-2</v>
      </c>
      <c r="AB104" s="41">
        <v>25.6589603</v>
      </c>
      <c r="AC104" s="47">
        <f t="shared" si="12"/>
        <v>0.9685232594936708</v>
      </c>
      <c r="AE104" s="28">
        <v>2.1607663600000002</v>
      </c>
      <c r="AF104" s="29">
        <v>7.4595832299999996E-3</v>
      </c>
      <c r="AG104" s="41">
        <v>25.7585087</v>
      </c>
      <c r="AH104" s="47">
        <f t="shared" si="13"/>
        <v>0.98602473628691967</v>
      </c>
    </row>
    <row r="105" spans="1:34" x14ac:dyDescent="0.3">
      <c r="A105" s="28">
        <v>1.98392141</v>
      </c>
      <c r="B105" s="29">
        <v>1.4653842E-2</v>
      </c>
      <c r="C105" s="41">
        <v>25.673730899999999</v>
      </c>
      <c r="D105" s="47">
        <f t="shared" si="7"/>
        <v>0.97112005977496452</v>
      </c>
      <c r="F105" s="28">
        <v>2.0287365899999998</v>
      </c>
      <c r="G105" s="29">
        <v>2.0500486700000001E-2</v>
      </c>
      <c r="H105" s="41">
        <v>25.674524300000002</v>
      </c>
      <c r="I105" s="47">
        <f t="shared" si="8"/>
        <v>0.97125954641350221</v>
      </c>
      <c r="K105" s="28">
        <v>2.08966231</v>
      </c>
      <c r="L105" s="29">
        <v>5.39499596E-2</v>
      </c>
      <c r="M105" s="41">
        <v>25.6380558</v>
      </c>
      <c r="N105" s="47">
        <f t="shared" si="9"/>
        <v>0.96484806610407858</v>
      </c>
      <c r="P105" s="28">
        <v>1.9691242</v>
      </c>
      <c r="Q105" s="29">
        <v>5.0702042900000001E-2</v>
      </c>
      <c r="R105" s="41">
        <v>25.502496699999998</v>
      </c>
      <c r="S105" s="47">
        <f t="shared" si="10"/>
        <v>0.94101559423347347</v>
      </c>
      <c r="U105" s="28">
        <v>2.03362679</v>
      </c>
      <c r="V105" s="29">
        <v>3.4176267699999999E-2</v>
      </c>
      <c r="W105" s="41">
        <v>25.602136600000001</v>
      </c>
      <c r="X105" s="47">
        <f t="shared" si="11"/>
        <v>0.95853315752461332</v>
      </c>
      <c r="Z105" s="28">
        <v>2.1063008299999999</v>
      </c>
      <c r="AA105" s="29">
        <v>2.9374759600000001E-2</v>
      </c>
      <c r="AB105" s="41">
        <v>25.699304600000001</v>
      </c>
      <c r="AC105" s="47">
        <f t="shared" si="12"/>
        <v>0.97561613924050639</v>
      </c>
      <c r="AE105" s="28">
        <v>2.1624617599999998</v>
      </c>
      <c r="AF105" s="29">
        <v>7.4444808999999997E-3</v>
      </c>
      <c r="AG105" s="41">
        <v>25.759271600000002</v>
      </c>
      <c r="AH105" s="47">
        <f t="shared" si="13"/>
        <v>0.98615886075949377</v>
      </c>
    </row>
    <row r="106" spans="1:34" x14ac:dyDescent="0.3">
      <c r="A106" s="28">
        <v>2.0007808200000001</v>
      </c>
      <c r="B106" s="29">
        <v>1.2887383800000001E-2</v>
      </c>
      <c r="C106" s="41">
        <v>25.6874638</v>
      </c>
      <c r="D106" s="47">
        <f t="shared" si="7"/>
        <v>0.97353442334739781</v>
      </c>
      <c r="F106" s="28">
        <v>2.04590154</v>
      </c>
      <c r="G106" s="29">
        <v>2.1133512300000001E-2</v>
      </c>
      <c r="H106" s="41">
        <v>25.688379300000001</v>
      </c>
      <c r="I106" s="47">
        <f t="shared" si="8"/>
        <v>0.97369537623066105</v>
      </c>
      <c r="K106" s="28">
        <v>2.1311664600000002</v>
      </c>
      <c r="L106" s="29">
        <v>5.8879557999999999E-2</v>
      </c>
      <c r="M106" s="41">
        <v>25.683618500000001</v>
      </c>
      <c r="N106" s="47">
        <f t="shared" si="9"/>
        <v>0.97285838607594943</v>
      </c>
      <c r="P106" s="28">
        <v>2.03853822</v>
      </c>
      <c r="Q106" s="29">
        <v>6.8377248900000007E-2</v>
      </c>
      <c r="R106" s="41">
        <v>25.5677433</v>
      </c>
      <c r="S106" s="47">
        <f t="shared" si="10"/>
        <v>0.95248651547116725</v>
      </c>
      <c r="U106" s="28">
        <v>2.05686641</v>
      </c>
      <c r="V106" s="29">
        <v>3.7916459100000001E-2</v>
      </c>
      <c r="W106" s="41">
        <v>25.6283207</v>
      </c>
      <c r="X106" s="47">
        <f t="shared" si="11"/>
        <v>0.96313655063291115</v>
      </c>
      <c r="Z106" s="28">
        <v>2.11417484</v>
      </c>
      <c r="AA106" s="29">
        <v>3.0608838400000001E-2</v>
      </c>
      <c r="AB106" s="41">
        <v>25.706384700000001</v>
      </c>
      <c r="AC106" s="47">
        <f t="shared" si="12"/>
        <v>0.97686088255977499</v>
      </c>
      <c r="AE106" s="28">
        <v>2.2003977300000002</v>
      </c>
      <c r="AF106" s="29">
        <v>7.6471781399999996E-3</v>
      </c>
      <c r="AG106" s="41">
        <v>25.793542899999998</v>
      </c>
      <c r="AH106" s="47">
        <f t="shared" si="13"/>
        <v>0.99218405414908539</v>
      </c>
    </row>
    <row r="107" spans="1:34" x14ac:dyDescent="0.3">
      <c r="A107" s="28">
        <v>2.00515819</v>
      </c>
      <c r="B107" s="29">
        <v>1.2463777299999999E-2</v>
      </c>
      <c r="C107" s="41">
        <v>25.6905155</v>
      </c>
      <c r="D107" s="47">
        <f t="shared" si="7"/>
        <v>0.97407093881856521</v>
      </c>
      <c r="F107" s="28">
        <v>2.0757148299999999</v>
      </c>
      <c r="G107" s="29">
        <v>2.28630994E-2</v>
      </c>
      <c r="H107" s="41">
        <v>25.710412999999999</v>
      </c>
      <c r="I107" s="47">
        <f t="shared" si="8"/>
        <v>0.97756909282700388</v>
      </c>
      <c r="K107" s="28">
        <v>2.1406536100000002</v>
      </c>
      <c r="L107" s="29">
        <v>5.9941571200000002E-2</v>
      </c>
      <c r="M107" s="41">
        <v>25.693719900000001</v>
      </c>
      <c r="N107" s="47">
        <f t="shared" si="9"/>
        <v>0.97463430028129405</v>
      </c>
      <c r="P107" s="28">
        <v>2.0433151700000001</v>
      </c>
      <c r="Q107" s="29">
        <v>6.95926771E-2</v>
      </c>
      <c r="R107" s="41">
        <v>25.572168399999999</v>
      </c>
      <c r="S107" s="47">
        <f t="shared" si="10"/>
        <v>0.95326448663853691</v>
      </c>
      <c r="U107" s="28">
        <v>2.0985512700000002</v>
      </c>
      <c r="V107" s="29">
        <v>4.2049769299999998E-2</v>
      </c>
      <c r="W107" s="41">
        <v>25.6599979</v>
      </c>
      <c r="X107" s="47">
        <f t="shared" si="11"/>
        <v>0.96870567862165957</v>
      </c>
      <c r="Z107" s="28">
        <v>2.12794566</v>
      </c>
      <c r="AA107" s="29">
        <v>3.1917132399999999E-2</v>
      </c>
      <c r="AB107" s="41">
        <v>25.723077799999999</v>
      </c>
      <c r="AC107" s="47">
        <f t="shared" si="12"/>
        <v>0.97979567510548482</v>
      </c>
      <c r="AE107" s="28">
        <v>2.2019310000000001</v>
      </c>
      <c r="AF107" s="29">
        <v>7.66683789E-3</v>
      </c>
      <c r="AG107" s="41">
        <v>25.7950382</v>
      </c>
      <c r="AH107" s="47">
        <f t="shared" si="13"/>
        <v>0.99244694092826991</v>
      </c>
    </row>
    <row r="108" spans="1:34" x14ac:dyDescent="0.3">
      <c r="A108" s="28">
        <v>2.0083262899999998</v>
      </c>
      <c r="B108" s="29">
        <v>1.21396044E-2</v>
      </c>
      <c r="C108" s="41">
        <v>25.6928959</v>
      </c>
      <c r="D108" s="47">
        <f t="shared" si="7"/>
        <v>0.97448943389592102</v>
      </c>
      <c r="F108" s="28">
        <v>2.0906059699999999</v>
      </c>
      <c r="G108" s="29">
        <v>2.3750618099999999E-2</v>
      </c>
      <c r="H108" s="41">
        <v>25.719629300000001</v>
      </c>
      <c r="I108" s="47">
        <f t="shared" si="8"/>
        <v>0.97918939873417721</v>
      </c>
      <c r="K108" s="28">
        <v>2.1436855800000001</v>
      </c>
      <c r="L108" s="29">
        <v>6.02240972E-2</v>
      </c>
      <c r="M108" s="41">
        <v>25.696618999999998</v>
      </c>
      <c r="N108" s="47">
        <f t="shared" si="9"/>
        <v>0.97514398734177166</v>
      </c>
      <c r="P108" s="28">
        <v>2.0441429599999998</v>
      </c>
      <c r="Q108" s="29">
        <v>6.9791175400000002E-2</v>
      </c>
      <c r="R108" s="41">
        <v>25.5731754</v>
      </c>
      <c r="S108" s="47">
        <f t="shared" si="10"/>
        <v>0.95344152601969046</v>
      </c>
      <c r="U108" s="28">
        <v>2.09969926</v>
      </c>
      <c r="V108" s="29">
        <v>4.2188767299999999E-2</v>
      </c>
      <c r="W108" s="41">
        <v>25.661066099999999</v>
      </c>
      <c r="X108" s="47">
        <f t="shared" si="11"/>
        <v>0.96889347749648358</v>
      </c>
      <c r="Z108" s="28">
        <v>2.1420748199999999</v>
      </c>
      <c r="AA108" s="29">
        <v>3.3421806999999998E-2</v>
      </c>
      <c r="AB108" s="41">
        <v>25.7393742</v>
      </c>
      <c r="AC108" s="47">
        <f t="shared" si="12"/>
        <v>0.98266072433192675</v>
      </c>
      <c r="AE108" s="28">
        <v>2.21397376</v>
      </c>
      <c r="AF108" s="29">
        <v>7.8070689899999999E-3</v>
      </c>
      <c r="AG108" s="41">
        <v>25.806604400000001</v>
      </c>
      <c r="AH108" s="47">
        <f t="shared" si="13"/>
        <v>0.99448037974683545</v>
      </c>
    </row>
    <row r="109" spans="1:34" x14ac:dyDescent="0.3">
      <c r="A109" s="28">
        <v>2.0180585400000002</v>
      </c>
      <c r="B109" s="29">
        <v>1.0843087899999999E-2</v>
      </c>
      <c r="C109" s="41">
        <v>25.696832700000002</v>
      </c>
      <c r="D109" s="47">
        <f t="shared" si="7"/>
        <v>0.97518155766526038</v>
      </c>
      <c r="F109" s="28">
        <v>2.1162419300000002</v>
      </c>
      <c r="G109" s="29">
        <v>2.5496227699999999E-2</v>
      </c>
      <c r="H109" s="41">
        <v>25.733820000000001</v>
      </c>
      <c r="I109" s="47">
        <f t="shared" si="8"/>
        <v>0.981684247538678</v>
      </c>
      <c r="K109" s="28">
        <v>2.1486733</v>
      </c>
      <c r="L109" s="29">
        <v>6.0529649300000002E-2</v>
      </c>
      <c r="M109" s="41">
        <v>25.699701300000001</v>
      </c>
      <c r="N109" s="47">
        <f t="shared" si="9"/>
        <v>0.97568588255977495</v>
      </c>
      <c r="P109" s="28">
        <v>2.0447740599999999</v>
      </c>
      <c r="Q109" s="29">
        <v>6.9943286499999993E-2</v>
      </c>
      <c r="R109" s="41">
        <v>25.573816300000001</v>
      </c>
      <c r="S109" s="47">
        <f t="shared" si="10"/>
        <v>0.95355420182841066</v>
      </c>
      <c r="U109" s="28">
        <v>2.10024071</v>
      </c>
      <c r="V109" s="29">
        <v>4.2263239600000002E-2</v>
      </c>
      <c r="W109" s="41">
        <v>25.6614933</v>
      </c>
      <c r="X109" s="47">
        <f t="shared" si="11"/>
        <v>0.96896858298171573</v>
      </c>
      <c r="Z109" s="28">
        <v>2.17629933</v>
      </c>
      <c r="AA109" s="29">
        <v>3.6282196599999997E-2</v>
      </c>
      <c r="AB109" s="41">
        <v>25.7843266</v>
      </c>
      <c r="AC109" s="47">
        <f t="shared" si="12"/>
        <v>0.99056374824191262</v>
      </c>
      <c r="AE109" s="28">
        <v>2.2399723499999999</v>
      </c>
      <c r="AF109" s="29">
        <v>9.1966157800000004E-3</v>
      </c>
      <c r="AG109" s="41">
        <v>25.884607299999999</v>
      </c>
      <c r="AH109" s="47">
        <f t="shared" si="13"/>
        <v>1.0081939697608997</v>
      </c>
    </row>
    <row r="110" spans="1:34" x14ac:dyDescent="0.3">
      <c r="A110" s="28">
        <v>2.0208163300000002</v>
      </c>
      <c r="B110" s="29">
        <v>1.05240708E-2</v>
      </c>
      <c r="C110" s="41">
        <v>25.697839699999999</v>
      </c>
      <c r="D110" s="47">
        <f t="shared" si="7"/>
        <v>0.97535859704641326</v>
      </c>
      <c r="F110" s="28">
        <v>2.1234540900000001</v>
      </c>
      <c r="G110" s="29">
        <v>2.60127112E-2</v>
      </c>
      <c r="H110" s="41">
        <v>25.738061900000002</v>
      </c>
      <c r="I110" s="47">
        <f t="shared" si="8"/>
        <v>0.9824300105485233</v>
      </c>
      <c r="K110" s="28">
        <v>2.1510441299999998</v>
      </c>
      <c r="L110" s="29">
        <v>6.0652464599999997E-2</v>
      </c>
      <c r="M110" s="41">
        <v>25.701196700000001</v>
      </c>
      <c r="N110" s="47">
        <f t="shared" si="9"/>
        <v>0.97594878691983111</v>
      </c>
      <c r="P110" s="28">
        <v>2.0451157100000001</v>
      </c>
      <c r="Q110" s="29">
        <v>7.00338036E-2</v>
      </c>
      <c r="R110" s="41">
        <v>25.5742741</v>
      </c>
      <c r="S110" s="47">
        <f t="shared" si="10"/>
        <v>0.95363468706047805</v>
      </c>
      <c r="U110" s="28">
        <v>2.1306479</v>
      </c>
      <c r="V110" s="29">
        <v>4.6113546900000003E-2</v>
      </c>
      <c r="W110" s="41">
        <v>25.682916599999999</v>
      </c>
      <c r="X110" s="47">
        <f t="shared" si="11"/>
        <v>0.97273498593530194</v>
      </c>
      <c r="Z110" s="28">
        <v>2.1961033300000001</v>
      </c>
      <c r="AA110" s="29">
        <v>3.8055531699999999E-2</v>
      </c>
      <c r="AB110" s="41">
        <v>25.809808700000001</v>
      </c>
      <c r="AC110" s="47">
        <f t="shared" si="12"/>
        <v>0.99504372362869209</v>
      </c>
      <c r="AE110" s="28">
        <v>2.2603535699999999</v>
      </c>
      <c r="AF110" s="29">
        <v>1.03167538E-2</v>
      </c>
      <c r="AG110" s="41">
        <v>25.948144899999999</v>
      </c>
      <c r="AH110" s="47">
        <f t="shared" si="13"/>
        <v>1.0193644338959209</v>
      </c>
    </row>
    <row r="111" spans="1:34" x14ac:dyDescent="0.3">
      <c r="A111" s="28">
        <v>2.0732984499999998</v>
      </c>
      <c r="B111" s="29">
        <v>5.10955369E-3</v>
      </c>
      <c r="C111" s="41">
        <v>25.7186527</v>
      </c>
      <c r="D111" s="47">
        <f t="shared" si="7"/>
        <v>0.97901770393811516</v>
      </c>
      <c r="F111" s="28">
        <v>2.1393683000000001</v>
      </c>
      <c r="G111" s="29">
        <v>2.7281995900000001E-2</v>
      </c>
      <c r="H111" s="41">
        <v>25.749566999999999</v>
      </c>
      <c r="I111" s="47">
        <f t="shared" si="8"/>
        <v>0.98445270745428937</v>
      </c>
      <c r="K111" s="28">
        <v>2.1636107</v>
      </c>
      <c r="L111" s="29">
        <v>6.1270151299999999E-2</v>
      </c>
      <c r="M111" s="41">
        <v>25.7095585</v>
      </c>
      <c r="N111" s="47">
        <f t="shared" si="9"/>
        <v>0.97741886427566793</v>
      </c>
      <c r="P111" s="28">
        <v>2.0465247600000001</v>
      </c>
      <c r="Q111" s="29">
        <v>7.0299215600000006E-2</v>
      </c>
      <c r="R111" s="41">
        <v>25.575830499999999</v>
      </c>
      <c r="S111" s="47">
        <f t="shared" si="10"/>
        <v>0.95390831575246093</v>
      </c>
      <c r="U111" s="28">
        <v>2.1553792999999999</v>
      </c>
      <c r="V111" s="29">
        <v>4.8430640300000001E-2</v>
      </c>
      <c r="W111" s="41">
        <v>25.6993656</v>
      </c>
      <c r="X111" s="47">
        <f t="shared" si="11"/>
        <v>0.97562686357243311</v>
      </c>
      <c r="Z111" s="28">
        <v>2.1998224300000002</v>
      </c>
      <c r="AA111" s="29">
        <v>3.8442809100000003E-2</v>
      </c>
      <c r="AB111" s="41">
        <v>25.814813600000001</v>
      </c>
      <c r="AC111" s="47">
        <f t="shared" si="12"/>
        <v>0.99592362869198314</v>
      </c>
      <c r="AE111" s="28">
        <v>2.2761774099999998</v>
      </c>
      <c r="AF111" s="29">
        <v>1.1081495300000001E-2</v>
      </c>
      <c r="AG111" s="41">
        <v>25.9932804</v>
      </c>
      <c r="AH111" s="47">
        <f t="shared" si="13"/>
        <v>1.0272996483825596</v>
      </c>
    </row>
    <row r="112" spans="1:34" x14ac:dyDescent="0.3">
      <c r="A112" s="28">
        <v>2.0916795700000002</v>
      </c>
      <c r="B112" s="29">
        <v>4.2977323799999996E-3</v>
      </c>
      <c r="C112" s="41">
        <v>25.7259159</v>
      </c>
      <c r="D112" s="47">
        <f t="shared" si="7"/>
        <v>0.98029463783403648</v>
      </c>
      <c r="F112" s="28">
        <v>2.18398213</v>
      </c>
      <c r="G112" s="29">
        <v>3.0888963500000002E-2</v>
      </c>
      <c r="H112" s="41">
        <v>25.785944000000001</v>
      </c>
      <c r="I112" s="47">
        <f t="shared" si="8"/>
        <v>0.99084810126582268</v>
      </c>
      <c r="K112" s="28">
        <v>2.21258569</v>
      </c>
      <c r="L112" s="29">
        <v>6.4419060900000005E-2</v>
      </c>
      <c r="M112" s="41">
        <v>25.742364899999998</v>
      </c>
      <c r="N112" s="47">
        <f t="shared" si="9"/>
        <v>0.98318651547116687</v>
      </c>
      <c r="P112" s="28">
        <v>2.0594453800000001</v>
      </c>
      <c r="Q112" s="29">
        <v>7.3194764600000004E-2</v>
      </c>
      <c r="R112" s="41">
        <v>25.588769899999999</v>
      </c>
      <c r="S112" s="47">
        <f t="shared" si="10"/>
        <v>0.95618317510548489</v>
      </c>
      <c r="U112" s="28">
        <v>2.1900298600000001</v>
      </c>
      <c r="V112" s="29">
        <v>5.4093368400000001E-2</v>
      </c>
      <c r="W112" s="41">
        <v>25.7275639</v>
      </c>
      <c r="X112" s="47">
        <f t="shared" si="11"/>
        <v>0.98058437060478176</v>
      </c>
      <c r="Z112" s="28">
        <v>2.2191431499999998</v>
      </c>
      <c r="AA112" s="29">
        <v>3.8720667399999999E-2</v>
      </c>
      <c r="AB112" s="41">
        <v>25.846185699999999</v>
      </c>
      <c r="AC112" s="47">
        <f t="shared" si="12"/>
        <v>1.0014391174402248</v>
      </c>
      <c r="AE112" s="28">
        <v>2.2841880300000001</v>
      </c>
      <c r="AF112" s="29">
        <v>1.09262271E-2</v>
      </c>
      <c r="AG112" s="41">
        <v>26.045679100000001</v>
      </c>
      <c r="AH112" s="47">
        <f t="shared" si="13"/>
        <v>1.0365117967651196</v>
      </c>
    </row>
    <row r="113" spans="1:34" x14ac:dyDescent="0.3">
      <c r="A113" s="28">
        <v>2.1419048300000001</v>
      </c>
      <c r="B113" s="29">
        <v>7.1214023000000003E-3</v>
      </c>
      <c r="C113" s="41">
        <v>25.754663499999999</v>
      </c>
      <c r="D113" s="47">
        <f t="shared" si="7"/>
        <v>0.98534871659634293</v>
      </c>
      <c r="F113" s="28">
        <v>2.1930198700000001</v>
      </c>
      <c r="G113" s="29">
        <v>3.1407248200000001E-2</v>
      </c>
      <c r="H113" s="41">
        <v>25.792840999999999</v>
      </c>
      <c r="I113" s="47">
        <f t="shared" si="8"/>
        <v>0.99206065400843857</v>
      </c>
      <c r="K113" s="28">
        <v>2.21680498</v>
      </c>
      <c r="L113" s="29">
        <v>6.4907528500000006E-2</v>
      </c>
      <c r="M113" s="41">
        <v>25.745630299999998</v>
      </c>
      <c r="N113" s="47">
        <f t="shared" si="9"/>
        <v>0.98376060126582232</v>
      </c>
      <c r="P113" s="28">
        <v>2.1174173399999998</v>
      </c>
      <c r="Q113" s="29">
        <v>8.6380958600000002E-2</v>
      </c>
      <c r="R113" s="41">
        <v>25.646448100000001</v>
      </c>
      <c r="S113" s="47">
        <f t="shared" si="10"/>
        <v>0.96632350562587899</v>
      </c>
      <c r="U113" s="28">
        <v>2.1966519400000002</v>
      </c>
      <c r="V113" s="29">
        <v>5.4906521E-2</v>
      </c>
      <c r="W113" s="41">
        <v>25.7315006</v>
      </c>
      <c r="X113" s="47">
        <f t="shared" si="11"/>
        <v>0.98127647679324881</v>
      </c>
      <c r="Z113" s="28">
        <v>2.2279932499999999</v>
      </c>
      <c r="AA113" s="29">
        <v>3.8777966099999998E-2</v>
      </c>
      <c r="AB113" s="41">
        <v>25.864709900000001</v>
      </c>
      <c r="AC113" s="47">
        <f t="shared" si="12"/>
        <v>1.0046958333333333</v>
      </c>
      <c r="AE113" s="28">
        <v>2.2939362499999998</v>
      </c>
      <c r="AF113" s="29">
        <v>1.0552000299999999E-2</v>
      </c>
      <c r="AG113" s="41">
        <v>26.112512599999999</v>
      </c>
      <c r="AH113" s="47">
        <f t="shared" si="13"/>
        <v>1.0482617088607591</v>
      </c>
    </row>
    <row r="114" spans="1:34" x14ac:dyDescent="0.3">
      <c r="A114" s="28">
        <v>2.14860272</v>
      </c>
      <c r="B114" s="29">
        <v>7.78088532E-3</v>
      </c>
      <c r="C114" s="41">
        <v>25.7585087</v>
      </c>
      <c r="D114" s="47">
        <f t="shared" si="7"/>
        <v>0.98602473628691967</v>
      </c>
      <c r="F114" s="28">
        <v>2.21030521</v>
      </c>
      <c r="G114" s="29">
        <v>3.2279327500000003E-2</v>
      </c>
      <c r="H114" s="41">
        <v>25.805017500000002</v>
      </c>
      <c r="I114" s="47">
        <f t="shared" si="8"/>
        <v>0.99420138888888898</v>
      </c>
      <c r="K114" s="28">
        <v>2.2663536099999999</v>
      </c>
      <c r="L114" s="29">
        <v>6.82722256E-2</v>
      </c>
      <c r="M114" s="41">
        <v>25.7758121</v>
      </c>
      <c r="N114" s="47">
        <f t="shared" si="9"/>
        <v>0.98906682489451447</v>
      </c>
      <c r="P114" s="28">
        <v>2.1248810300000001</v>
      </c>
      <c r="Q114" s="29">
        <v>8.8992878799999994E-2</v>
      </c>
      <c r="R114" s="41">
        <v>25.654810000000001</v>
      </c>
      <c r="S114" s="47">
        <f t="shared" si="10"/>
        <v>0.96779360056258801</v>
      </c>
      <c r="U114" s="28">
        <v>2.2429716599999998</v>
      </c>
      <c r="V114" s="29">
        <v>6.1531845500000001E-2</v>
      </c>
      <c r="W114" s="41">
        <v>25.7962284</v>
      </c>
      <c r="X114" s="47">
        <f t="shared" si="11"/>
        <v>0.99265618846694781</v>
      </c>
      <c r="Z114" s="28">
        <v>2.2541635000000002</v>
      </c>
      <c r="AA114" s="29">
        <v>3.8699272999999999E-2</v>
      </c>
      <c r="AB114" s="41">
        <v>25.924554799999999</v>
      </c>
      <c r="AC114" s="47">
        <f t="shared" si="12"/>
        <v>1.0152170886075946</v>
      </c>
      <c r="AE114" s="28">
        <v>2.3250329500000002</v>
      </c>
      <c r="AF114" s="29">
        <v>9.4567462800000009E-3</v>
      </c>
      <c r="AG114" s="41">
        <v>26.332208600000001</v>
      </c>
      <c r="AH114" s="47">
        <f t="shared" si="13"/>
        <v>1.0868861814345991</v>
      </c>
    </row>
    <row r="115" spans="1:34" x14ac:dyDescent="0.3">
      <c r="A115" s="28">
        <v>2.1559381499999999</v>
      </c>
      <c r="B115" s="29">
        <v>8.5351308800000001E-3</v>
      </c>
      <c r="C115" s="41">
        <v>25.761468900000001</v>
      </c>
      <c r="D115" s="47">
        <f t="shared" si="7"/>
        <v>0.98654516526019687</v>
      </c>
      <c r="F115" s="28">
        <v>2.2245416599999999</v>
      </c>
      <c r="G115" s="29">
        <v>3.3018883300000003E-2</v>
      </c>
      <c r="H115" s="41">
        <v>25.827905699999999</v>
      </c>
      <c r="I115" s="47">
        <f t="shared" si="8"/>
        <v>0.99822533403656788</v>
      </c>
      <c r="K115" s="28">
        <v>2.2791559700000001</v>
      </c>
      <c r="L115" s="29">
        <v>6.9078549700000005E-2</v>
      </c>
      <c r="M115" s="41">
        <v>25.788782099999999</v>
      </c>
      <c r="N115" s="47">
        <f t="shared" si="9"/>
        <v>0.99134706399437378</v>
      </c>
      <c r="P115" s="28">
        <v>2.1368835000000002</v>
      </c>
      <c r="Q115" s="29">
        <v>9.2178069099999996E-2</v>
      </c>
      <c r="R115" s="41">
        <v>25.6667728</v>
      </c>
      <c r="S115" s="47">
        <f t="shared" si="10"/>
        <v>0.96989676511954981</v>
      </c>
      <c r="U115" s="28">
        <v>2.2472608100000002</v>
      </c>
      <c r="V115" s="29">
        <v>6.2205955399999999E-2</v>
      </c>
      <c r="W115" s="41">
        <v>25.802026699999999</v>
      </c>
      <c r="X115" s="47">
        <f t="shared" si="11"/>
        <v>0.993675580168776</v>
      </c>
      <c r="Z115" s="28">
        <v>2.2810082399999998</v>
      </c>
      <c r="AA115" s="29">
        <v>3.78459357E-2</v>
      </c>
      <c r="AB115" s="41">
        <v>26.0301762</v>
      </c>
      <c r="AC115" s="47">
        <f t="shared" si="12"/>
        <v>1.0337862517580869</v>
      </c>
      <c r="AE115" s="28">
        <v>2.34435773</v>
      </c>
      <c r="AF115" s="29">
        <v>4.9494840199999996E-3</v>
      </c>
      <c r="AG115" s="41">
        <v>26.538354900000002</v>
      </c>
      <c r="AH115" s="47">
        <f t="shared" si="13"/>
        <v>1.1231284985935304</v>
      </c>
    </row>
    <row r="116" spans="1:34" x14ac:dyDescent="0.3">
      <c r="A116" s="28">
        <v>2.1565890300000001</v>
      </c>
      <c r="B116" s="29">
        <v>8.6091961699999997E-3</v>
      </c>
      <c r="C116" s="41">
        <v>25.761896100000001</v>
      </c>
      <c r="D116" s="47">
        <f t="shared" si="7"/>
        <v>0.98662027074542902</v>
      </c>
      <c r="F116" s="28">
        <v>2.2551157499999999</v>
      </c>
      <c r="G116" s="29">
        <v>3.4380219900000002E-2</v>
      </c>
      <c r="H116" s="41">
        <v>25.8818302</v>
      </c>
      <c r="I116" s="47">
        <f t="shared" si="8"/>
        <v>1.0077057313642754</v>
      </c>
      <c r="K116" s="28">
        <v>2.2799778000000002</v>
      </c>
      <c r="L116" s="29">
        <v>6.9138541799999995E-2</v>
      </c>
      <c r="M116" s="41">
        <v>25.791253999999999</v>
      </c>
      <c r="N116" s="47">
        <f t="shared" si="9"/>
        <v>0.99178164556961979</v>
      </c>
      <c r="P116" s="28">
        <v>2.16549134</v>
      </c>
      <c r="Q116" s="29">
        <v>0.10087689800000001</v>
      </c>
      <c r="R116" s="41">
        <v>25.695489899999998</v>
      </c>
      <c r="S116" s="47">
        <f t="shared" si="10"/>
        <v>0.97494548171589268</v>
      </c>
      <c r="U116" s="28">
        <v>2.24872732</v>
      </c>
      <c r="V116" s="29">
        <v>6.2424078600000002E-2</v>
      </c>
      <c r="W116" s="41">
        <v>25.804620700000001</v>
      </c>
      <c r="X116" s="47">
        <f t="shared" si="11"/>
        <v>0.99413162798874821</v>
      </c>
      <c r="Z116" s="28">
        <v>2.2960863100000002</v>
      </c>
      <c r="AA116" s="29">
        <v>3.7453673799999997E-2</v>
      </c>
      <c r="AB116" s="41">
        <v>26.110559500000001</v>
      </c>
      <c r="AC116" s="47">
        <f t="shared" si="12"/>
        <v>1.0479183368495077</v>
      </c>
      <c r="AE116" s="28">
        <v>2.3675265300000001</v>
      </c>
      <c r="AF116" s="29">
        <v>4.1241920600000002E-3</v>
      </c>
      <c r="AG116" s="41">
        <v>26.752313600000001</v>
      </c>
      <c r="AH116" s="47">
        <f t="shared" si="13"/>
        <v>1.1607443037974683</v>
      </c>
    </row>
    <row r="117" spans="1:34" x14ac:dyDescent="0.3">
      <c r="A117" s="28">
        <v>2.1590933799999998</v>
      </c>
      <c r="B117" s="29">
        <v>8.7346816400000003E-3</v>
      </c>
      <c r="C117" s="41">
        <v>25.765100499999999</v>
      </c>
      <c r="D117" s="47">
        <f t="shared" si="7"/>
        <v>0.98718363220815719</v>
      </c>
      <c r="F117" s="28">
        <v>2.2669703999999999</v>
      </c>
      <c r="G117" s="29">
        <v>3.4873712799999998E-2</v>
      </c>
      <c r="H117" s="41">
        <v>25.906183200000001</v>
      </c>
      <c r="I117" s="47">
        <f t="shared" si="8"/>
        <v>1.0119872011251758</v>
      </c>
      <c r="K117" s="28">
        <v>2.2924528099999999</v>
      </c>
      <c r="L117" s="29">
        <v>7.0454165299999996E-2</v>
      </c>
      <c r="M117" s="41">
        <v>25.8498783</v>
      </c>
      <c r="N117" s="47">
        <f t="shared" si="9"/>
        <v>1.0020883087201125</v>
      </c>
      <c r="P117" s="28">
        <v>2.1895306099999998</v>
      </c>
      <c r="Q117" s="29">
        <v>0.108913697</v>
      </c>
      <c r="R117" s="41">
        <v>25.7194462</v>
      </c>
      <c r="S117" s="47">
        <f t="shared" si="10"/>
        <v>0.97915720815752449</v>
      </c>
      <c r="U117" s="28">
        <v>2.2624766799999998</v>
      </c>
      <c r="V117" s="29">
        <v>6.4832866200000006E-2</v>
      </c>
      <c r="W117" s="41">
        <v>25.826868099999999</v>
      </c>
      <c r="X117" s="47">
        <f t="shared" si="11"/>
        <v>0.9980429149085791</v>
      </c>
      <c r="Z117" s="28">
        <v>2.3013234100000002</v>
      </c>
      <c r="AA117" s="29">
        <v>3.7206921699999999E-2</v>
      </c>
      <c r="AB117" s="41">
        <v>26.1405277</v>
      </c>
      <c r="AC117" s="47">
        <f t="shared" si="12"/>
        <v>1.0531870077355834</v>
      </c>
      <c r="AE117" s="28">
        <v>2.3676717300000001</v>
      </c>
      <c r="AF117" s="29">
        <v>4.1514299800000003E-3</v>
      </c>
      <c r="AG117" s="41">
        <v>26.753931000000001</v>
      </c>
      <c r="AH117" s="47">
        <f t="shared" si="13"/>
        <v>1.1610286568213783</v>
      </c>
    </row>
    <row r="118" spans="1:34" x14ac:dyDescent="0.3">
      <c r="A118" s="28">
        <v>2.1633973100000001</v>
      </c>
      <c r="B118" s="29">
        <v>8.9796911899999998E-3</v>
      </c>
      <c r="C118" s="41">
        <v>25.770441099999999</v>
      </c>
      <c r="D118" s="47">
        <f t="shared" si="7"/>
        <v>0.9881225562587902</v>
      </c>
      <c r="F118" s="28">
        <v>2.2831356500000002</v>
      </c>
      <c r="G118" s="29">
        <v>3.5518798999999997E-2</v>
      </c>
      <c r="H118" s="41">
        <v>25.990625399999999</v>
      </c>
      <c r="I118" s="47">
        <f t="shared" si="8"/>
        <v>1.0268328762306607</v>
      </c>
      <c r="K118" s="28">
        <v>2.3262336299999999</v>
      </c>
      <c r="L118" s="29">
        <v>7.3769569399999999E-2</v>
      </c>
      <c r="M118" s="41">
        <v>26.0217533</v>
      </c>
      <c r="N118" s="47">
        <f t="shared" si="9"/>
        <v>1.0323054324894514</v>
      </c>
      <c r="P118" s="28">
        <v>2.2032213199999999</v>
      </c>
      <c r="Q118" s="29">
        <v>0.11136863399999999</v>
      </c>
      <c r="R118" s="41">
        <v>25.7356205</v>
      </c>
      <c r="S118" s="47">
        <f t="shared" si="10"/>
        <v>0.98200079113924021</v>
      </c>
      <c r="U118" s="28">
        <v>2.2859294399999999</v>
      </c>
      <c r="V118" s="29">
        <v>6.7139945899999998E-2</v>
      </c>
      <c r="W118" s="41">
        <v>25.908289</v>
      </c>
      <c r="X118" s="47">
        <f t="shared" si="11"/>
        <v>1.0123574191279885</v>
      </c>
      <c r="Z118" s="28">
        <v>2.3090538999999999</v>
      </c>
      <c r="AA118" s="29">
        <v>3.6812838200000003E-2</v>
      </c>
      <c r="AB118" s="41">
        <v>26.224023800000001</v>
      </c>
      <c r="AC118" s="47">
        <f t="shared" si="12"/>
        <v>1.0678663502109704</v>
      </c>
      <c r="AE118" s="28">
        <v>2.3693308800000001</v>
      </c>
      <c r="AF118" s="29">
        <v>5.6576654300000001E-3</v>
      </c>
      <c r="AG118" s="41">
        <v>26.7896976</v>
      </c>
      <c r="AH118" s="47">
        <f t="shared" si="13"/>
        <v>1.1673167369901545</v>
      </c>
    </row>
    <row r="119" spans="1:34" x14ac:dyDescent="0.3">
      <c r="A119" s="28">
        <v>2.1652088200000001</v>
      </c>
      <c r="B119" s="29">
        <v>9.0288035599999997E-3</v>
      </c>
      <c r="C119" s="41">
        <v>25.773126600000001</v>
      </c>
      <c r="D119" s="47">
        <f t="shared" si="7"/>
        <v>0.98859469057665261</v>
      </c>
      <c r="F119" s="28">
        <v>2.2956903</v>
      </c>
      <c r="G119" s="29">
        <v>3.6121554700000003E-2</v>
      </c>
      <c r="H119" s="41">
        <v>26.047784799999999</v>
      </c>
      <c r="I119" s="47">
        <f t="shared" si="8"/>
        <v>1.03688199718706</v>
      </c>
      <c r="K119" s="28">
        <v>2.3334660500000002</v>
      </c>
      <c r="L119" s="29">
        <v>7.4458144599999998E-2</v>
      </c>
      <c r="M119" s="41">
        <v>26.1234684</v>
      </c>
      <c r="N119" s="47">
        <f t="shared" si="9"/>
        <v>1.050187834036568</v>
      </c>
      <c r="P119" s="28">
        <v>2.2229971900000001</v>
      </c>
      <c r="Q119" s="29">
        <v>0.116842136</v>
      </c>
      <c r="R119" s="41">
        <v>25.766199100000001</v>
      </c>
      <c r="S119" s="47">
        <f t="shared" si="10"/>
        <v>0.98737677566807325</v>
      </c>
      <c r="U119" s="28">
        <v>2.2979030599999999</v>
      </c>
      <c r="V119" s="29">
        <v>6.8410694600000002E-2</v>
      </c>
      <c r="W119" s="41">
        <v>25.946527499999998</v>
      </c>
      <c r="X119" s="47">
        <f t="shared" si="11"/>
        <v>1.0190800808720109</v>
      </c>
      <c r="Z119" s="28">
        <v>2.3330197300000002</v>
      </c>
      <c r="AA119" s="29">
        <v>3.5179551699999999E-2</v>
      </c>
      <c r="AB119" s="41">
        <v>26.463525799999999</v>
      </c>
      <c r="AC119" s="47">
        <f t="shared" si="12"/>
        <v>1.1099728902953583</v>
      </c>
      <c r="AE119" s="28">
        <v>2.3803269899999999</v>
      </c>
      <c r="AF119" s="29">
        <v>1.9551530500000001E-2</v>
      </c>
      <c r="AG119" s="41">
        <v>27.042779899999999</v>
      </c>
      <c r="AH119" s="47">
        <f t="shared" si="13"/>
        <v>1.2118108122362865</v>
      </c>
    </row>
    <row r="120" spans="1:34" x14ac:dyDescent="0.3">
      <c r="A120" s="28">
        <v>2.2164645200000002</v>
      </c>
      <c r="B120" s="29">
        <v>1.0842599E-2</v>
      </c>
      <c r="C120" s="41">
        <v>25.843774799999998</v>
      </c>
      <c r="D120" s="47">
        <f t="shared" si="7"/>
        <v>1.0010152601969053</v>
      </c>
      <c r="F120" s="28">
        <v>2.3069460400000001</v>
      </c>
      <c r="G120" s="29">
        <v>3.6761041699999997E-2</v>
      </c>
      <c r="H120" s="41">
        <v>26.084222799999999</v>
      </c>
      <c r="I120" s="47">
        <f t="shared" si="8"/>
        <v>1.04328811533052</v>
      </c>
      <c r="K120" s="28">
        <v>2.3643298100000001</v>
      </c>
      <c r="L120" s="29">
        <v>7.7885158400000001E-2</v>
      </c>
      <c r="M120" s="41">
        <v>26.611474999999999</v>
      </c>
      <c r="N120" s="47">
        <f t="shared" si="9"/>
        <v>1.135983649789029</v>
      </c>
      <c r="P120" s="28">
        <v>2.2519209400000002</v>
      </c>
      <c r="Q120" s="29">
        <v>0.128885582</v>
      </c>
      <c r="R120" s="41">
        <v>25.802331899999999</v>
      </c>
      <c r="S120" s="47">
        <f t="shared" si="10"/>
        <v>0.99372923699015436</v>
      </c>
      <c r="U120" s="28">
        <v>2.3149633399999998</v>
      </c>
      <c r="V120" s="29">
        <v>7.0226520299999998E-2</v>
      </c>
      <c r="W120" s="41">
        <v>26.016809500000001</v>
      </c>
      <c r="X120" s="47">
        <f t="shared" si="11"/>
        <v>1.0314362693389592</v>
      </c>
      <c r="Z120" s="28">
        <v>2.3384971600000002</v>
      </c>
      <c r="AA120" s="29">
        <v>3.4834858000000003E-2</v>
      </c>
      <c r="AB120" s="41">
        <v>26.5208683</v>
      </c>
      <c r="AC120" s="47">
        <f t="shared" si="12"/>
        <v>1.1200542018284105</v>
      </c>
      <c r="AE120" s="28">
        <v>2.3910071799999999</v>
      </c>
      <c r="AF120" s="29">
        <v>2.1598836400000002E-2</v>
      </c>
      <c r="AG120" s="41">
        <v>26.612512599999999</v>
      </c>
      <c r="AH120" s="47">
        <f t="shared" si="13"/>
        <v>1.1361660689170179</v>
      </c>
    </row>
    <row r="121" spans="1:34" x14ac:dyDescent="0.3">
      <c r="A121" s="28">
        <v>2.2415265999999998</v>
      </c>
      <c r="B121" s="29">
        <v>1.0422281E-2</v>
      </c>
      <c r="C121" s="41">
        <v>25.926416400000001</v>
      </c>
      <c r="D121" s="47">
        <f t="shared" si="7"/>
        <v>1.0155443741209564</v>
      </c>
      <c r="F121" s="28">
        <v>2.3182108399999999</v>
      </c>
      <c r="G121" s="29">
        <v>3.7091694799999998E-2</v>
      </c>
      <c r="H121" s="41">
        <v>26.2058353</v>
      </c>
      <c r="I121" s="47">
        <f t="shared" si="8"/>
        <v>1.0646686533052039</v>
      </c>
      <c r="K121" s="28">
        <v>2.3646154400000001</v>
      </c>
      <c r="L121" s="29">
        <v>7.7909953899999995E-2</v>
      </c>
      <c r="M121" s="41">
        <v>26.615289700000002</v>
      </c>
      <c r="N121" s="47">
        <f t="shared" si="9"/>
        <v>1.1366543073136428</v>
      </c>
      <c r="P121" s="28">
        <v>2.2873961899999999</v>
      </c>
      <c r="Q121" s="29">
        <v>0.13286829</v>
      </c>
      <c r="R121" s="41">
        <v>25.970758400000001</v>
      </c>
      <c r="S121" s="47">
        <f t="shared" si="10"/>
        <v>1.0233400843881857</v>
      </c>
      <c r="U121" s="28">
        <v>2.3171522599999999</v>
      </c>
      <c r="V121" s="29">
        <v>7.04505146E-2</v>
      </c>
      <c r="W121" s="41">
        <v>26.025354400000001</v>
      </c>
      <c r="X121" s="47">
        <f t="shared" si="11"/>
        <v>1.0329385372714488</v>
      </c>
      <c r="Z121" s="28">
        <v>2.3681175699999999</v>
      </c>
      <c r="AA121" s="29">
        <v>3.4274093800000002E-2</v>
      </c>
      <c r="AB121" s="41">
        <v>27.501520200000002</v>
      </c>
      <c r="AC121" s="47">
        <f t="shared" si="12"/>
        <v>1.2924613572433192</v>
      </c>
      <c r="AE121" s="28">
        <v>2.3960039599999998</v>
      </c>
      <c r="AF121" s="29">
        <v>9.6375504500000007E-3</v>
      </c>
      <c r="AG121" s="41">
        <v>26.109582899999999</v>
      </c>
      <c r="AH121" s="47">
        <f t="shared" si="13"/>
        <v>1.0477466420534456</v>
      </c>
    </row>
    <row r="122" spans="1:34" x14ac:dyDescent="0.3">
      <c r="A122" s="28">
        <v>2.2544751199999999</v>
      </c>
      <c r="B122" s="29">
        <v>1.0170673999999999E-2</v>
      </c>
      <c r="C122" s="41">
        <v>25.967310000000001</v>
      </c>
      <c r="D122" s="47">
        <f t="shared" si="7"/>
        <v>1.0227338255977496</v>
      </c>
      <c r="F122" s="28">
        <v>2.3405690200000002</v>
      </c>
      <c r="G122" s="29">
        <v>3.72767486E-2</v>
      </c>
      <c r="H122" s="41">
        <v>26.465600999999999</v>
      </c>
      <c r="I122" s="47">
        <f t="shared" si="8"/>
        <v>1.1103377285513358</v>
      </c>
      <c r="K122" s="28">
        <v>2.3786215799999999</v>
      </c>
      <c r="L122" s="29">
        <v>8.0593630700000002E-2</v>
      </c>
      <c r="M122" s="41">
        <v>28.6243534</v>
      </c>
      <c r="N122" s="47">
        <f t="shared" si="9"/>
        <v>1.4898652250351614</v>
      </c>
      <c r="P122" s="28">
        <v>2.29370999</v>
      </c>
      <c r="Q122" s="29">
        <v>0.133785143</v>
      </c>
      <c r="R122" s="41">
        <v>25.999933200000001</v>
      </c>
      <c r="S122" s="47">
        <f t="shared" si="10"/>
        <v>1.0284692686357244</v>
      </c>
      <c r="U122" s="28">
        <v>2.3184041999999998</v>
      </c>
      <c r="V122" s="29">
        <v>7.0523589799999994E-2</v>
      </c>
      <c r="W122" s="41">
        <v>26.043329199999999</v>
      </c>
      <c r="X122" s="47">
        <f t="shared" si="11"/>
        <v>1.0360986638537268</v>
      </c>
      <c r="Z122" s="28">
        <v>2.3697724299999998</v>
      </c>
      <c r="AA122" s="29">
        <v>3.4246515499999998E-2</v>
      </c>
      <c r="AB122" s="41">
        <v>27.554071400000002</v>
      </c>
      <c r="AC122" s="47">
        <f t="shared" si="12"/>
        <v>1.3017003164556962</v>
      </c>
      <c r="AE122" s="28"/>
      <c r="AF122" s="30"/>
      <c r="AG122" s="30"/>
      <c r="AH122" s="47"/>
    </row>
    <row r="123" spans="1:34" x14ac:dyDescent="0.3">
      <c r="A123" s="28">
        <v>2.2671761500000001</v>
      </c>
      <c r="B123" s="29">
        <v>1.00698601E-2</v>
      </c>
      <c r="C123" s="41">
        <v>26.011316300000001</v>
      </c>
      <c r="D123" s="47">
        <f t="shared" si="7"/>
        <v>1.0304705168776371</v>
      </c>
      <c r="F123" s="28">
        <v>2.3418261999999999</v>
      </c>
      <c r="G123" s="29">
        <v>3.7290792900000001E-2</v>
      </c>
      <c r="H123" s="41">
        <v>26.480737699999999</v>
      </c>
      <c r="I123" s="47">
        <f t="shared" si="8"/>
        <v>1.1129988924050629</v>
      </c>
      <c r="K123" s="28">
        <v>2.3902838200000001</v>
      </c>
      <c r="L123" s="29">
        <v>7.5705036500000003E-2</v>
      </c>
      <c r="M123" s="41">
        <v>30.155084599999999</v>
      </c>
      <c r="N123" s="47">
        <f t="shared" si="9"/>
        <v>1.7589811181434591</v>
      </c>
      <c r="P123" s="28">
        <v>2.2995979800000002</v>
      </c>
      <c r="Q123" s="29">
        <v>0.13474166400000001</v>
      </c>
      <c r="R123" s="41">
        <v>26.029657400000001</v>
      </c>
      <c r="S123" s="47">
        <f t="shared" si="10"/>
        <v>1.0336950421940929</v>
      </c>
      <c r="U123" s="28">
        <v>2.3367650499999999</v>
      </c>
      <c r="V123" s="29">
        <v>7.1445807799999997E-2</v>
      </c>
      <c r="W123" s="41">
        <v>26.3029118</v>
      </c>
      <c r="X123" s="47">
        <f t="shared" si="11"/>
        <v>1.0817355485232065</v>
      </c>
      <c r="Z123" s="28">
        <v>2.3704178300000001</v>
      </c>
      <c r="AA123" s="29">
        <v>3.4237716299999998E-2</v>
      </c>
      <c r="AB123" s="41">
        <v>27.577631</v>
      </c>
      <c r="AC123" s="47">
        <f t="shared" si="12"/>
        <v>1.3058422995780588</v>
      </c>
      <c r="AE123" s="28"/>
      <c r="AF123" s="30"/>
      <c r="AG123" s="30"/>
      <c r="AH123" s="47"/>
    </row>
    <row r="124" spans="1:34" x14ac:dyDescent="0.3">
      <c r="A124" s="28">
        <v>2.2697148299999998</v>
      </c>
      <c r="B124" s="29">
        <v>1.0093492500000001E-2</v>
      </c>
      <c r="C124" s="41">
        <v>26.0230961</v>
      </c>
      <c r="D124" s="47">
        <f t="shared" si="7"/>
        <v>1.0325415084388183</v>
      </c>
      <c r="F124" s="28">
        <v>2.3616426000000001</v>
      </c>
      <c r="G124" s="29">
        <v>3.77293192E-2</v>
      </c>
      <c r="H124" s="41">
        <v>27.294977200000002</v>
      </c>
      <c r="I124" s="47">
        <f t="shared" si="8"/>
        <v>1.2561492967651195</v>
      </c>
      <c r="K124" s="28">
        <v>2.4000001000000002</v>
      </c>
      <c r="L124" s="29">
        <v>0</v>
      </c>
      <c r="M124" s="41">
        <v>25.700036999999998</v>
      </c>
      <c r="N124" s="47">
        <f t="shared" si="9"/>
        <v>0.97574490154711624</v>
      </c>
      <c r="P124" s="28">
        <v>2.3181877100000001</v>
      </c>
      <c r="Q124" s="29">
        <v>0.14006619200000001</v>
      </c>
      <c r="R124" s="41">
        <v>26.120416599999999</v>
      </c>
      <c r="S124" s="47">
        <f t="shared" si="10"/>
        <v>1.0496513009845283</v>
      </c>
      <c r="U124" s="28">
        <v>2.3640456200000002</v>
      </c>
      <c r="V124" s="29">
        <v>7.3378816200000002E-2</v>
      </c>
      <c r="W124" s="41">
        <v>26.654169100000001</v>
      </c>
      <c r="X124" s="47">
        <f t="shared" si="11"/>
        <v>1.1434896448663854</v>
      </c>
      <c r="Z124" s="28">
        <v>2.3704385800000001</v>
      </c>
      <c r="AA124" s="29">
        <v>3.4237727500000002E-2</v>
      </c>
      <c r="AB124" s="41">
        <v>27.577661500000001</v>
      </c>
      <c r="AC124" s="47">
        <f t="shared" si="12"/>
        <v>1.3058476617440224</v>
      </c>
      <c r="AE124" s="28"/>
      <c r="AF124" s="30"/>
      <c r="AG124" s="30"/>
      <c r="AH124" s="47"/>
    </row>
    <row r="125" spans="1:34" x14ac:dyDescent="0.3">
      <c r="A125" s="28">
        <v>2.2857213000000001</v>
      </c>
      <c r="B125" s="29">
        <v>1.0473960100000001E-2</v>
      </c>
      <c r="C125" s="41">
        <v>26.1247501</v>
      </c>
      <c r="D125" s="47">
        <f t="shared" si="7"/>
        <v>1.0504131680731363</v>
      </c>
      <c r="F125" s="28">
        <v>2.3708925199999999</v>
      </c>
      <c r="G125" s="29">
        <v>3.7950616299999997E-2</v>
      </c>
      <c r="H125" s="41">
        <v>27.6725101</v>
      </c>
      <c r="I125" s="47">
        <f t="shared" si="8"/>
        <v>1.3225228727144864</v>
      </c>
      <c r="K125" s="28"/>
      <c r="L125" s="29"/>
      <c r="M125" s="44"/>
      <c r="N125" s="47"/>
      <c r="P125" s="28">
        <v>2.3271264999999999</v>
      </c>
      <c r="Q125" s="29">
        <v>0.14239394699999999</v>
      </c>
      <c r="R125" s="41">
        <v>26.179620700000001</v>
      </c>
      <c r="S125" s="47">
        <f t="shared" si="10"/>
        <v>1.0600598980309424</v>
      </c>
      <c r="U125" s="28">
        <v>2.3782863600000002</v>
      </c>
      <c r="V125" s="29">
        <v>7.6755806800000007E-2</v>
      </c>
      <c r="W125" s="41">
        <v>28.637048700000001</v>
      </c>
      <c r="X125" s="47">
        <f t="shared" si="11"/>
        <v>1.4920971694796059</v>
      </c>
      <c r="Z125" s="28">
        <v>2.3820970099999998</v>
      </c>
      <c r="AA125" s="29">
        <v>3.3924855300000001E-2</v>
      </c>
      <c r="AB125" s="41">
        <v>35.601799</v>
      </c>
      <c r="AC125" s="47">
        <f t="shared" si="12"/>
        <v>2.716561005625878</v>
      </c>
      <c r="AE125" s="28"/>
      <c r="AF125" s="30"/>
      <c r="AG125" s="30"/>
      <c r="AH125" s="47"/>
    </row>
    <row r="126" spans="1:34" x14ac:dyDescent="0.3">
      <c r="A126" s="28">
        <v>2.2992801699999998</v>
      </c>
      <c r="B126" s="29">
        <v>1.0994204299999999E-2</v>
      </c>
      <c r="C126" s="41">
        <v>26.2083683</v>
      </c>
      <c r="D126" s="47">
        <f t="shared" si="7"/>
        <v>1.0651139767932487</v>
      </c>
      <c r="F126" s="28">
        <v>2.3709528400000002</v>
      </c>
      <c r="G126" s="29">
        <v>3.7950389100000002E-2</v>
      </c>
      <c r="H126" s="41">
        <v>27.674982100000001</v>
      </c>
      <c r="I126" s="47">
        <f t="shared" si="8"/>
        <v>1.3229574718706048</v>
      </c>
      <c r="K126" s="28"/>
      <c r="L126" s="29"/>
      <c r="M126" s="44"/>
      <c r="N126" s="47"/>
      <c r="P126" s="28">
        <v>2.3576428900000002</v>
      </c>
      <c r="Q126" s="29">
        <v>0.15006414100000001</v>
      </c>
      <c r="R126" s="41">
        <v>26.381799699999998</v>
      </c>
      <c r="S126" s="47">
        <f t="shared" si="10"/>
        <v>1.0956047292545705</v>
      </c>
      <c r="U126" s="28">
        <v>2.3901319499999998</v>
      </c>
      <c r="V126" s="29">
        <v>7.3194146200000004E-2</v>
      </c>
      <c r="W126" s="41">
        <v>30.042566300000001</v>
      </c>
      <c r="X126" s="47">
        <f t="shared" si="11"/>
        <v>1.7391994198312233</v>
      </c>
      <c r="Z126" s="28">
        <v>2.3916597400000001</v>
      </c>
      <c r="AA126" s="29">
        <v>2.7437854599999999E-2</v>
      </c>
      <c r="AB126" s="41">
        <v>69.411796600000002</v>
      </c>
      <c r="AC126" s="47">
        <f t="shared" si="12"/>
        <v>8.6606534106891679</v>
      </c>
      <c r="AE126" s="28"/>
      <c r="AF126" s="30"/>
      <c r="AG126" s="30"/>
      <c r="AH126" s="47"/>
    </row>
    <row r="127" spans="1:34" x14ac:dyDescent="0.3">
      <c r="A127" s="28">
        <v>2.3256351899999999</v>
      </c>
      <c r="B127" s="29">
        <v>1.2056210100000001E-2</v>
      </c>
      <c r="C127" s="41">
        <v>26.369714699999999</v>
      </c>
      <c r="D127" s="47">
        <f t="shared" si="7"/>
        <v>1.0934800808720109</v>
      </c>
      <c r="F127" s="28">
        <v>2.38241506</v>
      </c>
      <c r="G127" s="29">
        <v>3.73624153E-2</v>
      </c>
      <c r="H127" s="41">
        <v>35.854759199999997</v>
      </c>
      <c r="I127" s="47">
        <f t="shared" si="8"/>
        <v>2.761033614627284</v>
      </c>
      <c r="K127" s="28"/>
      <c r="L127" s="29"/>
      <c r="M127" s="44"/>
      <c r="N127" s="47"/>
      <c r="P127" s="28">
        <v>2.3625194999999999</v>
      </c>
      <c r="Q127" s="29">
        <v>0.15045008100000001</v>
      </c>
      <c r="R127" s="41">
        <v>26.416955900000001</v>
      </c>
      <c r="S127" s="47">
        <f t="shared" si="10"/>
        <v>1.1017854957805908</v>
      </c>
      <c r="U127" s="28">
        <v>2.4000001000000002</v>
      </c>
      <c r="V127" s="29">
        <v>0</v>
      </c>
      <c r="W127" s="41">
        <v>25.700006500000001</v>
      </c>
      <c r="X127" s="47">
        <f t="shared" si="11"/>
        <v>0.97573953938115321</v>
      </c>
      <c r="Z127" s="28">
        <v>2.3918445099999999</v>
      </c>
      <c r="AA127" s="29">
        <v>2.7313735299999999E-2</v>
      </c>
      <c r="AB127" s="41">
        <v>70.065239000000005</v>
      </c>
      <c r="AC127" s="47">
        <f t="shared" si="12"/>
        <v>8.7755342827004199</v>
      </c>
      <c r="AE127" s="28"/>
      <c r="AF127" s="30"/>
      <c r="AG127" s="30"/>
      <c r="AH127" s="47"/>
    </row>
    <row r="128" spans="1:34" x14ac:dyDescent="0.3">
      <c r="A128" s="28">
        <v>2.3464541400000001</v>
      </c>
      <c r="B128" s="29">
        <v>1.1967091799999999E-2</v>
      </c>
      <c r="C128" s="41">
        <v>26.561639799999998</v>
      </c>
      <c r="D128" s="47">
        <f t="shared" si="7"/>
        <v>1.1272221870604777</v>
      </c>
      <c r="F128" s="28">
        <v>2.3919096</v>
      </c>
      <c r="G128" s="29">
        <v>2.97861211E-2</v>
      </c>
      <c r="H128" s="41">
        <v>70.308830299999997</v>
      </c>
      <c r="I128" s="47">
        <f t="shared" si="8"/>
        <v>8.8183597573839627</v>
      </c>
      <c r="K128" s="28"/>
      <c r="L128" s="29"/>
      <c r="M128" s="44"/>
      <c r="N128" s="47"/>
      <c r="P128" s="28">
        <v>2.3773520000000001</v>
      </c>
      <c r="Q128" s="29">
        <v>0.15418942299999999</v>
      </c>
      <c r="R128" s="41">
        <v>26.637933700000001</v>
      </c>
      <c r="S128" s="47">
        <f t="shared" si="10"/>
        <v>1.1406353199718706</v>
      </c>
      <c r="U128" s="28"/>
      <c r="V128" s="29"/>
      <c r="W128" s="30"/>
      <c r="X128" s="47"/>
      <c r="Z128" s="28">
        <v>2.4000001000000002</v>
      </c>
      <c r="AA128" s="29">
        <v>0</v>
      </c>
      <c r="AB128" s="41">
        <v>149.86450199999999</v>
      </c>
      <c r="AC128" s="47">
        <f t="shared" si="12"/>
        <v>22.804940576652591</v>
      </c>
      <c r="AE128" s="28"/>
      <c r="AF128" s="30"/>
      <c r="AG128" s="30"/>
      <c r="AH128" s="47"/>
    </row>
    <row r="129" spans="1:34" x14ac:dyDescent="0.3">
      <c r="A129" s="28">
        <v>2.3528239700000002</v>
      </c>
      <c r="B129" s="29">
        <v>1.2164706399999999E-2</v>
      </c>
      <c r="C129" s="41">
        <v>26.620813399999999</v>
      </c>
      <c r="D129" s="47">
        <f t="shared" si="7"/>
        <v>1.1376254219409279</v>
      </c>
      <c r="F129" s="28">
        <v>2.3919932799999999</v>
      </c>
      <c r="G129" s="29">
        <v>2.9719613499999999E-2</v>
      </c>
      <c r="H129" s="41">
        <v>70.612937900000006</v>
      </c>
      <c r="I129" s="47">
        <f t="shared" si="8"/>
        <v>8.8718245253164536</v>
      </c>
      <c r="K129" s="28"/>
      <c r="L129" s="29"/>
      <c r="M129" s="44"/>
      <c r="N129" s="47"/>
      <c r="P129" s="28">
        <v>2.38970685</v>
      </c>
      <c r="Q129" s="29">
        <v>0.1388181</v>
      </c>
      <c r="R129" s="41">
        <v>26.409448600000001</v>
      </c>
      <c r="S129" s="47">
        <f t="shared" si="10"/>
        <v>1.1004656469760901</v>
      </c>
      <c r="U129" s="28"/>
      <c r="V129" s="29"/>
      <c r="W129" s="30"/>
      <c r="X129" s="47"/>
      <c r="Z129" s="28"/>
      <c r="AA129" s="29"/>
      <c r="AB129" s="44"/>
      <c r="AC129" s="47"/>
      <c r="AE129" s="28"/>
      <c r="AF129" s="30"/>
      <c r="AG129" s="30"/>
      <c r="AH129" s="47"/>
    </row>
    <row r="130" spans="1:34" x14ac:dyDescent="0.3">
      <c r="A130" s="28">
        <v>2.3601682199999998</v>
      </c>
      <c r="B130" s="29">
        <v>1.2613310500000001E-2</v>
      </c>
      <c r="C130" s="41">
        <v>26.681238199999999</v>
      </c>
      <c r="D130" s="47">
        <f t="shared" si="7"/>
        <v>1.1482486286919829</v>
      </c>
      <c r="F130" s="28">
        <v>2.4000001000000002</v>
      </c>
      <c r="G130" s="29">
        <v>0</v>
      </c>
      <c r="H130" s="41">
        <v>149.38848899999999</v>
      </c>
      <c r="I130" s="47">
        <f t="shared" si="8"/>
        <v>22.721253340365671</v>
      </c>
      <c r="K130" s="28"/>
      <c r="L130" s="29"/>
      <c r="M130" s="44"/>
      <c r="N130" s="47"/>
      <c r="P130" s="28">
        <v>2.4000001000000002</v>
      </c>
      <c r="Q130" s="29">
        <v>0</v>
      </c>
      <c r="R130" s="41">
        <v>25.700006500000001</v>
      </c>
      <c r="S130" s="47">
        <f t="shared" si="10"/>
        <v>0.97573953938115321</v>
      </c>
      <c r="U130" s="28"/>
      <c r="V130" s="29"/>
      <c r="W130" s="30"/>
      <c r="X130" s="47"/>
      <c r="Z130" s="28"/>
      <c r="AA130" s="29"/>
      <c r="AB130" s="44"/>
      <c r="AC130" s="47"/>
      <c r="AE130" s="28"/>
      <c r="AF130" s="30"/>
      <c r="AG130" s="30"/>
      <c r="AH130" s="47"/>
    </row>
    <row r="131" spans="1:34" x14ac:dyDescent="0.3">
      <c r="A131" s="28">
        <v>2.3676705400000002</v>
      </c>
      <c r="B131" s="29">
        <v>1.32203726E-2</v>
      </c>
      <c r="C131" s="41">
        <v>26.742853199999999</v>
      </c>
      <c r="D131" s="47">
        <f t="shared" si="7"/>
        <v>1.1590810829817155</v>
      </c>
      <c r="F131" s="28"/>
      <c r="G131" s="29"/>
      <c r="H131" s="44"/>
      <c r="I131" s="47"/>
      <c r="K131" s="28"/>
      <c r="L131" s="29"/>
      <c r="M131" s="44"/>
      <c r="N131" s="47"/>
      <c r="P131" s="28"/>
      <c r="Q131" s="29"/>
      <c r="R131" s="30"/>
      <c r="S131" s="47"/>
      <c r="U131" s="28"/>
      <c r="V131" s="29"/>
      <c r="W131" s="30"/>
      <c r="X131" s="47"/>
      <c r="Z131" s="28"/>
      <c r="AA131" s="29"/>
      <c r="AB131" s="44"/>
      <c r="AC131" s="47"/>
      <c r="AE131" s="28"/>
      <c r="AF131" s="30"/>
      <c r="AG131" s="30"/>
      <c r="AH131" s="47"/>
    </row>
    <row r="132" spans="1:34" x14ac:dyDescent="0.3">
      <c r="A132" s="28">
        <v>2.3803238900000001</v>
      </c>
      <c r="B132" s="29">
        <v>2.1276921000000001E-2</v>
      </c>
      <c r="C132" s="41">
        <v>27.083185199999999</v>
      </c>
      <c r="D132" s="47">
        <f t="shared" ref="D132:D136" si="14">(C132-$AK$1)/($AJ$1-$AK$1)</f>
        <v>1.2189144163150487</v>
      </c>
      <c r="F132" s="28"/>
      <c r="G132" s="29"/>
      <c r="H132" s="44"/>
      <c r="I132" s="47"/>
      <c r="K132" s="28"/>
      <c r="L132" s="29"/>
      <c r="M132" s="44"/>
      <c r="N132" s="47"/>
      <c r="P132" s="28"/>
      <c r="Q132" s="29"/>
      <c r="R132" s="30"/>
      <c r="S132" s="47"/>
      <c r="U132" s="28"/>
      <c r="V132" s="29"/>
      <c r="W132" s="30"/>
      <c r="X132" s="47"/>
      <c r="Z132" s="28"/>
      <c r="AA132" s="29"/>
      <c r="AB132" s="44"/>
      <c r="AC132" s="47"/>
      <c r="AE132" s="28"/>
      <c r="AF132" s="30"/>
      <c r="AG132" s="30"/>
      <c r="AH132" s="47"/>
    </row>
    <row r="133" spans="1:34" x14ac:dyDescent="0.3">
      <c r="A133" s="28">
        <v>2.3834381100000002</v>
      </c>
      <c r="B133" s="29">
        <v>2.1505832700000001E-2</v>
      </c>
      <c r="C133" s="41">
        <v>26.9607487</v>
      </c>
      <c r="D133" s="47">
        <f t="shared" si="14"/>
        <v>1.1973890119549926</v>
      </c>
      <c r="F133" s="28"/>
      <c r="G133" s="29"/>
      <c r="H133" s="44"/>
      <c r="I133" s="47"/>
      <c r="K133" s="28"/>
      <c r="L133" s="29"/>
      <c r="M133" s="44"/>
      <c r="N133" s="47"/>
      <c r="P133" s="28"/>
      <c r="Q133" s="29"/>
      <c r="R133" s="30"/>
      <c r="S133" s="47"/>
      <c r="U133" s="28"/>
      <c r="V133" s="29"/>
      <c r="W133" s="30"/>
      <c r="X133" s="47"/>
      <c r="Z133" s="28"/>
      <c r="AA133" s="29"/>
      <c r="AB133" s="44"/>
      <c r="AC133" s="47"/>
      <c r="AE133" s="28"/>
      <c r="AF133" s="30"/>
      <c r="AG133" s="30"/>
      <c r="AH133" s="47"/>
    </row>
    <row r="134" spans="1:34" x14ac:dyDescent="0.3">
      <c r="A134" s="28">
        <v>2.3909740400000001</v>
      </c>
      <c r="B134" s="29">
        <v>2.2625394199999999E-2</v>
      </c>
      <c r="C134" s="41">
        <v>26.6646976</v>
      </c>
      <c r="D134" s="47">
        <f t="shared" si="14"/>
        <v>1.1453406469760898</v>
      </c>
      <c r="F134" s="28"/>
      <c r="G134" s="29"/>
      <c r="H134" s="44"/>
      <c r="I134" s="47"/>
      <c r="K134" s="28"/>
      <c r="L134" s="29"/>
      <c r="M134" s="44"/>
      <c r="N134" s="47"/>
      <c r="P134" s="28"/>
      <c r="Q134" s="29"/>
      <c r="R134" s="30"/>
      <c r="S134" s="47"/>
      <c r="U134" s="28"/>
      <c r="V134" s="29"/>
      <c r="W134" s="30"/>
      <c r="X134" s="47"/>
      <c r="Z134" s="28"/>
      <c r="AA134" s="29"/>
      <c r="AB134" s="44"/>
      <c r="AC134" s="47"/>
      <c r="AE134" s="28"/>
      <c r="AF134" s="30"/>
      <c r="AG134" s="30"/>
      <c r="AH134" s="47"/>
    </row>
    <row r="135" spans="1:34" x14ac:dyDescent="0.3">
      <c r="A135" s="28">
        <v>2.3922982199999998</v>
      </c>
      <c r="B135" s="29">
        <v>1.9321378300000001E-2</v>
      </c>
      <c r="C135" s="41">
        <v>26.525354400000001</v>
      </c>
      <c r="D135" s="47">
        <f t="shared" si="14"/>
        <v>1.1208428973277074</v>
      </c>
      <c r="F135" s="28"/>
      <c r="G135" s="29"/>
      <c r="H135" s="44"/>
      <c r="I135" s="47"/>
      <c r="K135" s="28"/>
      <c r="L135" s="29"/>
      <c r="M135" s="44"/>
      <c r="N135" s="47"/>
      <c r="P135" s="28"/>
      <c r="Q135" s="29"/>
      <c r="R135" s="30"/>
      <c r="S135" s="47"/>
      <c r="U135" s="28"/>
      <c r="V135" s="29"/>
      <c r="W135" s="30"/>
      <c r="X135" s="47"/>
      <c r="Z135" s="28"/>
      <c r="AA135" s="29"/>
      <c r="AB135" s="44"/>
      <c r="AC135" s="47"/>
      <c r="AE135" s="28"/>
      <c r="AF135" s="30"/>
      <c r="AG135" s="30"/>
      <c r="AH135" s="47"/>
    </row>
    <row r="136" spans="1:34" ht="15" thickBot="1" x14ac:dyDescent="0.35">
      <c r="A136" s="32">
        <v>2.4000001000000002</v>
      </c>
      <c r="B136" s="33">
        <v>0</v>
      </c>
      <c r="C136" s="41">
        <v>25.700006500000001</v>
      </c>
      <c r="D136" s="47">
        <f t="shared" si="14"/>
        <v>0.97573953938115321</v>
      </c>
      <c r="F136" s="32"/>
      <c r="G136" s="33"/>
      <c r="H136" s="45"/>
      <c r="I136" s="48"/>
      <c r="K136" s="32"/>
      <c r="L136" s="33"/>
      <c r="M136" s="45"/>
      <c r="N136" s="48"/>
      <c r="P136" s="32"/>
      <c r="Q136" s="33"/>
      <c r="R136" s="34"/>
      <c r="S136" s="48"/>
      <c r="U136" s="32"/>
      <c r="V136" s="33"/>
      <c r="W136" s="34"/>
      <c r="X136" s="48"/>
      <c r="Z136" s="32"/>
      <c r="AA136" s="33"/>
      <c r="AB136" s="45"/>
      <c r="AC136" s="48"/>
      <c r="AE136" s="32"/>
      <c r="AF136" s="34"/>
      <c r="AG136" s="34"/>
      <c r="AH136" s="48"/>
    </row>
    <row r="137" spans="1:34" ht="15" thickTop="1" x14ac:dyDescent="0.3"/>
  </sheetData>
  <mergeCells count="7">
    <mergeCell ref="AE1:AH1"/>
    <mergeCell ref="A1:D1"/>
    <mergeCell ref="F1:I1"/>
    <mergeCell ref="K1:N1"/>
    <mergeCell ref="P1:S1"/>
    <mergeCell ref="U1:X1"/>
    <mergeCell ref="Z1:AC1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5"/>
  <sheetViews>
    <sheetView zoomScaleNormal="100" workbookViewId="0">
      <selection activeCell="M6" sqref="M6"/>
    </sheetView>
  </sheetViews>
  <sheetFormatPr defaultRowHeight="14.4" x14ac:dyDescent="0.3"/>
  <cols>
    <col min="1" max="1" width="8.88671875" style="51"/>
    <col min="5" max="5" width="8.88671875" style="51"/>
    <col min="9" max="9" width="8.88671875" style="51"/>
    <col min="13" max="13" width="8.88671875" style="51"/>
    <col min="17" max="17" width="8.88671875" style="51"/>
    <col min="21" max="21" width="8.88671875" style="51"/>
  </cols>
  <sheetData>
    <row r="1" spans="1:27" ht="15" thickTop="1" x14ac:dyDescent="0.3">
      <c r="A1" s="79" t="s">
        <v>13</v>
      </c>
      <c r="B1" s="80"/>
      <c r="C1" s="81"/>
      <c r="E1" s="79" t="s">
        <v>15</v>
      </c>
      <c r="F1" s="80"/>
      <c r="G1" s="81"/>
      <c r="I1" s="79" t="s">
        <v>16</v>
      </c>
      <c r="J1" s="80"/>
      <c r="K1" s="81"/>
      <c r="M1" s="79" t="s">
        <v>17</v>
      </c>
      <c r="N1" s="80"/>
      <c r="O1" s="81"/>
      <c r="Q1" s="79" t="s">
        <v>18</v>
      </c>
      <c r="R1" s="80"/>
      <c r="S1" s="81"/>
      <c r="U1" s="79" t="s">
        <v>19</v>
      </c>
      <c r="V1" s="80"/>
      <c r="W1" s="81"/>
      <c r="Y1" s="79" t="s">
        <v>30</v>
      </c>
      <c r="Z1" s="80"/>
      <c r="AA1" s="81"/>
    </row>
    <row r="2" spans="1:27" ht="15" thickBot="1" x14ac:dyDescent="0.35">
      <c r="A2" s="38" t="s">
        <v>5</v>
      </c>
      <c r="B2" s="37" t="s">
        <v>28</v>
      </c>
      <c r="C2" s="50" t="s">
        <v>29</v>
      </c>
      <c r="E2" s="38" t="s">
        <v>5</v>
      </c>
      <c r="F2" s="37" t="s">
        <v>28</v>
      </c>
      <c r="G2" s="50" t="s">
        <v>29</v>
      </c>
      <c r="I2" s="38" t="s">
        <v>5</v>
      </c>
      <c r="J2" s="37" t="s">
        <v>28</v>
      </c>
      <c r="K2" s="50" t="s">
        <v>29</v>
      </c>
      <c r="M2" s="38" t="s">
        <v>5</v>
      </c>
      <c r="N2" s="37" t="s">
        <v>28</v>
      </c>
      <c r="O2" s="50" t="s">
        <v>29</v>
      </c>
      <c r="Q2" s="38" t="s">
        <v>5</v>
      </c>
      <c r="R2" s="37" t="s">
        <v>28</v>
      </c>
      <c r="S2" s="50" t="s">
        <v>29</v>
      </c>
      <c r="U2" s="38" t="s">
        <v>5</v>
      </c>
      <c r="V2" s="37" t="s">
        <v>28</v>
      </c>
      <c r="W2" s="50" t="s">
        <v>29</v>
      </c>
      <c r="Y2" s="54">
        <v>4.764E-20</v>
      </c>
      <c r="Z2" s="37" t="s">
        <v>31</v>
      </c>
      <c r="AA2" s="50"/>
    </row>
    <row r="3" spans="1:27" x14ac:dyDescent="0.3">
      <c r="A3" s="28">
        <v>0</v>
      </c>
      <c r="B3" s="52">
        <v>2.8558303999999998E-20</v>
      </c>
      <c r="C3" s="47">
        <f>B3/$Y$2</f>
        <v>0.59946062132661626</v>
      </c>
      <c r="E3" s="28">
        <v>0</v>
      </c>
      <c r="F3" s="52">
        <v>4.6630872400000002E-20</v>
      </c>
      <c r="G3" s="47">
        <f>F3/$Y$2</f>
        <v>0.97881764063811927</v>
      </c>
      <c r="I3" s="28">
        <v>0</v>
      </c>
      <c r="J3" s="52">
        <v>1.1328026499999999E-19</v>
      </c>
      <c r="K3" s="47">
        <f>J3/$Y$2</f>
        <v>2.3778393157010913</v>
      </c>
      <c r="M3" s="28">
        <v>0</v>
      </c>
      <c r="N3" s="52">
        <v>3.0050331700000001E-19</v>
      </c>
      <c r="O3" s="47">
        <f>N3/$Y$2</f>
        <v>6.3077942275398824</v>
      </c>
      <c r="Q3" s="28">
        <v>0</v>
      </c>
      <c r="R3" s="52">
        <v>2.7203917900000002E-19</v>
      </c>
      <c r="S3" s="47">
        <f>R3/$Y$2</f>
        <v>5.7103102225020992</v>
      </c>
      <c r="U3" s="28">
        <v>0</v>
      </c>
      <c r="V3" s="52">
        <v>7.0025330200000001E-20</v>
      </c>
      <c r="W3" s="47">
        <f>V3/$Y$2</f>
        <v>1.4698851847187238</v>
      </c>
    </row>
    <row r="4" spans="1:27" x14ac:dyDescent="0.3">
      <c r="A4" s="28">
        <v>9.9381431900000001E-3</v>
      </c>
      <c r="B4" s="52">
        <v>2.35695357E-20</v>
      </c>
      <c r="C4" s="47">
        <f t="shared" ref="C4:C67" si="0">B4/$Y$2</f>
        <v>0.49474256297229219</v>
      </c>
      <c r="E4" s="28">
        <v>9.9746650099999997E-3</v>
      </c>
      <c r="F4" s="52">
        <v>3.6281905899999998E-20</v>
      </c>
      <c r="G4" s="47">
        <f t="shared" ref="G4:G67" si="1">F4/$Y$2</f>
        <v>0.76158492653232579</v>
      </c>
      <c r="I4" s="28">
        <v>1.0075132400000001E-2</v>
      </c>
      <c r="J4" s="52">
        <v>7.95622897E-20</v>
      </c>
      <c r="K4" s="47">
        <f t="shared" ref="K4:K67" si="2">J4/$Y$2</f>
        <v>1.6700732514693535</v>
      </c>
      <c r="M4" s="28">
        <v>9.7674392200000001E-3</v>
      </c>
      <c r="N4" s="52">
        <v>3.6590613600000002E-19</v>
      </c>
      <c r="O4" s="47">
        <f t="shared" ref="O4:O67" si="3">N4/$Y$2</f>
        <v>7.6806493702770782</v>
      </c>
      <c r="Q4" s="28">
        <v>1.00064175E-2</v>
      </c>
      <c r="R4" s="52">
        <v>1.6630622600000001E-19</v>
      </c>
      <c r="S4" s="47">
        <f t="shared" ref="S4:S67" si="4">R4/$Y$2</f>
        <v>3.4908947523089844</v>
      </c>
      <c r="U4" s="28">
        <v>9.4868075100000004E-3</v>
      </c>
      <c r="V4" s="52">
        <v>4.4788841299999999E-20</v>
      </c>
      <c r="W4" s="47">
        <f t="shared" ref="W4:W67" si="5">V4/$Y$2</f>
        <v>0.94015200041981528</v>
      </c>
    </row>
    <row r="5" spans="1:27" x14ac:dyDescent="0.3">
      <c r="A5" s="28">
        <v>2.1832570400000001E-2</v>
      </c>
      <c r="B5" s="52">
        <v>1.93720594E-20</v>
      </c>
      <c r="C5" s="47">
        <f t="shared" si="0"/>
        <v>0.40663432829554996</v>
      </c>
      <c r="E5" s="28">
        <v>1.8308518499999999E-2</v>
      </c>
      <c r="F5" s="52">
        <v>2.7831134699999999E-20</v>
      </c>
      <c r="G5" s="47">
        <f t="shared" si="1"/>
        <v>0.58419678211586901</v>
      </c>
      <c r="I5" s="28">
        <v>2.2160537500000001E-2</v>
      </c>
      <c r="J5" s="52">
        <v>3.9655148400000002E-20</v>
      </c>
      <c r="K5" s="47">
        <f t="shared" si="2"/>
        <v>0.83239186397984888</v>
      </c>
      <c r="M5" s="28">
        <v>2.14674007E-2</v>
      </c>
      <c r="N5" s="52">
        <v>2.7455476499999998E-19</v>
      </c>
      <c r="O5" s="47">
        <f t="shared" si="3"/>
        <v>5.7631142947103271</v>
      </c>
      <c r="Q5" s="28">
        <v>2.1973425500000001E-2</v>
      </c>
      <c r="R5" s="52">
        <v>4.0004551499999999E-20</v>
      </c>
      <c r="S5" s="47">
        <f t="shared" si="4"/>
        <v>0.83972610201511333</v>
      </c>
      <c r="U5" s="28">
        <v>2.0823303599999999E-2</v>
      </c>
      <c r="V5" s="52">
        <v>1.41464848E-20</v>
      </c>
      <c r="W5" s="47">
        <f t="shared" si="5"/>
        <v>0.29694552476910158</v>
      </c>
    </row>
    <row r="6" spans="1:27" x14ac:dyDescent="0.3">
      <c r="A6" s="28">
        <v>3.6054339300000002E-2</v>
      </c>
      <c r="B6" s="52">
        <v>2.50520809E-20</v>
      </c>
      <c r="C6" s="47">
        <f t="shared" si="0"/>
        <v>0.52586231947942907</v>
      </c>
      <c r="E6" s="28">
        <v>1.8970793100000001E-2</v>
      </c>
      <c r="F6" s="52">
        <v>2.7156556E-20</v>
      </c>
      <c r="G6" s="47">
        <f t="shared" si="1"/>
        <v>0.57003685978169605</v>
      </c>
      <c r="I6" s="28">
        <v>3.6662336400000002E-2</v>
      </c>
      <c r="J6" s="52">
        <v>4.5246278699999999E-20</v>
      </c>
      <c r="K6" s="47">
        <f t="shared" si="2"/>
        <v>0.94975396095717879</v>
      </c>
      <c r="M6" s="28">
        <v>3.54794711E-2</v>
      </c>
      <c r="N6" s="52">
        <v>6.1269953000000005E-20</v>
      </c>
      <c r="O6" s="47">
        <f t="shared" si="3"/>
        <v>1.2861031276238457</v>
      </c>
      <c r="Q6" s="28">
        <v>3.0018977799999999E-2</v>
      </c>
      <c r="R6" s="52">
        <v>4.1161760999999998E-20</v>
      </c>
      <c r="S6" s="47">
        <f t="shared" si="4"/>
        <v>0.8640168136020151</v>
      </c>
      <c r="U6" s="28">
        <v>3.4356903299999998E-2</v>
      </c>
      <c r="V6" s="52">
        <v>1.5274542699999999E-20</v>
      </c>
      <c r="W6" s="47">
        <f t="shared" si="5"/>
        <v>0.32062432199832069</v>
      </c>
    </row>
    <row r="7" spans="1:27" x14ac:dyDescent="0.3">
      <c r="A7" s="28">
        <v>3.6458399099999997E-2</v>
      </c>
      <c r="B7" s="52">
        <v>2.5120142300000001E-20</v>
      </c>
      <c r="C7" s="47">
        <f t="shared" si="0"/>
        <v>0.52729098026868182</v>
      </c>
      <c r="E7" s="28">
        <v>2.1889688399999999E-2</v>
      </c>
      <c r="F7" s="52">
        <v>2.41844379E-20</v>
      </c>
      <c r="G7" s="47">
        <f t="shared" si="1"/>
        <v>0.50764982997481112</v>
      </c>
      <c r="I7" s="28">
        <v>4.8577994100000001E-2</v>
      </c>
      <c r="J7" s="52">
        <v>4.97170509E-20</v>
      </c>
      <c r="K7" s="47">
        <f t="shared" si="2"/>
        <v>1.0435988853904281</v>
      </c>
      <c r="M7" s="28">
        <v>4.5450180799999997E-2</v>
      </c>
      <c r="N7" s="52">
        <v>6.1641092100000004E-20</v>
      </c>
      <c r="O7" s="47">
        <f t="shared" si="3"/>
        <v>1.293893620906801</v>
      </c>
      <c r="Q7" s="28">
        <v>3.6308567999999999E-2</v>
      </c>
      <c r="R7" s="52">
        <v>4.2021224300000003E-20</v>
      </c>
      <c r="S7" s="47">
        <f t="shared" si="4"/>
        <v>0.88205760495382035</v>
      </c>
      <c r="U7" s="28">
        <v>4.1307661699999998E-2</v>
      </c>
      <c r="V7" s="52">
        <v>1.5823131499999999E-20</v>
      </c>
      <c r="W7" s="47">
        <f t="shared" si="5"/>
        <v>0.3321396200671704</v>
      </c>
    </row>
    <row r="8" spans="1:27" x14ac:dyDescent="0.3">
      <c r="A8" s="28">
        <v>4.4353738400000002E-2</v>
      </c>
      <c r="B8" s="52">
        <v>2.6847998199999999E-20</v>
      </c>
      <c r="C8" s="47">
        <f t="shared" si="0"/>
        <v>0.56355999580184712</v>
      </c>
      <c r="E8" s="28">
        <v>3.6158908199999999E-2</v>
      </c>
      <c r="F8" s="52">
        <v>2.9676658699999998E-20</v>
      </c>
      <c r="G8" s="47">
        <f t="shared" si="1"/>
        <v>0.62293574097397142</v>
      </c>
      <c r="I8" s="28">
        <v>7.2636395699999995E-2</v>
      </c>
      <c r="J8" s="52">
        <v>5.9322330400000004E-20</v>
      </c>
      <c r="K8" s="47">
        <f t="shared" si="2"/>
        <v>1.2452210411418976</v>
      </c>
      <c r="M8" s="28">
        <v>6.1671059600000001E-2</v>
      </c>
      <c r="N8" s="52">
        <v>6.2303476399999996E-20</v>
      </c>
      <c r="O8" s="47">
        <f t="shared" si="3"/>
        <v>1.3077975734676741</v>
      </c>
      <c r="Q8" s="28">
        <v>4.1948147099999999E-2</v>
      </c>
      <c r="R8" s="52">
        <v>4.2379674599999998E-20</v>
      </c>
      <c r="S8" s="47">
        <f t="shared" si="4"/>
        <v>0.88958175062972289</v>
      </c>
      <c r="U8" s="28">
        <v>7.3449291299999997E-2</v>
      </c>
      <c r="V8" s="52">
        <v>1.8244487799999999E-20</v>
      </c>
      <c r="W8" s="47">
        <f t="shared" si="5"/>
        <v>0.38296573887489505</v>
      </c>
    </row>
    <row r="9" spans="1:27" x14ac:dyDescent="0.3">
      <c r="A9" s="28">
        <v>7.5872495799999995E-2</v>
      </c>
      <c r="B9" s="52">
        <v>3.4475307900000002E-20</v>
      </c>
      <c r="C9" s="47">
        <f t="shared" si="0"/>
        <v>0.72366305415617138</v>
      </c>
      <c r="E9" s="28">
        <v>4.0980041000000002E-2</v>
      </c>
      <c r="F9" s="52">
        <v>3.0888284399999998E-20</v>
      </c>
      <c r="G9" s="47">
        <f t="shared" si="1"/>
        <v>0.64836869017632237</v>
      </c>
      <c r="I9" s="28">
        <v>7.7087119199999998E-2</v>
      </c>
      <c r="J9" s="52">
        <v>6.1173405499999996E-20</v>
      </c>
      <c r="K9" s="47">
        <f t="shared" si="2"/>
        <v>1.2840765218303944</v>
      </c>
      <c r="M9" s="28">
        <v>6.5834820299999999E-2</v>
      </c>
      <c r="N9" s="52">
        <v>6.2658866799999996E-20</v>
      </c>
      <c r="O9" s="47">
        <f t="shared" si="3"/>
        <v>1.3152574895046178</v>
      </c>
      <c r="Q9" s="28">
        <v>6.2308635600000002E-2</v>
      </c>
      <c r="R9" s="52">
        <v>4.3657600799999997E-20</v>
      </c>
      <c r="S9" s="47">
        <f t="shared" si="4"/>
        <v>0.91640639798488654</v>
      </c>
      <c r="U9" s="28">
        <v>7.3737971499999999E-2</v>
      </c>
      <c r="V9" s="52">
        <v>1.8268406599999999E-20</v>
      </c>
      <c r="W9" s="47">
        <f t="shared" si="5"/>
        <v>0.38346781276238451</v>
      </c>
    </row>
    <row r="10" spans="1:27" x14ac:dyDescent="0.3">
      <c r="A10" s="28">
        <v>8.85140076E-2</v>
      </c>
      <c r="B10" s="52">
        <v>3.7414765299999999E-20</v>
      </c>
      <c r="C10" s="47">
        <f t="shared" si="0"/>
        <v>0.78536451091519732</v>
      </c>
      <c r="E10" s="28">
        <v>5.4208762899999999E-2</v>
      </c>
      <c r="F10" s="52">
        <v>3.41994464E-20</v>
      </c>
      <c r="G10" s="47">
        <f t="shared" si="1"/>
        <v>0.71787251049538203</v>
      </c>
      <c r="I10" s="28">
        <v>9.3814074999999997E-2</v>
      </c>
      <c r="J10" s="52">
        <v>7.1098745699999996E-20</v>
      </c>
      <c r="K10" s="47">
        <f t="shared" si="2"/>
        <v>1.4924169962216625</v>
      </c>
      <c r="M10" s="28">
        <v>7.1965634799999997E-2</v>
      </c>
      <c r="N10" s="52">
        <v>6.4047056800000003E-20</v>
      </c>
      <c r="O10" s="47">
        <f t="shared" si="3"/>
        <v>1.344396658270361</v>
      </c>
      <c r="Q10" s="28">
        <v>6.6064931499999993E-2</v>
      </c>
      <c r="R10" s="52">
        <v>4.38141576E-20</v>
      </c>
      <c r="S10" s="47">
        <f t="shared" si="4"/>
        <v>0.919692644836272</v>
      </c>
      <c r="U10" s="28">
        <v>7.3945477600000004E-2</v>
      </c>
      <c r="V10" s="52">
        <v>1.82884625E-20</v>
      </c>
      <c r="W10" s="47">
        <f t="shared" si="5"/>
        <v>0.38388880142737197</v>
      </c>
    </row>
    <row r="11" spans="1:27" x14ac:dyDescent="0.3">
      <c r="A11" s="28">
        <v>9.4841532399999998E-2</v>
      </c>
      <c r="B11" s="52">
        <v>4.0612629400000001E-20</v>
      </c>
      <c r="C11" s="47">
        <f t="shared" si="0"/>
        <v>0.85249012174643157</v>
      </c>
      <c r="E11" s="28">
        <v>6.6744014599999998E-2</v>
      </c>
      <c r="F11" s="52">
        <v>3.7665190999999998E-20</v>
      </c>
      <c r="G11" s="47">
        <f t="shared" si="1"/>
        <v>0.79062113769941222</v>
      </c>
      <c r="I11" s="28">
        <v>0.111162238</v>
      </c>
      <c r="J11" s="52">
        <v>8.0598081399999998E-20</v>
      </c>
      <c r="K11" s="47">
        <f t="shared" si="2"/>
        <v>1.691815310663308</v>
      </c>
      <c r="M11" s="28">
        <v>8.2485981299999997E-2</v>
      </c>
      <c r="N11" s="52">
        <v>7.0188756499999995E-20</v>
      </c>
      <c r="O11" s="47">
        <f t="shared" si="3"/>
        <v>1.4733156276238455</v>
      </c>
      <c r="Q11" s="28">
        <v>7.3643967500000004E-2</v>
      </c>
      <c r="R11" s="52">
        <v>4.4105703200000001E-20</v>
      </c>
      <c r="S11" s="47">
        <f t="shared" si="4"/>
        <v>0.92581240973971457</v>
      </c>
      <c r="U11" s="28">
        <v>9.0031579099999995E-2</v>
      </c>
      <c r="V11" s="52">
        <v>2.0096603400000002E-20</v>
      </c>
      <c r="W11" s="47">
        <f t="shared" si="5"/>
        <v>0.42184306045340053</v>
      </c>
    </row>
    <row r="12" spans="1:27" x14ac:dyDescent="0.3">
      <c r="A12" s="28">
        <v>0.108482219</v>
      </c>
      <c r="B12" s="52">
        <v>4.7890439099999998E-20</v>
      </c>
      <c r="C12" s="47">
        <f t="shared" si="0"/>
        <v>1.0052569080604534</v>
      </c>
      <c r="E12" s="28">
        <v>8.2361042499999995E-2</v>
      </c>
      <c r="F12" s="52">
        <v>4.1909965199999998E-20</v>
      </c>
      <c r="G12" s="47">
        <f t="shared" si="1"/>
        <v>0.87972219143576824</v>
      </c>
      <c r="I12" s="28">
        <v>0.12625914799999999</v>
      </c>
      <c r="J12" s="52">
        <v>8.9180726399999994E-20</v>
      </c>
      <c r="K12" s="47">
        <f t="shared" si="2"/>
        <v>1.871971586901763</v>
      </c>
      <c r="M12" s="28">
        <v>0.102066658</v>
      </c>
      <c r="N12" s="52">
        <v>8.2403803700000004E-20</v>
      </c>
      <c r="O12" s="47">
        <f t="shared" si="3"/>
        <v>1.7297188014273721</v>
      </c>
      <c r="Q12" s="28">
        <v>8.7329588799999996E-2</v>
      </c>
      <c r="R12" s="52">
        <v>4.4111283500000002E-20</v>
      </c>
      <c r="S12" s="47">
        <f t="shared" si="4"/>
        <v>0.92592954450041987</v>
      </c>
      <c r="U12" s="28">
        <v>0.101645716</v>
      </c>
      <c r="V12" s="52">
        <v>2.1308154800000001E-20</v>
      </c>
      <c r="W12" s="47">
        <f t="shared" si="5"/>
        <v>0.44727445004198152</v>
      </c>
    </row>
    <row r="13" spans="1:27" x14ac:dyDescent="0.3">
      <c r="A13" s="28">
        <v>0.121626131</v>
      </c>
      <c r="B13" s="52">
        <v>5.6146467400000003E-20</v>
      </c>
      <c r="C13" s="47">
        <f t="shared" si="0"/>
        <v>1.1785572502099078</v>
      </c>
      <c r="E13" s="28">
        <v>8.9012265199999996E-2</v>
      </c>
      <c r="F13" s="52">
        <v>4.7773234700000002E-20</v>
      </c>
      <c r="G13" s="47">
        <f t="shared" si="1"/>
        <v>1.0027966981528129</v>
      </c>
      <c r="I13" s="28">
        <v>0.15621854399999999</v>
      </c>
      <c r="J13" s="52">
        <v>9.2250607000000004E-20</v>
      </c>
      <c r="K13" s="47">
        <f t="shared" si="2"/>
        <v>1.9364107262804366</v>
      </c>
      <c r="M13" s="28">
        <v>0.122752786</v>
      </c>
      <c r="N13" s="52">
        <v>9.5333392799999999E-20</v>
      </c>
      <c r="O13" s="47">
        <f t="shared" si="3"/>
        <v>2.0011207556675061</v>
      </c>
      <c r="Q13" s="28">
        <v>0.120443605</v>
      </c>
      <c r="R13" s="52">
        <v>4.41148604E-20</v>
      </c>
      <c r="S13" s="47">
        <f t="shared" si="4"/>
        <v>0.92600462636439962</v>
      </c>
      <c r="U13" s="28">
        <v>0.13028411600000001</v>
      </c>
      <c r="V13" s="52">
        <v>2.4619917800000001E-20</v>
      </c>
      <c r="W13" s="47">
        <f t="shared" si="5"/>
        <v>0.51679088581024346</v>
      </c>
    </row>
    <row r="14" spans="1:27" x14ac:dyDescent="0.3">
      <c r="A14" s="28">
        <v>0.17571747300000001</v>
      </c>
      <c r="B14" s="52">
        <v>8.5376251400000002E-20</v>
      </c>
      <c r="C14" s="47">
        <f t="shared" si="0"/>
        <v>1.7921127497900924</v>
      </c>
      <c r="E14" s="28">
        <v>0.12800082600000001</v>
      </c>
      <c r="F14" s="52">
        <v>8.4268520799999994E-20</v>
      </c>
      <c r="G14" s="47">
        <f t="shared" si="1"/>
        <v>1.7688606381192273</v>
      </c>
      <c r="I14" s="28">
        <v>0.171141401</v>
      </c>
      <c r="J14" s="52">
        <v>9.14876621E-20</v>
      </c>
      <c r="K14" s="47">
        <f t="shared" si="2"/>
        <v>1.920395929890848</v>
      </c>
      <c r="M14" s="28">
        <v>0.13277983700000001</v>
      </c>
      <c r="N14" s="52">
        <v>9.9979982900000005E-20</v>
      </c>
      <c r="O14" s="47">
        <f t="shared" si="3"/>
        <v>2.0986562321578508</v>
      </c>
      <c r="Q14" s="28">
        <v>0.135448918</v>
      </c>
      <c r="R14" s="52">
        <v>4.3489508600000001E-20</v>
      </c>
      <c r="S14" s="47">
        <f t="shared" si="4"/>
        <v>0.91287801427371962</v>
      </c>
      <c r="U14" s="28">
        <v>0.136647448</v>
      </c>
      <c r="V14" s="52">
        <v>2.53532344E-20</v>
      </c>
      <c r="W14" s="47">
        <f t="shared" si="5"/>
        <v>0.5321837615449202</v>
      </c>
    </row>
    <row r="15" spans="1:27" x14ac:dyDescent="0.3">
      <c r="A15" s="28">
        <v>0.18295092900000001</v>
      </c>
      <c r="B15" s="52">
        <v>9.07999454E-20</v>
      </c>
      <c r="C15" s="47">
        <f t="shared" si="0"/>
        <v>1.9059602308984047</v>
      </c>
      <c r="E15" s="28">
        <v>0.134804323</v>
      </c>
      <c r="F15" s="52">
        <v>9.0347393599999994E-20</v>
      </c>
      <c r="G15" s="47">
        <f t="shared" si="1"/>
        <v>1.8964608228379511</v>
      </c>
      <c r="I15" s="28">
        <v>0.19587099599999999</v>
      </c>
      <c r="J15" s="52">
        <v>9.0915085099999997E-20</v>
      </c>
      <c r="K15" s="47">
        <f t="shared" si="2"/>
        <v>1.9083771011754826</v>
      </c>
      <c r="M15" s="28">
        <v>0.155061379</v>
      </c>
      <c r="N15" s="52">
        <v>1.1023794700000001E-19</v>
      </c>
      <c r="O15" s="47">
        <f t="shared" si="3"/>
        <v>2.3139787363560034</v>
      </c>
      <c r="Q15" s="28">
        <v>0.13816584600000001</v>
      </c>
      <c r="R15" s="52">
        <v>4.3472225099999998E-20</v>
      </c>
      <c r="S15" s="47">
        <f t="shared" si="4"/>
        <v>0.91251522040302269</v>
      </c>
      <c r="U15" s="28">
        <v>0.14110484700000001</v>
      </c>
      <c r="V15" s="52">
        <v>2.5646814099999999E-20</v>
      </c>
      <c r="W15" s="47">
        <f t="shared" si="5"/>
        <v>0.53834622376154495</v>
      </c>
    </row>
    <row r="16" spans="1:27" x14ac:dyDescent="0.3">
      <c r="A16" s="28">
        <v>0.197143763</v>
      </c>
      <c r="B16" s="52">
        <v>9.9124787999999994E-20</v>
      </c>
      <c r="C16" s="47">
        <f t="shared" si="0"/>
        <v>2.0807050377833751</v>
      </c>
      <c r="E16" s="28">
        <v>0.181939512</v>
      </c>
      <c r="F16" s="52">
        <v>1.1689660800000001E-19</v>
      </c>
      <c r="G16" s="47">
        <f t="shared" si="1"/>
        <v>2.4537491183879094</v>
      </c>
      <c r="I16" s="28">
        <v>0.207203358</v>
      </c>
      <c r="J16" s="52">
        <v>8.96121464E-20</v>
      </c>
      <c r="K16" s="47">
        <f t="shared" si="2"/>
        <v>1.881027422334173</v>
      </c>
      <c r="M16" s="28">
        <v>0.18477886900000001</v>
      </c>
      <c r="N16" s="52">
        <v>1.2666815800000001E-19</v>
      </c>
      <c r="O16" s="47">
        <f t="shared" si="3"/>
        <v>2.658861418975651</v>
      </c>
      <c r="Q16" s="28">
        <v>0.16737563899999999</v>
      </c>
      <c r="R16" s="52">
        <v>4.3669287900000002E-20</v>
      </c>
      <c r="S16" s="47">
        <f t="shared" si="4"/>
        <v>0.9166517191435769</v>
      </c>
      <c r="U16" s="28">
        <v>0.15930607899999999</v>
      </c>
      <c r="V16" s="52">
        <v>2.7060184599999999E-20</v>
      </c>
      <c r="W16" s="47">
        <f t="shared" si="5"/>
        <v>0.56801395046179681</v>
      </c>
    </row>
    <row r="17" spans="1:23" x14ac:dyDescent="0.3">
      <c r="A17" s="28">
        <v>0.232969016</v>
      </c>
      <c r="B17" s="52">
        <v>1.1802182E-19</v>
      </c>
      <c r="C17" s="47">
        <f t="shared" si="0"/>
        <v>2.4773681780016794</v>
      </c>
      <c r="E17" s="28">
        <v>0.19956275800000001</v>
      </c>
      <c r="F17" s="52">
        <v>1.28373817E-19</v>
      </c>
      <c r="G17" s="47">
        <f t="shared" si="1"/>
        <v>2.6946645046179682</v>
      </c>
      <c r="I17" s="28">
        <v>0.247828722</v>
      </c>
      <c r="J17" s="52">
        <v>8.5870524099999996E-20</v>
      </c>
      <c r="K17" s="47">
        <f t="shared" si="2"/>
        <v>1.8024879114189756</v>
      </c>
      <c r="M17" s="28">
        <v>0.209295064</v>
      </c>
      <c r="N17" s="52">
        <v>1.3807071299999999E-19</v>
      </c>
      <c r="O17" s="47">
        <f t="shared" si="3"/>
        <v>2.8982097607052895</v>
      </c>
      <c r="Q17" s="28">
        <v>0.19290533700000001</v>
      </c>
      <c r="R17" s="52">
        <v>4.3808893999999998E-20</v>
      </c>
      <c r="S17" s="47">
        <f t="shared" si="4"/>
        <v>0.91958215785054576</v>
      </c>
      <c r="U17" s="28">
        <v>0.18697720800000001</v>
      </c>
      <c r="V17" s="52">
        <v>2.8236013799999998E-20</v>
      </c>
      <c r="W17" s="47">
        <f t="shared" si="5"/>
        <v>0.59269550377833746</v>
      </c>
    </row>
    <row r="18" spans="1:23" x14ac:dyDescent="0.3">
      <c r="A18" s="28">
        <v>0.24777506299999999</v>
      </c>
      <c r="B18" s="52">
        <v>1.2994204799999999E-19</v>
      </c>
      <c r="C18" s="47">
        <f t="shared" si="0"/>
        <v>2.7275828715365238</v>
      </c>
      <c r="E18" s="28">
        <v>0.20024719799999999</v>
      </c>
      <c r="F18" s="52">
        <v>1.2826469400000001E-19</v>
      </c>
      <c r="G18" s="47">
        <f t="shared" si="1"/>
        <v>2.6923739294710329</v>
      </c>
      <c r="I18" s="28">
        <v>0.29247811400000001</v>
      </c>
      <c r="J18" s="52">
        <v>8.2910742599999996E-20</v>
      </c>
      <c r="K18" s="47">
        <f t="shared" si="2"/>
        <v>1.7403598362720403</v>
      </c>
      <c r="M18" s="28">
        <v>0.236372992</v>
      </c>
      <c r="N18" s="52">
        <v>1.4973279700000001E-19</v>
      </c>
      <c r="O18" s="47">
        <f t="shared" si="3"/>
        <v>3.1430058144416457</v>
      </c>
      <c r="Q18" s="28">
        <v>0.22481758900000001</v>
      </c>
      <c r="R18" s="52">
        <v>4.2651513299999998E-20</v>
      </c>
      <c r="S18" s="47">
        <f t="shared" si="4"/>
        <v>0.89528785264483624</v>
      </c>
      <c r="U18" s="28">
        <v>0.22143434000000001</v>
      </c>
      <c r="V18" s="52">
        <v>2.9141311299999999E-20</v>
      </c>
      <c r="W18" s="47">
        <f t="shared" si="5"/>
        <v>0.61169839000839632</v>
      </c>
    </row>
    <row r="19" spans="1:23" x14ac:dyDescent="0.3">
      <c r="A19" s="28">
        <v>0.26768156900000001</v>
      </c>
      <c r="B19" s="52">
        <v>1.41121071E-19</v>
      </c>
      <c r="C19" s="47">
        <f t="shared" si="0"/>
        <v>2.9622391057934507</v>
      </c>
      <c r="E19" s="28">
        <v>0.21575415100000001</v>
      </c>
      <c r="F19" s="52">
        <v>1.2236128700000001E-19</v>
      </c>
      <c r="G19" s="47">
        <f t="shared" si="1"/>
        <v>2.5684569059613773</v>
      </c>
      <c r="I19" s="28">
        <v>0.29621335900000001</v>
      </c>
      <c r="J19" s="52">
        <v>8.2553878799999994E-20</v>
      </c>
      <c r="K19" s="47">
        <f t="shared" si="2"/>
        <v>1.7328689924433249</v>
      </c>
      <c r="M19" s="28">
        <v>0.24987192499999999</v>
      </c>
      <c r="N19" s="52">
        <v>1.5633698099999999E-19</v>
      </c>
      <c r="O19" s="47">
        <f t="shared" si="3"/>
        <v>3.2816326826196471</v>
      </c>
      <c r="Q19" s="28">
        <v>0.25322842600000001</v>
      </c>
      <c r="R19" s="52">
        <v>4.2433399300000003E-20</v>
      </c>
      <c r="S19" s="47">
        <f t="shared" si="4"/>
        <v>0.89070947313182203</v>
      </c>
      <c r="U19" s="28">
        <v>0.24166446899999999</v>
      </c>
      <c r="V19" s="52">
        <v>3.00402886E-20</v>
      </c>
      <c r="W19" s="47">
        <f t="shared" si="5"/>
        <v>0.63056861041141898</v>
      </c>
    </row>
    <row r="20" spans="1:23" x14ac:dyDescent="0.3">
      <c r="A20" s="28">
        <v>0.30977881000000002</v>
      </c>
      <c r="B20" s="52">
        <v>1.4095828399999999E-19</v>
      </c>
      <c r="C20" s="47">
        <f t="shared" si="0"/>
        <v>2.958822082283795</v>
      </c>
      <c r="E20" s="28">
        <v>0.25220647499999999</v>
      </c>
      <c r="F20" s="52">
        <v>1.0784667100000001E-19</v>
      </c>
      <c r="G20" s="47">
        <f t="shared" si="1"/>
        <v>2.2637840260285476</v>
      </c>
      <c r="I20" s="28">
        <v>0.31176853199999999</v>
      </c>
      <c r="J20" s="52">
        <v>8.1682528100000006E-20</v>
      </c>
      <c r="K20" s="47">
        <f t="shared" si="2"/>
        <v>1.7145786754827876</v>
      </c>
      <c r="M20" s="28">
        <v>0.27226763999999998</v>
      </c>
      <c r="N20" s="52">
        <v>1.6878333499999999E-19</v>
      </c>
      <c r="O20" s="47">
        <f t="shared" si="3"/>
        <v>3.5428911628883291</v>
      </c>
      <c r="Q20" s="28">
        <v>0.26211524000000003</v>
      </c>
      <c r="R20" s="52">
        <v>4.2429202E-20</v>
      </c>
      <c r="S20" s="47">
        <f t="shared" si="4"/>
        <v>0.89062136859781693</v>
      </c>
      <c r="U20" s="28">
        <v>0.24600049900000001</v>
      </c>
      <c r="V20" s="52">
        <v>3.0254486299999998E-20</v>
      </c>
      <c r="W20" s="47">
        <f t="shared" si="5"/>
        <v>0.63506478379513009</v>
      </c>
    </row>
    <row r="21" spans="1:23" x14ac:dyDescent="0.3">
      <c r="A21" s="28">
        <v>0.31710615800000003</v>
      </c>
      <c r="B21" s="52">
        <v>1.42542594E-19</v>
      </c>
      <c r="C21" s="47">
        <f t="shared" si="0"/>
        <v>2.9920779596977329</v>
      </c>
      <c r="E21" s="28">
        <v>0.280835748</v>
      </c>
      <c r="F21" s="52">
        <v>9.58029599E-20</v>
      </c>
      <c r="G21" s="47">
        <f t="shared" si="1"/>
        <v>2.0109773278757346</v>
      </c>
      <c r="I21" s="28">
        <v>0.35770064600000001</v>
      </c>
      <c r="J21" s="52">
        <v>7.6816230999999997E-20</v>
      </c>
      <c r="K21" s="47">
        <f t="shared" si="2"/>
        <v>1.6124313811922752</v>
      </c>
      <c r="M21" s="28">
        <v>0.30523651800000001</v>
      </c>
      <c r="N21" s="52">
        <v>1.8634106999999999E-19</v>
      </c>
      <c r="O21" s="47">
        <f t="shared" si="3"/>
        <v>3.9114414357682619</v>
      </c>
      <c r="Q21" s="28">
        <v>0.29366478299999998</v>
      </c>
      <c r="R21" s="52">
        <v>4.40497458E-20</v>
      </c>
      <c r="S21" s="47">
        <f t="shared" si="4"/>
        <v>0.9246378211586902</v>
      </c>
      <c r="U21" s="28">
        <v>0.25874328600000002</v>
      </c>
      <c r="V21" s="52">
        <v>3.077382E-20</v>
      </c>
      <c r="W21" s="47">
        <f t="shared" si="5"/>
        <v>0.64596599496221663</v>
      </c>
    </row>
    <row r="22" spans="1:23" x14ac:dyDescent="0.3">
      <c r="A22" s="28">
        <v>0.32198747999999999</v>
      </c>
      <c r="B22" s="52">
        <v>1.4379242499999999E-19</v>
      </c>
      <c r="C22" s="47">
        <f t="shared" si="0"/>
        <v>3.0183128673383708</v>
      </c>
      <c r="E22" s="28">
        <v>0.29724749900000003</v>
      </c>
      <c r="F22" s="52">
        <v>8.7536582199999996E-20</v>
      </c>
      <c r="G22" s="47">
        <f t="shared" si="1"/>
        <v>1.8374597439126783</v>
      </c>
      <c r="I22" s="28">
        <v>0.36321166199999999</v>
      </c>
      <c r="J22" s="52">
        <v>7.6657173200000001E-20</v>
      </c>
      <c r="K22" s="47">
        <f t="shared" si="2"/>
        <v>1.6090926364399665</v>
      </c>
      <c r="M22" s="28">
        <v>0.31318700300000002</v>
      </c>
      <c r="N22" s="52">
        <v>1.94750201E-19</v>
      </c>
      <c r="O22" s="47">
        <f t="shared" si="3"/>
        <v>4.087955520570949</v>
      </c>
      <c r="Q22" s="28">
        <v>0.29913833699999998</v>
      </c>
      <c r="R22" s="52">
        <v>4.4175393199999999E-20</v>
      </c>
      <c r="S22" s="47">
        <f t="shared" si="4"/>
        <v>0.92727525608732153</v>
      </c>
      <c r="U22" s="28">
        <v>0.282453328</v>
      </c>
      <c r="V22" s="52">
        <v>3.1662741900000001E-20</v>
      </c>
      <c r="W22" s="47">
        <f t="shared" si="5"/>
        <v>0.66462514483627211</v>
      </c>
    </row>
    <row r="23" spans="1:23" x14ac:dyDescent="0.3">
      <c r="A23" s="28">
        <v>0.36027163299999998</v>
      </c>
      <c r="B23" s="52">
        <v>1.5548476499999999E-19</v>
      </c>
      <c r="C23" s="47">
        <f t="shared" si="0"/>
        <v>3.2637440176322419</v>
      </c>
      <c r="E23" s="28">
        <v>0.316959769</v>
      </c>
      <c r="F23" s="52">
        <v>7.7448726900000003E-20</v>
      </c>
      <c r="G23" s="47">
        <f t="shared" si="1"/>
        <v>1.6257079534005039</v>
      </c>
      <c r="I23" s="28">
        <v>0.372581512</v>
      </c>
      <c r="J23" s="52">
        <v>7.7235702000000004E-20</v>
      </c>
      <c r="K23" s="47">
        <f t="shared" si="2"/>
        <v>1.6212363979848867</v>
      </c>
      <c r="M23" s="28">
        <v>0.32560715099999998</v>
      </c>
      <c r="N23" s="52">
        <v>1.9682222399999999E-19</v>
      </c>
      <c r="O23" s="47">
        <f t="shared" si="3"/>
        <v>4.1314488664987401</v>
      </c>
      <c r="Q23" s="28">
        <v>0.329214334</v>
      </c>
      <c r="R23" s="52">
        <v>4.5305551299999999E-20</v>
      </c>
      <c r="S23" s="47">
        <f t="shared" si="4"/>
        <v>0.95099813811922751</v>
      </c>
      <c r="U23" s="28">
        <v>0.30311143400000001</v>
      </c>
      <c r="V23" s="52">
        <v>3.2717384299999999E-20</v>
      </c>
      <c r="W23" s="47">
        <f t="shared" si="5"/>
        <v>0.68676289462636442</v>
      </c>
    </row>
    <row r="24" spans="1:23" x14ac:dyDescent="0.3">
      <c r="A24" s="28">
        <v>0.36282151899999998</v>
      </c>
      <c r="B24" s="52">
        <v>1.56456689E-19</v>
      </c>
      <c r="C24" s="47">
        <f t="shared" si="0"/>
        <v>3.284145445004198</v>
      </c>
      <c r="E24" s="28">
        <v>0.33299750099999997</v>
      </c>
      <c r="F24" s="52">
        <v>7.4079756000000003E-20</v>
      </c>
      <c r="G24" s="47">
        <f t="shared" si="1"/>
        <v>1.5549906801007558</v>
      </c>
      <c r="I24" s="28">
        <v>0.37489581100000002</v>
      </c>
      <c r="J24" s="52">
        <v>7.7439879899999994E-20</v>
      </c>
      <c r="K24" s="47">
        <f t="shared" si="2"/>
        <v>1.6255222481108311</v>
      </c>
      <c r="M24" s="28">
        <v>0.33462810500000001</v>
      </c>
      <c r="N24" s="52">
        <v>1.9938383499999999E-19</v>
      </c>
      <c r="O24" s="47">
        <f t="shared" si="3"/>
        <v>4.1852190386230061</v>
      </c>
      <c r="Q24" s="28">
        <v>0.34282326699999999</v>
      </c>
      <c r="R24" s="52">
        <v>4.56828006E-20</v>
      </c>
      <c r="S24" s="47">
        <f t="shared" si="4"/>
        <v>0.95891688916876572</v>
      </c>
      <c r="U24" s="28">
        <v>0.31416603900000001</v>
      </c>
      <c r="V24" s="52">
        <v>3.3265468999999999E-20</v>
      </c>
      <c r="W24" s="47">
        <f t="shared" si="5"/>
        <v>0.69826761125104952</v>
      </c>
    </row>
    <row r="25" spans="1:23" x14ac:dyDescent="0.3">
      <c r="A25" s="28">
        <v>0.38882401599999999</v>
      </c>
      <c r="B25" s="52">
        <v>1.53049119E-19</v>
      </c>
      <c r="C25" s="47">
        <f t="shared" si="0"/>
        <v>3.2126179471032748</v>
      </c>
      <c r="E25" s="28">
        <v>0.38687682200000001</v>
      </c>
      <c r="F25" s="52">
        <v>6.5110940299999996E-20</v>
      </c>
      <c r="G25" s="47">
        <f t="shared" si="1"/>
        <v>1.3667283858102435</v>
      </c>
      <c r="I25" s="28">
        <v>0.37512061000000002</v>
      </c>
      <c r="J25" s="52">
        <v>7.7370429100000003E-20</v>
      </c>
      <c r="K25" s="47">
        <f t="shared" si="2"/>
        <v>1.6240644227539882</v>
      </c>
      <c r="M25" s="28">
        <v>0.37348553499999998</v>
      </c>
      <c r="N25" s="52">
        <v>1.9792803499999999E-19</v>
      </c>
      <c r="O25" s="47">
        <f t="shared" si="3"/>
        <v>4.154660684298908</v>
      </c>
      <c r="Q25" s="28">
        <v>0.36005350899999999</v>
      </c>
      <c r="R25" s="52">
        <v>4.7391804200000001E-20</v>
      </c>
      <c r="S25" s="47">
        <f t="shared" si="4"/>
        <v>0.994790180520571</v>
      </c>
      <c r="U25" s="28">
        <v>0.319501549</v>
      </c>
      <c r="V25" s="52">
        <v>3.3431751699999998E-20</v>
      </c>
      <c r="W25" s="47">
        <f t="shared" si="5"/>
        <v>0.70175801217464318</v>
      </c>
    </row>
    <row r="26" spans="1:23" x14ac:dyDescent="0.3">
      <c r="A26" s="28">
        <v>0.39300727800000002</v>
      </c>
      <c r="B26" s="52">
        <v>1.4991780100000001E-19</v>
      </c>
      <c r="C26" s="47">
        <f t="shared" si="0"/>
        <v>3.1468891897565072</v>
      </c>
      <c r="E26" s="28">
        <v>0.39809858799999998</v>
      </c>
      <c r="F26" s="52">
        <v>6.33025942E-20</v>
      </c>
      <c r="G26" s="47">
        <f t="shared" si="1"/>
        <v>1.3287698194794291</v>
      </c>
      <c r="I26" s="28">
        <v>0.380830944</v>
      </c>
      <c r="J26" s="52">
        <v>7.7092069899999994E-20</v>
      </c>
      <c r="K26" s="47">
        <f t="shared" si="2"/>
        <v>1.6182214504617967</v>
      </c>
      <c r="M26" s="28">
        <v>0.42236065900000003</v>
      </c>
      <c r="N26" s="52">
        <v>1.7359597500000001E-19</v>
      </c>
      <c r="O26" s="47">
        <f t="shared" si="3"/>
        <v>3.6439121536523928</v>
      </c>
      <c r="Q26" s="28">
        <v>0.39947456100000001</v>
      </c>
      <c r="R26" s="52">
        <v>5.0939578700000001E-20</v>
      </c>
      <c r="S26" s="47">
        <f t="shared" si="4"/>
        <v>1.0692606780016793</v>
      </c>
      <c r="U26" s="28">
        <v>0.34430283299999997</v>
      </c>
      <c r="V26" s="52">
        <v>3.38174376E-20</v>
      </c>
      <c r="W26" s="47">
        <f t="shared" si="5"/>
        <v>0.70985385390428213</v>
      </c>
    </row>
    <row r="27" spans="1:23" x14ac:dyDescent="0.3">
      <c r="A27" s="28">
        <v>0.41691219800000001</v>
      </c>
      <c r="B27" s="52">
        <v>1.48589E-19</v>
      </c>
      <c r="C27" s="47">
        <f t="shared" si="0"/>
        <v>3.1189966414777497</v>
      </c>
      <c r="E27" s="28">
        <v>0.40664139399999999</v>
      </c>
      <c r="F27" s="52">
        <v>6.3170891599999999E-20</v>
      </c>
      <c r="G27" s="47">
        <f t="shared" si="1"/>
        <v>1.3260052812762384</v>
      </c>
      <c r="I27" s="28">
        <v>0.45133239000000003</v>
      </c>
      <c r="J27" s="52">
        <v>8.7931031000000004E-20</v>
      </c>
      <c r="K27" s="47">
        <f t="shared" si="2"/>
        <v>1.8457395256087323</v>
      </c>
      <c r="M27" s="28">
        <v>0.42299890499999998</v>
      </c>
      <c r="N27" s="52">
        <v>1.7304493E-19</v>
      </c>
      <c r="O27" s="47">
        <f t="shared" si="3"/>
        <v>3.6323452980688495</v>
      </c>
      <c r="Q27" s="28">
        <v>0.42080658700000001</v>
      </c>
      <c r="R27" s="52">
        <v>5.4124721599999999E-20</v>
      </c>
      <c r="S27" s="47">
        <f t="shared" si="4"/>
        <v>1.136119261125105</v>
      </c>
      <c r="U27" s="28">
        <v>0.37500146000000001</v>
      </c>
      <c r="V27" s="52">
        <v>3.3464780800000002E-20</v>
      </c>
      <c r="W27" s="47">
        <f t="shared" si="5"/>
        <v>0.7024513182199833</v>
      </c>
    </row>
    <row r="28" spans="1:23" x14ac:dyDescent="0.3">
      <c r="A28" s="28">
        <v>0.42174747600000001</v>
      </c>
      <c r="B28" s="52">
        <v>1.52823363E-19</v>
      </c>
      <c r="C28" s="47">
        <f t="shared" si="0"/>
        <v>3.2078791561712845</v>
      </c>
      <c r="E28" s="28">
        <v>0.43254801599999998</v>
      </c>
      <c r="F28" s="52">
        <v>6.4135532799999996E-20</v>
      </c>
      <c r="G28" s="47">
        <f t="shared" si="1"/>
        <v>1.3462538371116708</v>
      </c>
      <c r="I28" s="28">
        <v>0.45215195400000002</v>
      </c>
      <c r="J28" s="52">
        <v>8.8086553899999996E-20</v>
      </c>
      <c r="K28" s="47">
        <f t="shared" si="2"/>
        <v>1.8490040701091519</v>
      </c>
      <c r="M28" s="28">
        <v>0.42358586199999998</v>
      </c>
      <c r="N28" s="52">
        <v>1.72388175E-19</v>
      </c>
      <c r="O28" s="47">
        <f t="shared" si="3"/>
        <v>3.6185595088161211</v>
      </c>
      <c r="Q28" s="28">
        <v>0.45053464199999999</v>
      </c>
      <c r="R28" s="52">
        <v>5.8827055999999998E-20</v>
      </c>
      <c r="S28" s="47">
        <f t="shared" si="4"/>
        <v>1.2348248530646515</v>
      </c>
      <c r="U28" s="28">
        <v>0.40990194699999999</v>
      </c>
      <c r="V28" s="52">
        <v>3.2392867799999999E-20</v>
      </c>
      <c r="W28" s="47">
        <f t="shared" si="5"/>
        <v>0.67995104534005035</v>
      </c>
    </row>
    <row r="29" spans="1:23" x14ac:dyDescent="0.3">
      <c r="A29" s="28">
        <v>0.484315306</v>
      </c>
      <c r="B29" s="52">
        <v>1.66986698E-19</v>
      </c>
      <c r="C29" s="47">
        <f t="shared" si="0"/>
        <v>3.5051783795130143</v>
      </c>
      <c r="E29" s="28">
        <v>0.481826633</v>
      </c>
      <c r="F29" s="52">
        <v>6.6195399899999997E-20</v>
      </c>
      <c r="G29" s="47">
        <f t="shared" si="1"/>
        <v>1.3894920214105793</v>
      </c>
      <c r="I29" s="28">
        <v>0.498231441</v>
      </c>
      <c r="J29" s="52">
        <v>9.0286893100000001E-20</v>
      </c>
      <c r="K29" s="47">
        <f t="shared" si="2"/>
        <v>1.8951908711167087</v>
      </c>
      <c r="M29" s="28">
        <v>0.42559558199999997</v>
      </c>
      <c r="N29" s="52">
        <v>1.7061114500000001E-19</v>
      </c>
      <c r="O29" s="47">
        <f t="shared" si="3"/>
        <v>3.5812582913518054</v>
      </c>
      <c r="Q29" s="28">
        <v>0.47732955199999999</v>
      </c>
      <c r="R29" s="52">
        <v>6.3224787600000005E-20</v>
      </c>
      <c r="S29" s="47">
        <f t="shared" si="4"/>
        <v>1.3271365994962219</v>
      </c>
      <c r="U29" s="28">
        <v>0.41370725600000002</v>
      </c>
      <c r="V29" s="52">
        <v>3.21776069E-20</v>
      </c>
      <c r="W29" s="47">
        <f t="shared" si="5"/>
        <v>0.67543255457598661</v>
      </c>
    </row>
    <row r="30" spans="1:23" x14ac:dyDescent="0.3">
      <c r="A30" s="28">
        <v>0.48583465799999997</v>
      </c>
      <c r="B30" s="52">
        <v>1.66666347E-19</v>
      </c>
      <c r="C30" s="47">
        <f t="shared" si="0"/>
        <v>3.4984539672544082</v>
      </c>
      <c r="E30" s="28">
        <v>0.49425771800000001</v>
      </c>
      <c r="F30" s="52">
        <v>6.9436584400000004E-20</v>
      </c>
      <c r="G30" s="47">
        <f t="shared" si="1"/>
        <v>1.4575269605373637</v>
      </c>
      <c r="I30" s="28">
        <v>0.51715540900000001</v>
      </c>
      <c r="J30" s="52">
        <v>9.2064297400000005E-20</v>
      </c>
      <c r="K30" s="47">
        <f t="shared" si="2"/>
        <v>1.9324999454240135</v>
      </c>
      <c r="M30" s="28">
        <v>0.42643666299999999</v>
      </c>
      <c r="N30" s="52">
        <v>1.7007610199999999E-19</v>
      </c>
      <c r="O30" s="47">
        <f t="shared" si="3"/>
        <v>3.5700273299748111</v>
      </c>
      <c r="Q30" s="28">
        <v>0.495726585</v>
      </c>
      <c r="R30" s="52">
        <v>6.6795235099999999E-20</v>
      </c>
      <c r="S30" s="47">
        <f t="shared" si="4"/>
        <v>1.4020830205709487</v>
      </c>
      <c r="U30" s="28">
        <v>0.41784897399999998</v>
      </c>
      <c r="V30" s="52">
        <v>3.1976152899999999E-20</v>
      </c>
      <c r="W30" s="47">
        <f t="shared" si="5"/>
        <v>0.67120388119227536</v>
      </c>
    </row>
    <row r="31" spans="1:23" x14ac:dyDescent="0.3">
      <c r="A31" s="28">
        <v>0.49600243599999999</v>
      </c>
      <c r="B31" s="52">
        <v>1.6676502700000001E-19</v>
      </c>
      <c r="C31" s="47">
        <f t="shared" si="0"/>
        <v>3.5005253358522253</v>
      </c>
      <c r="E31" s="28">
        <v>0.52272593999999994</v>
      </c>
      <c r="F31" s="52">
        <v>7.2966099400000006E-20</v>
      </c>
      <c r="G31" s="47">
        <f t="shared" si="1"/>
        <v>1.5316141771620488</v>
      </c>
      <c r="I31" s="28">
        <v>0.53326481599999997</v>
      </c>
      <c r="J31" s="52">
        <v>9.3639572500000003E-20</v>
      </c>
      <c r="K31" s="47">
        <f t="shared" si="2"/>
        <v>1.9655661733837113</v>
      </c>
      <c r="M31" s="28">
        <v>0.47689929599999997</v>
      </c>
      <c r="N31" s="52">
        <v>1.4318411099999999E-19</v>
      </c>
      <c r="O31" s="47">
        <f t="shared" si="3"/>
        <v>3.0055438916876573</v>
      </c>
      <c r="Q31" s="28">
        <v>0.50473111900000001</v>
      </c>
      <c r="R31" s="52">
        <v>6.8687074700000005E-20</v>
      </c>
      <c r="S31" s="47">
        <f t="shared" si="4"/>
        <v>1.4417941792611253</v>
      </c>
      <c r="U31" s="28">
        <v>0.47401747100000002</v>
      </c>
      <c r="V31" s="52">
        <v>2.95045308E-20</v>
      </c>
      <c r="W31" s="47">
        <f t="shared" si="5"/>
        <v>0.61932264483627208</v>
      </c>
    </row>
    <row r="32" spans="1:23" x14ac:dyDescent="0.3">
      <c r="A32" s="28">
        <v>0.50435167599999997</v>
      </c>
      <c r="B32" s="52">
        <v>1.701042E-19</v>
      </c>
      <c r="C32" s="47">
        <f t="shared" si="0"/>
        <v>3.5706171284634758</v>
      </c>
      <c r="E32" s="28">
        <v>0.54169029000000002</v>
      </c>
      <c r="F32" s="52">
        <v>7.6094535300000003E-20</v>
      </c>
      <c r="G32" s="47">
        <f t="shared" si="1"/>
        <v>1.5972824370277079</v>
      </c>
      <c r="I32" s="28">
        <v>0.53481763599999999</v>
      </c>
      <c r="J32" s="52">
        <v>9.3720196700000001E-20</v>
      </c>
      <c r="K32" s="47">
        <f t="shared" si="2"/>
        <v>1.9672585369437448</v>
      </c>
      <c r="M32" s="28">
        <v>0.48613962500000002</v>
      </c>
      <c r="N32" s="52">
        <v>1.3888592499999999E-19</v>
      </c>
      <c r="O32" s="47">
        <f t="shared" si="3"/>
        <v>2.9153216834592777</v>
      </c>
      <c r="Q32" s="28">
        <v>0.52565908400000005</v>
      </c>
      <c r="R32" s="52">
        <v>7.2022719299999998E-20</v>
      </c>
      <c r="S32" s="47">
        <f t="shared" si="4"/>
        <v>1.5118119080604533</v>
      </c>
      <c r="U32" s="28">
        <v>0.47847059400000003</v>
      </c>
      <c r="V32" s="52">
        <v>2.92648584E-20</v>
      </c>
      <c r="W32" s="47">
        <f t="shared" si="5"/>
        <v>0.61429173803526449</v>
      </c>
    </row>
    <row r="33" spans="1:23" x14ac:dyDescent="0.3">
      <c r="A33" s="28">
        <v>0.55680507400000001</v>
      </c>
      <c r="B33" s="52">
        <v>1.6906355499999999E-19</v>
      </c>
      <c r="C33" s="47">
        <f t="shared" si="0"/>
        <v>3.5487731947942902</v>
      </c>
      <c r="E33" s="28">
        <v>0.58105349500000003</v>
      </c>
      <c r="F33" s="52">
        <v>8.3042451799999994E-20</v>
      </c>
      <c r="G33" s="47">
        <f t="shared" si="1"/>
        <v>1.7431245130142736</v>
      </c>
      <c r="I33" s="28">
        <v>0.57217466800000005</v>
      </c>
      <c r="J33" s="52">
        <v>9.1336591799999996E-20</v>
      </c>
      <c r="K33" s="47">
        <f t="shared" si="2"/>
        <v>1.9172248488664987</v>
      </c>
      <c r="M33" s="28">
        <v>0.52035898000000003</v>
      </c>
      <c r="N33" s="52">
        <v>1.2196343900000001E-19</v>
      </c>
      <c r="O33" s="47">
        <f t="shared" si="3"/>
        <v>2.5601057724601177</v>
      </c>
      <c r="Q33" s="28">
        <v>0.55234271300000004</v>
      </c>
      <c r="R33" s="52">
        <v>7.2863548400000002E-20</v>
      </c>
      <c r="S33" s="47">
        <f t="shared" si="4"/>
        <v>1.5294615533165408</v>
      </c>
      <c r="U33" s="28">
        <v>0.50592017199999995</v>
      </c>
      <c r="V33" s="52">
        <v>2.8039823299999999E-20</v>
      </c>
      <c r="W33" s="47">
        <f t="shared" si="5"/>
        <v>0.58857731528127621</v>
      </c>
    </row>
    <row r="34" spans="1:23" x14ac:dyDescent="0.3">
      <c r="A34" s="28">
        <v>0.56035161</v>
      </c>
      <c r="B34" s="52">
        <v>1.6894559100000001E-19</v>
      </c>
      <c r="C34" s="47">
        <f t="shared" si="0"/>
        <v>3.5462970403022673</v>
      </c>
      <c r="E34" s="28">
        <v>0.59560567099999995</v>
      </c>
      <c r="F34" s="52">
        <v>8.6762043900000002E-20</v>
      </c>
      <c r="G34" s="47">
        <f t="shared" si="1"/>
        <v>1.8212015931989924</v>
      </c>
      <c r="I34" s="28">
        <v>0.58628976300000002</v>
      </c>
      <c r="J34" s="52">
        <v>8.9807276999999997E-20</v>
      </c>
      <c r="K34" s="47">
        <f t="shared" si="2"/>
        <v>1.8851233627204029</v>
      </c>
      <c r="M34" s="28">
        <v>0.54098427299999996</v>
      </c>
      <c r="N34" s="52">
        <v>1.1132863600000001E-19</v>
      </c>
      <c r="O34" s="47">
        <f t="shared" si="3"/>
        <v>2.3368731318219984</v>
      </c>
      <c r="Q34" s="28">
        <v>0.55398207899999996</v>
      </c>
      <c r="R34" s="52">
        <v>7.2903757199999998E-20</v>
      </c>
      <c r="S34" s="47">
        <f t="shared" si="4"/>
        <v>1.5303055667506298</v>
      </c>
      <c r="U34" s="28">
        <v>0.52038884200000002</v>
      </c>
      <c r="V34" s="52">
        <v>2.7324186099999999E-20</v>
      </c>
      <c r="W34" s="47">
        <f t="shared" si="5"/>
        <v>0.5735555436607892</v>
      </c>
    </row>
    <row r="35" spans="1:23" x14ac:dyDescent="0.3">
      <c r="A35" s="28">
        <v>0.59549748899999999</v>
      </c>
      <c r="B35" s="52">
        <v>1.7406297000000001E-19</v>
      </c>
      <c r="C35" s="47">
        <f t="shared" si="0"/>
        <v>3.653714735516373</v>
      </c>
      <c r="E35" s="28">
        <v>0.61804610500000001</v>
      </c>
      <c r="F35" s="52">
        <v>8.7844894400000003E-20</v>
      </c>
      <c r="G35" s="47">
        <f t="shared" si="1"/>
        <v>1.8439314525608732</v>
      </c>
      <c r="I35" s="28">
        <v>0.60803669699999996</v>
      </c>
      <c r="J35" s="52">
        <v>8.7737587099999999E-20</v>
      </c>
      <c r="K35" s="47">
        <f t="shared" si="2"/>
        <v>1.8416789903442485</v>
      </c>
      <c r="M35" s="28">
        <v>0.55267888300000001</v>
      </c>
      <c r="N35" s="52">
        <v>1.05350989E-19</v>
      </c>
      <c r="O35" s="47">
        <f t="shared" si="3"/>
        <v>2.211397753988245</v>
      </c>
      <c r="Q35" s="28">
        <v>0.59552258300000005</v>
      </c>
      <c r="R35" s="52">
        <v>7.6951474999999998E-20</v>
      </c>
      <c r="S35" s="47">
        <f t="shared" si="4"/>
        <v>1.6152702560873216</v>
      </c>
      <c r="U35" s="28">
        <v>0.54635405500000001</v>
      </c>
      <c r="V35" s="52">
        <v>2.5825515800000001E-20</v>
      </c>
      <c r="W35" s="47">
        <f t="shared" si="5"/>
        <v>0.54209730898404707</v>
      </c>
    </row>
    <row r="36" spans="1:23" x14ac:dyDescent="0.3">
      <c r="A36" s="28">
        <v>0.59908962200000004</v>
      </c>
      <c r="B36" s="52">
        <v>1.7252681800000001E-19</v>
      </c>
      <c r="C36" s="47">
        <f t="shared" si="0"/>
        <v>3.62146973131822</v>
      </c>
      <c r="E36" s="28">
        <v>0.61899972000000003</v>
      </c>
      <c r="F36" s="52">
        <v>8.7786591099999996E-20</v>
      </c>
      <c r="G36" s="47">
        <f t="shared" si="1"/>
        <v>1.8427076217464315</v>
      </c>
      <c r="I36" s="28">
        <v>0.61328428999999995</v>
      </c>
      <c r="J36" s="52">
        <v>8.6631989100000002E-20</v>
      </c>
      <c r="K36" s="47">
        <f t="shared" si="2"/>
        <v>1.8184716435768262</v>
      </c>
      <c r="M36" s="28">
        <v>0.56575185100000003</v>
      </c>
      <c r="N36" s="52">
        <v>9.9041856699999999E-20</v>
      </c>
      <c r="O36" s="47">
        <f t="shared" si="3"/>
        <v>2.0789642464315703</v>
      </c>
      <c r="Q36" s="28">
        <v>0.61868399399999996</v>
      </c>
      <c r="R36" s="52">
        <v>7.5905782999999998E-20</v>
      </c>
      <c r="S36" s="47">
        <f t="shared" si="4"/>
        <v>1.593320382031906</v>
      </c>
      <c r="U36" s="28">
        <v>0.57204282299999998</v>
      </c>
      <c r="V36" s="52">
        <v>2.5048363399999999E-20</v>
      </c>
      <c r="W36" s="47">
        <f t="shared" si="5"/>
        <v>0.52578428631402185</v>
      </c>
    </row>
    <row r="37" spans="1:23" x14ac:dyDescent="0.3">
      <c r="A37" s="28">
        <v>0.65687555099999995</v>
      </c>
      <c r="B37" s="52">
        <v>1.2802834000000001E-19</v>
      </c>
      <c r="C37" s="47">
        <f t="shared" si="0"/>
        <v>2.6874126784214947</v>
      </c>
      <c r="E37" s="28">
        <v>0.62706422799999995</v>
      </c>
      <c r="F37" s="52">
        <v>8.7656122699999997E-20</v>
      </c>
      <c r="G37" s="47">
        <f t="shared" si="1"/>
        <v>1.8399689903442484</v>
      </c>
      <c r="I37" s="28">
        <v>0.66457581499999996</v>
      </c>
      <c r="J37" s="52">
        <v>7.8591257199999995E-20</v>
      </c>
      <c r="K37" s="47">
        <f t="shared" si="2"/>
        <v>1.64969053736356</v>
      </c>
      <c r="M37" s="28">
        <v>0.56833595000000003</v>
      </c>
      <c r="N37" s="52">
        <v>9.8367523599999997E-20</v>
      </c>
      <c r="O37" s="47">
        <f t="shared" si="3"/>
        <v>2.064809479429051</v>
      </c>
      <c r="Q37" s="28">
        <v>0.65524274100000002</v>
      </c>
      <c r="R37" s="52">
        <v>7.5891533499999999E-20</v>
      </c>
      <c r="S37" s="47">
        <f t="shared" si="4"/>
        <v>1.5930212741393786</v>
      </c>
      <c r="U37" s="28">
        <v>0.58778071399999998</v>
      </c>
      <c r="V37" s="52">
        <v>2.4459426999999999E-20</v>
      </c>
      <c r="W37" s="47">
        <f t="shared" si="5"/>
        <v>0.51342206129303103</v>
      </c>
    </row>
    <row r="38" spans="1:23" x14ac:dyDescent="0.3">
      <c r="A38" s="28">
        <v>0.66083741200000001</v>
      </c>
      <c r="B38" s="52">
        <v>1.2478562400000001E-19</v>
      </c>
      <c r="C38" s="47">
        <f t="shared" si="0"/>
        <v>2.6193455919395467</v>
      </c>
      <c r="E38" s="28">
        <v>0.66691350900000002</v>
      </c>
      <c r="F38" s="52">
        <v>8.7388355300000004E-20</v>
      </c>
      <c r="G38" s="47">
        <f t="shared" si="1"/>
        <v>1.8343483480268683</v>
      </c>
      <c r="I38" s="28">
        <v>0.67538511800000001</v>
      </c>
      <c r="J38" s="52">
        <v>7.8124281400000002E-20</v>
      </c>
      <c r="K38" s="47">
        <f t="shared" si="2"/>
        <v>1.6398883585222503</v>
      </c>
      <c r="M38" s="28">
        <v>0.62032055900000005</v>
      </c>
      <c r="N38" s="52">
        <v>8.5072908699999996E-20</v>
      </c>
      <c r="O38" s="47">
        <f t="shared" si="3"/>
        <v>1.7857453547439126</v>
      </c>
      <c r="Q38" s="28">
        <v>0.66402733300000005</v>
      </c>
      <c r="R38" s="52">
        <v>7.59744325E-20</v>
      </c>
      <c r="S38" s="47">
        <f t="shared" si="4"/>
        <v>1.5947613874895046</v>
      </c>
      <c r="U38" s="28">
        <v>0.63640320299999997</v>
      </c>
      <c r="V38" s="52">
        <v>2.25494298E-20</v>
      </c>
      <c r="W38" s="47">
        <f t="shared" si="5"/>
        <v>0.47332976070528965</v>
      </c>
    </row>
    <row r="39" spans="1:23" x14ac:dyDescent="0.3">
      <c r="A39" s="28">
        <v>0.67142397200000004</v>
      </c>
      <c r="B39" s="52">
        <v>1.1666941799999999E-19</v>
      </c>
      <c r="C39" s="47">
        <f t="shared" si="0"/>
        <v>2.4489802267002516</v>
      </c>
      <c r="E39" s="28">
        <v>0.67586439799999998</v>
      </c>
      <c r="F39" s="52">
        <v>8.5453857699999999E-20</v>
      </c>
      <c r="G39" s="47">
        <f t="shared" si="1"/>
        <v>1.7937417653232577</v>
      </c>
      <c r="I39" s="28">
        <v>0.68286675200000002</v>
      </c>
      <c r="J39" s="52">
        <v>7.7767314199999997E-20</v>
      </c>
      <c r="K39" s="47">
        <f t="shared" si="2"/>
        <v>1.6323953442485306</v>
      </c>
      <c r="M39" s="28">
        <v>0.63463556799999998</v>
      </c>
      <c r="N39" s="52">
        <v>8.1426573800000002E-20</v>
      </c>
      <c r="O39" s="47">
        <f t="shared" si="3"/>
        <v>1.7092059991603694</v>
      </c>
      <c r="Q39" s="28">
        <v>0.692568183</v>
      </c>
      <c r="R39" s="52">
        <v>7.4784630200000003E-20</v>
      </c>
      <c r="S39" s="47">
        <f t="shared" si="4"/>
        <v>1.569786528127624</v>
      </c>
      <c r="U39" s="28">
        <v>0.639553547</v>
      </c>
      <c r="V39" s="52">
        <v>2.2433645499999999E-20</v>
      </c>
      <c r="W39" s="47">
        <f t="shared" si="5"/>
        <v>0.47089935978169606</v>
      </c>
    </row>
    <row r="40" spans="1:23" x14ac:dyDescent="0.3">
      <c r="A40" s="28">
        <v>0.71713763500000005</v>
      </c>
      <c r="B40" s="52">
        <v>8.3387825499999997E-20</v>
      </c>
      <c r="C40" s="47">
        <f t="shared" si="0"/>
        <v>1.7503741708648195</v>
      </c>
      <c r="E40" s="28">
        <v>0.72699153400000005</v>
      </c>
      <c r="F40" s="52">
        <v>7.5421843600000006E-20</v>
      </c>
      <c r="G40" s="47">
        <f t="shared" si="1"/>
        <v>1.5831621242653233</v>
      </c>
      <c r="I40" s="28">
        <v>0.71573704500000002</v>
      </c>
      <c r="J40" s="52">
        <v>6.9704901100000005E-20</v>
      </c>
      <c r="K40" s="47">
        <f t="shared" si="2"/>
        <v>1.4631591330814442</v>
      </c>
      <c r="M40" s="28">
        <v>0.637986422</v>
      </c>
      <c r="N40" s="52">
        <v>8.0921218199999999E-20</v>
      </c>
      <c r="O40" s="47">
        <f t="shared" si="3"/>
        <v>1.6985981989924432</v>
      </c>
      <c r="Q40" s="28">
        <v>0.69844341300000001</v>
      </c>
      <c r="R40" s="52">
        <v>7.44246838E-20</v>
      </c>
      <c r="S40" s="47">
        <f t="shared" si="4"/>
        <v>1.5622309781696053</v>
      </c>
      <c r="U40" s="28">
        <v>0.66073566699999997</v>
      </c>
      <c r="V40" s="52">
        <v>2.2197742299999999E-20</v>
      </c>
      <c r="W40" s="47">
        <f t="shared" si="5"/>
        <v>0.46594757136859782</v>
      </c>
    </row>
    <row r="41" spans="1:23" x14ac:dyDescent="0.3">
      <c r="A41" s="28">
        <v>0.73258483399999996</v>
      </c>
      <c r="B41" s="52">
        <v>7.3466007299999995E-20</v>
      </c>
      <c r="C41" s="47">
        <f t="shared" si="0"/>
        <v>1.5421076259445843</v>
      </c>
      <c r="E41" s="28">
        <v>0.72773635400000003</v>
      </c>
      <c r="F41" s="52">
        <v>7.5193205700000006E-20</v>
      </c>
      <c r="G41" s="47">
        <f t="shared" si="1"/>
        <v>1.578362840050378</v>
      </c>
      <c r="I41" s="28">
        <v>0.75052714300000001</v>
      </c>
      <c r="J41" s="52">
        <v>6.4221734099999997E-20</v>
      </c>
      <c r="K41" s="47">
        <f t="shared" si="2"/>
        <v>1.3480632682619647</v>
      </c>
      <c r="M41" s="28">
        <v>0.64064294099999997</v>
      </c>
      <c r="N41" s="52">
        <v>8.0595806599999995E-20</v>
      </c>
      <c r="O41" s="47">
        <f t="shared" si="3"/>
        <v>1.6917675608732157</v>
      </c>
      <c r="Q41" s="28">
        <v>0.69913274000000003</v>
      </c>
      <c r="R41" s="52">
        <v>7.4370484100000005E-20</v>
      </c>
      <c r="S41" s="47">
        <f t="shared" si="4"/>
        <v>1.561093285054576</v>
      </c>
      <c r="U41" s="28">
        <v>0.69318032299999999</v>
      </c>
      <c r="V41" s="52">
        <v>2.3544920700000001E-20</v>
      </c>
      <c r="W41" s="47">
        <f t="shared" si="5"/>
        <v>0.49422587531486151</v>
      </c>
    </row>
    <row r="42" spans="1:23" x14ac:dyDescent="0.3">
      <c r="A42" s="28">
        <v>0.74999099999999996</v>
      </c>
      <c r="B42" s="52">
        <v>6.6180232800000001E-20</v>
      </c>
      <c r="C42" s="47">
        <f t="shared" si="0"/>
        <v>1.3891736523929472</v>
      </c>
      <c r="E42" s="28">
        <v>0.72980010500000003</v>
      </c>
      <c r="F42" s="52">
        <v>7.4430532199999996E-20</v>
      </c>
      <c r="G42" s="47">
        <f t="shared" si="1"/>
        <v>1.5623537405541561</v>
      </c>
      <c r="I42" s="28">
        <v>0.770754516</v>
      </c>
      <c r="J42" s="52">
        <v>6.28943612E-20</v>
      </c>
      <c r="K42" s="47">
        <f t="shared" si="2"/>
        <v>1.3202006968933668</v>
      </c>
      <c r="M42" s="28">
        <v>0.64165169</v>
      </c>
      <c r="N42" s="52">
        <v>8.0510083600000006E-20</v>
      </c>
      <c r="O42" s="47">
        <f t="shared" si="3"/>
        <v>1.6899681696053737</v>
      </c>
      <c r="Q42" s="28">
        <v>0.70425158700000001</v>
      </c>
      <c r="R42" s="52">
        <v>7.3906468099999997E-20</v>
      </c>
      <c r="S42" s="47">
        <f t="shared" si="4"/>
        <v>1.5513532346767422</v>
      </c>
      <c r="U42" s="28">
        <v>0.698228776</v>
      </c>
      <c r="V42" s="52">
        <v>2.3461131499999999E-20</v>
      </c>
      <c r="W42" s="47">
        <f t="shared" si="5"/>
        <v>0.49246707598656592</v>
      </c>
    </row>
    <row r="43" spans="1:23" x14ac:dyDescent="0.3">
      <c r="A43" s="28">
        <v>0.76340699199999995</v>
      </c>
      <c r="B43" s="52">
        <v>6.1426490400000001E-20</v>
      </c>
      <c r="C43" s="47">
        <f t="shared" si="0"/>
        <v>1.2893889672544081</v>
      </c>
      <c r="E43" s="28">
        <v>0.74039137399999999</v>
      </c>
      <c r="F43" s="52">
        <v>7.0453047200000001E-20</v>
      </c>
      <c r="G43" s="47">
        <f t="shared" si="1"/>
        <v>1.4788632913518052</v>
      </c>
      <c r="I43" s="28">
        <v>0.79262930200000004</v>
      </c>
      <c r="J43" s="52">
        <v>6.19530297E-20</v>
      </c>
      <c r="K43" s="47">
        <f t="shared" si="2"/>
        <v>1.3004414294710327</v>
      </c>
      <c r="M43" s="28">
        <v>0.66264665099999998</v>
      </c>
      <c r="N43" s="52">
        <v>7.8464052300000004E-20</v>
      </c>
      <c r="O43" s="47">
        <f t="shared" si="3"/>
        <v>1.6470204093198992</v>
      </c>
      <c r="Q43" s="28">
        <v>0.72976165999999998</v>
      </c>
      <c r="R43" s="52">
        <v>7.0964160800000003E-20</v>
      </c>
      <c r="S43" s="47">
        <f t="shared" si="4"/>
        <v>1.4895919563392108</v>
      </c>
      <c r="U43" s="28">
        <v>0.74453681699999996</v>
      </c>
      <c r="V43" s="52">
        <v>2.2509129E-20</v>
      </c>
      <c r="W43" s="47">
        <f t="shared" si="5"/>
        <v>0.47248381612090679</v>
      </c>
    </row>
    <row r="44" spans="1:23" x14ac:dyDescent="0.3">
      <c r="A44" s="28">
        <v>0.77450943000000005</v>
      </c>
      <c r="B44" s="52">
        <v>5.6443186099999995E-20</v>
      </c>
      <c r="C44" s="47">
        <f t="shared" si="0"/>
        <v>1.1847856024349286</v>
      </c>
      <c r="E44" s="28">
        <v>0.74358922199999999</v>
      </c>
      <c r="F44" s="52">
        <v>6.9930585700000004E-20</v>
      </c>
      <c r="G44" s="47">
        <f t="shared" si="1"/>
        <v>1.4678964252728801</v>
      </c>
      <c r="I44" s="28">
        <v>0.81786751700000004</v>
      </c>
      <c r="J44" s="52">
        <v>6.0097250000000003E-20</v>
      </c>
      <c r="K44" s="47">
        <f t="shared" si="2"/>
        <v>1.2614871956339211</v>
      </c>
      <c r="M44" s="28">
        <v>0.70144659300000001</v>
      </c>
      <c r="N44" s="52">
        <v>7.4948004800000001E-20</v>
      </c>
      <c r="O44" s="47">
        <f t="shared" si="3"/>
        <v>1.5732158858102434</v>
      </c>
      <c r="Q44" s="28">
        <v>0.73481184200000005</v>
      </c>
      <c r="R44" s="52">
        <v>7.0545859399999997E-20</v>
      </c>
      <c r="S44" s="47">
        <f t="shared" si="4"/>
        <v>1.4808114903442484</v>
      </c>
      <c r="U44" s="28">
        <v>0.74580299900000002</v>
      </c>
      <c r="V44" s="52">
        <v>2.2514628400000001E-20</v>
      </c>
      <c r="W44" s="47">
        <f t="shared" si="5"/>
        <v>0.47259925272879932</v>
      </c>
    </row>
    <row r="45" spans="1:23" x14ac:dyDescent="0.3">
      <c r="A45" s="28">
        <v>0.80479800700000004</v>
      </c>
      <c r="B45" s="52">
        <v>4.7701088999999999E-20</v>
      </c>
      <c r="C45" s="47">
        <f t="shared" si="0"/>
        <v>1.0012823047858943</v>
      </c>
      <c r="E45" s="28">
        <v>0.764331698</v>
      </c>
      <c r="F45" s="52">
        <v>6.6878231099999996E-20</v>
      </c>
      <c r="G45" s="47">
        <f t="shared" si="1"/>
        <v>1.4038251700251889</v>
      </c>
      <c r="I45" s="28">
        <v>0.83566045799999999</v>
      </c>
      <c r="J45" s="52">
        <v>5.8885837500000005E-20</v>
      </c>
      <c r="K45" s="47">
        <f t="shared" si="2"/>
        <v>1.2360587216624686</v>
      </c>
      <c r="M45" s="28">
        <v>0.71592783900000001</v>
      </c>
      <c r="N45" s="52">
        <v>7.5209510199999997E-20</v>
      </c>
      <c r="O45" s="47">
        <f t="shared" si="3"/>
        <v>1.5787050839630563</v>
      </c>
      <c r="Q45" s="28">
        <v>0.77820980500000003</v>
      </c>
      <c r="R45" s="52">
        <v>6.80382226E-20</v>
      </c>
      <c r="S45" s="47">
        <f t="shared" si="4"/>
        <v>1.4281742779177162</v>
      </c>
      <c r="U45" s="28">
        <v>0.75327360600000004</v>
      </c>
      <c r="V45" s="52">
        <v>2.2224370399999999E-20</v>
      </c>
      <c r="W45" s="47">
        <f t="shared" si="5"/>
        <v>0.46650651553316541</v>
      </c>
    </row>
    <row r="46" spans="1:23" x14ac:dyDescent="0.3">
      <c r="A46" s="28">
        <v>0.82690781400000002</v>
      </c>
      <c r="B46" s="52">
        <v>4.5170278200000002E-20</v>
      </c>
      <c r="C46" s="47">
        <f t="shared" si="0"/>
        <v>0.94815865239294717</v>
      </c>
      <c r="E46" s="28">
        <v>0.80440503399999996</v>
      </c>
      <c r="F46" s="52">
        <v>6.2608324699999997E-20</v>
      </c>
      <c r="G46" s="47">
        <f t="shared" si="1"/>
        <v>1.3141965722082283</v>
      </c>
      <c r="I46" s="28">
        <v>0.85065776100000001</v>
      </c>
      <c r="J46" s="52">
        <v>5.8190727899999998E-20</v>
      </c>
      <c r="K46" s="47">
        <f t="shared" si="2"/>
        <v>1.2214678400503778</v>
      </c>
      <c r="M46" s="28">
        <v>0.72102648000000003</v>
      </c>
      <c r="N46" s="52">
        <v>7.86181147E-20</v>
      </c>
      <c r="O46" s="47">
        <f t="shared" si="3"/>
        <v>1.6502542968094038</v>
      </c>
      <c r="Q46" s="28">
        <v>0.78275865300000003</v>
      </c>
      <c r="R46" s="52">
        <v>7.0375764000000004E-20</v>
      </c>
      <c r="S46" s="47">
        <f t="shared" si="4"/>
        <v>1.477241057934509</v>
      </c>
      <c r="U46" s="28">
        <v>0.75812631799999997</v>
      </c>
      <c r="V46" s="52">
        <v>2.2059543399999999E-20</v>
      </c>
      <c r="W46" s="47">
        <f t="shared" si="5"/>
        <v>0.46304667086481949</v>
      </c>
    </row>
    <row r="47" spans="1:23" x14ac:dyDescent="0.3">
      <c r="A47" s="28">
        <v>0.848591447</v>
      </c>
      <c r="B47" s="52">
        <v>4.1596783699999999E-20</v>
      </c>
      <c r="C47" s="47">
        <f t="shared" si="0"/>
        <v>0.8731482724601175</v>
      </c>
      <c r="E47" s="28">
        <v>0.84665954099999996</v>
      </c>
      <c r="F47" s="52">
        <v>6.1349058600000002E-20</v>
      </c>
      <c r="G47" s="47">
        <f t="shared" si="1"/>
        <v>1.2877636146095719</v>
      </c>
      <c r="I47" s="28">
        <v>0.87923949999999995</v>
      </c>
      <c r="J47" s="52">
        <v>5.7688674499999994E-20</v>
      </c>
      <c r="K47" s="47">
        <f t="shared" si="2"/>
        <v>1.2109293555835432</v>
      </c>
      <c r="M47" s="28">
        <v>0.76495987200000004</v>
      </c>
      <c r="N47" s="52">
        <v>1.03056668E-19</v>
      </c>
      <c r="O47" s="47">
        <f t="shared" si="3"/>
        <v>2.1632382031905961</v>
      </c>
      <c r="Q47" s="28">
        <v>0.791113913</v>
      </c>
      <c r="R47" s="52">
        <v>7.2459554699999999E-20</v>
      </c>
      <c r="S47" s="47">
        <f t="shared" si="4"/>
        <v>1.5209814168765743</v>
      </c>
      <c r="U47" s="28">
        <v>0.78199905199999997</v>
      </c>
      <c r="V47" s="52">
        <v>2.1014731899999999E-20</v>
      </c>
      <c r="W47" s="47">
        <f t="shared" si="5"/>
        <v>0.44111527917716203</v>
      </c>
    </row>
    <row r="48" spans="1:23" x14ac:dyDescent="0.3">
      <c r="A48" s="28">
        <v>0.87022256899999995</v>
      </c>
      <c r="B48" s="52">
        <v>4.0180272399999997E-20</v>
      </c>
      <c r="C48" s="47">
        <f t="shared" si="0"/>
        <v>0.84341461796809403</v>
      </c>
      <c r="E48" s="28">
        <v>0.85422074800000003</v>
      </c>
      <c r="F48" s="52">
        <v>6.1142618900000002E-20</v>
      </c>
      <c r="G48" s="47">
        <f t="shared" si="1"/>
        <v>1.2834302875734678</v>
      </c>
      <c r="I48" s="28">
        <v>0.91574728500000002</v>
      </c>
      <c r="J48" s="52">
        <v>5.6539320000000005E-20</v>
      </c>
      <c r="K48" s="47">
        <f t="shared" si="2"/>
        <v>1.1868035264483627</v>
      </c>
      <c r="M48" s="28">
        <v>0.78322017200000005</v>
      </c>
      <c r="N48" s="52">
        <v>1.1834055600000001E-19</v>
      </c>
      <c r="O48" s="47">
        <f t="shared" si="3"/>
        <v>2.4840586901763224</v>
      </c>
      <c r="Q48" s="28">
        <v>0.82049131399999997</v>
      </c>
      <c r="R48" s="52">
        <v>7.5590304100000002E-20</v>
      </c>
      <c r="S48" s="47">
        <f t="shared" si="4"/>
        <v>1.5866982388748951</v>
      </c>
      <c r="U48" s="28">
        <v>0.83509463100000003</v>
      </c>
      <c r="V48" s="52">
        <v>1.87446025E-20</v>
      </c>
      <c r="W48" s="47">
        <f t="shared" si="5"/>
        <v>0.39346352854743916</v>
      </c>
    </row>
    <row r="49" spans="1:23" x14ac:dyDescent="0.3">
      <c r="A49" s="28">
        <v>0.90593063799999995</v>
      </c>
      <c r="B49" s="52">
        <v>4.0037383400000002E-20</v>
      </c>
      <c r="C49" s="47">
        <f t="shared" si="0"/>
        <v>0.84041526868178007</v>
      </c>
      <c r="E49" s="28">
        <v>0.85672688500000005</v>
      </c>
      <c r="F49" s="52">
        <v>6.0841906399999995E-20</v>
      </c>
      <c r="G49" s="47">
        <f t="shared" si="1"/>
        <v>1.2771181024349285</v>
      </c>
      <c r="I49" s="28">
        <v>0.91601639999999995</v>
      </c>
      <c r="J49" s="52">
        <v>5.6512456000000003E-20</v>
      </c>
      <c r="K49" s="47">
        <f t="shared" si="2"/>
        <v>1.1862396305625524</v>
      </c>
      <c r="M49" s="28">
        <v>0.79853260500000001</v>
      </c>
      <c r="N49" s="52">
        <v>1.3093319100000001E-19</v>
      </c>
      <c r="O49" s="47">
        <f t="shared" si="3"/>
        <v>2.7483877204030227</v>
      </c>
      <c r="Q49" s="28">
        <v>0.85391521500000001</v>
      </c>
      <c r="R49" s="52">
        <v>7.2276999800000002E-20</v>
      </c>
      <c r="S49" s="47">
        <f t="shared" si="4"/>
        <v>1.5171494500419815</v>
      </c>
      <c r="U49" s="28">
        <v>0.83658522400000002</v>
      </c>
      <c r="V49" s="52">
        <v>1.86586872E-20</v>
      </c>
      <c r="W49" s="47">
        <f t="shared" si="5"/>
        <v>0.39166010075566748</v>
      </c>
    </row>
    <row r="50" spans="1:23" x14ac:dyDescent="0.3">
      <c r="A50" s="28">
        <v>0.91428375200000001</v>
      </c>
      <c r="B50" s="52">
        <v>3.9785613500000003E-20</v>
      </c>
      <c r="C50" s="47">
        <f t="shared" si="0"/>
        <v>0.83513042611251054</v>
      </c>
      <c r="E50" s="28">
        <v>0.85771673900000001</v>
      </c>
      <c r="F50" s="52">
        <v>6.0758923400000004E-20</v>
      </c>
      <c r="G50" s="47">
        <f t="shared" si="1"/>
        <v>1.2753762258606214</v>
      </c>
      <c r="I50" s="28">
        <v>0.91618382899999995</v>
      </c>
      <c r="J50" s="52">
        <v>5.6523112399999995E-20</v>
      </c>
      <c r="K50" s="47">
        <f t="shared" si="2"/>
        <v>1.1864633165407219</v>
      </c>
      <c r="M50" s="28">
        <v>0.81604844300000001</v>
      </c>
      <c r="N50" s="52">
        <v>1.43174754E-19</v>
      </c>
      <c r="O50" s="47">
        <f t="shared" si="3"/>
        <v>3.0053474811083123</v>
      </c>
      <c r="Q50" s="28">
        <v>0.88904261600000001</v>
      </c>
      <c r="R50" s="52">
        <v>6.9639579699999999E-20</v>
      </c>
      <c r="S50" s="47">
        <f t="shared" si="4"/>
        <v>1.4617879869857262</v>
      </c>
      <c r="U50" s="28">
        <v>0.84046596299999998</v>
      </c>
      <c r="V50" s="52">
        <v>1.8590902E-20</v>
      </c>
      <c r="W50" s="47">
        <f t="shared" si="5"/>
        <v>0.39023723761544921</v>
      </c>
    </row>
    <row r="51" spans="1:23" x14ac:dyDescent="0.3">
      <c r="A51" s="28">
        <v>0.93785536300000005</v>
      </c>
      <c r="B51" s="52">
        <v>4.0137511000000001E-20</v>
      </c>
      <c r="C51" s="47">
        <f t="shared" si="0"/>
        <v>0.84251702350965574</v>
      </c>
      <c r="E51" s="28">
        <v>0.862886131</v>
      </c>
      <c r="F51" s="52">
        <v>6.0581344500000006E-20</v>
      </c>
      <c r="G51" s="47">
        <f t="shared" si="1"/>
        <v>1.2716487090680102</v>
      </c>
      <c r="I51" s="28">
        <v>0.93541210900000005</v>
      </c>
      <c r="J51" s="52">
        <v>5.6214341400000002E-20</v>
      </c>
      <c r="K51" s="47">
        <f t="shared" si="2"/>
        <v>1.1799819773299749</v>
      </c>
      <c r="M51" s="28">
        <v>0.84466338200000002</v>
      </c>
      <c r="N51" s="52">
        <v>1.70656214E-19</v>
      </c>
      <c r="O51" s="47">
        <f t="shared" si="3"/>
        <v>3.5822043240973969</v>
      </c>
      <c r="Q51" s="28">
        <v>0.91053968699999999</v>
      </c>
      <c r="R51" s="52">
        <v>7.4443838200000001E-20</v>
      </c>
      <c r="S51" s="47">
        <f t="shared" si="4"/>
        <v>1.5626330436607894</v>
      </c>
      <c r="U51" s="28">
        <v>0.84614902700000005</v>
      </c>
      <c r="V51" s="52">
        <v>1.8475234100000002E-20</v>
      </c>
      <c r="W51" s="47">
        <f t="shared" si="5"/>
        <v>0.38780928001679266</v>
      </c>
    </row>
    <row r="52" spans="1:23" x14ac:dyDescent="0.3">
      <c r="A52" s="28">
        <v>0.95886892099999999</v>
      </c>
      <c r="B52" s="52">
        <v>3.9705186399999998E-20</v>
      </c>
      <c r="C52" s="47">
        <f t="shared" si="0"/>
        <v>0.83344219983207379</v>
      </c>
      <c r="E52" s="28">
        <v>0.87649083100000003</v>
      </c>
      <c r="F52" s="52">
        <v>5.87343988E-20</v>
      </c>
      <c r="G52" s="47">
        <f t="shared" si="1"/>
        <v>1.232879907640638</v>
      </c>
      <c r="I52" s="28">
        <v>0.94177597800000001</v>
      </c>
      <c r="J52" s="52">
        <v>5.5988798999999995E-20</v>
      </c>
      <c r="K52" s="47">
        <f t="shared" si="2"/>
        <v>1.1752476700251888</v>
      </c>
      <c r="M52" s="28">
        <v>0.85708177100000005</v>
      </c>
      <c r="N52" s="52">
        <v>1.6177924699999999E-19</v>
      </c>
      <c r="O52" s="47">
        <f t="shared" si="3"/>
        <v>3.3958700041981524</v>
      </c>
      <c r="Q52" s="28">
        <v>0.91130316300000003</v>
      </c>
      <c r="R52" s="52">
        <v>7.4440962500000006E-20</v>
      </c>
      <c r="S52" s="47">
        <f t="shared" si="4"/>
        <v>1.5625726805205711</v>
      </c>
      <c r="U52" s="28">
        <v>0.86107939499999997</v>
      </c>
      <c r="V52" s="52">
        <v>1.8163655199999999E-20</v>
      </c>
      <c r="W52" s="47">
        <f t="shared" si="5"/>
        <v>0.38126900083963056</v>
      </c>
    </row>
    <row r="53" spans="1:23" x14ac:dyDescent="0.3">
      <c r="A53" s="28">
        <v>0.96652543499999999</v>
      </c>
      <c r="B53" s="52">
        <v>3.8812348300000001E-20</v>
      </c>
      <c r="C53" s="47">
        <f t="shared" si="0"/>
        <v>0.81470084592779179</v>
      </c>
      <c r="E53" s="28">
        <v>0.90880024400000003</v>
      </c>
      <c r="F53" s="52">
        <v>5.4086315900000003E-20</v>
      </c>
      <c r="G53" s="47">
        <f t="shared" si="1"/>
        <v>1.1353130961376994</v>
      </c>
      <c r="I53" s="28">
        <v>1.0023990899999999</v>
      </c>
      <c r="J53" s="52">
        <v>5.3514805199999998E-20</v>
      </c>
      <c r="K53" s="47">
        <f t="shared" si="2"/>
        <v>1.1233166498740554</v>
      </c>
      <c r="M53" s="28">
        <v>0.86832118000000003</v>
      </c>
      <c r="N53" s="52">
        <v>1.5395599299999999E-19</v>
      </c>
      <c r="O53" s="47">
        <f t="shared" si="3"/>
        <v>3.2316539252728798</v>
      </c>
      <c r="Q53" s="28">
        <v>0.91233909099999999</v>
      </c>
      <c r="R53" s="52">
        <v>7.4853803100000004E-20</v>
      </c>
      <c r="S53" s="47">
        <f t="shared" si="4"/>
        <v>1.5712385201511336</v>
      </c>
      <c r="U53" s="28">
        <v>0.87708562599999995</v>
      </c>
      <c r="V53" s="52">
        <v>1.80164413E-20</v>
      </c>
      <c r="W53" s="47">
        <f t="shared" si="5"/>
        <v>0.37817886859781696</v>
      </c>
    </row>
    <row r="54" spans="1:23" x14ac:dyDescent="0.3">
      <c r="A54" s="28">
        <v>1.0059381700000001</v>
      </c>
      <c r="B54" s="52">
        <v>3.6615886500000001E-20</v>
      </c>
      <c r="C54" s="47">
        <f t="shared" si="0"/>
        <v>0.76859543450881618</v>
      </c>
      <c r="E54" s="28">
        <v>0.916824996</v>
      </c>
      <c r="F54" s="52">
        <v>5.3216522499999999E-20</v>
      </c>
      <c r="G54" s="47">
        <f t="shared" si="1"/>
        <v>1.1170554680940386</v>
      </c>
      <c r="I54" s="28">
        <v>1.02257669</v>
      </c>
      <c r="J54" s="52">
        <v>5.5081026399999994E-20</v>
      </c>
      <c r="K54" s="47">
        <f t="shared" si="2"/>
        <v>1.1561928295549957</v>
      </c>
      <c r="M54" s="28">
        <v>0.89527809599999997</v>
      </c>
      <c r="N54" s="52">
        <v>1.1512879399999999E-19</v>
      </c>
      <c r="O54" s="47">
        <f t="shared" si="3"/>
        <v>2.4166413518052057</v>
      </c>
      <c r="Q54" s="28">
        <v>0.97001761200000003</v>
      </c>
      <c r="R54" s="52">
        <v>8.6072821500000006E-20</v>
      </c>
      <c r="S54" s="47">
        <f t="shared" si="4"/>
        <v>1.8067342884130984</v>
      </c>
      <c r="U54" s="28">
        <v>0.937282383</v>
      </c>
      <c r="V54" s="52">
        <v>1.74531377E-20</v>
      </c>
      <c r="W54" s="47">
        <f t="shared" si="5"/>
        <v>0.36635469563392109</v>
      </c>
    </row>
    <row r="55" spans="1:23" x14ac:dyDescent="0.3">
      <c r="A55" s="28">
        <v>1.0304033800000001</v>
      </c>
      <c r="B55" s="52">
        <v>3.6447539100000003E-20</v>
      </c>
      <c r="C55" s="47">
        <f t="shared" si="0"/>
        <v>0.76506169395466006</v>
      </c>
      <c r="E55" s="28">
        <v>0.944408417</v>
      </c>
      <c r="F55" s="52">
        <v>5.0557944699999999E-20</v>
      </c>
      <c r="G55" s="47">
        <f t="shared" si="1"/>
        <v>1.0612498887489505</v>
      </c>
      <c r="I55" s="28">
        <v>1.0408630400000001</v>
      </c>
      <c r="J55" s="52">
        <v>5.5174355600000005E-20</v>
      </c>
      <c r="K55" s="47">
        <f t="shared" si="2"/>
        <v>1.1581518807724602</v>
      </c>
      <c r="M55" s="28">
        <v>0.90651553900000004</v>
      </c>
      <c r="N55" s="52">
        <v>9.6674730799999996E-20</v>
      </c>
      <c r="O55" s="47">
        <f t="shared" si="3"/>
        <v>2.0292764651553314</v>
      </c>
      <c r="Q55" s="28">
        <v>0.971180618</v>
      </c>
      <c r="R55" s="52">
        <v>8.6137509600000001E-20</v>
      </c>
      <c r="S55" s="47">
        <f t="shared" si="4"/>
        <v>1.8080921410579345</v>
      </c>
      <c r="U55" s="28">
        <v>0.94948929500000001</v>
      </c>
      <c r="V55" s="52">
        <v>1.7404211299999999E-20</v>
      </c>
      <c r="W55" s="47">
        <f t="shared" si="5"/>
        <v>0.36532769311502938</v>
      </c>
    </row>
    <row r="56" spans="1:23" x14ac:dyDescent="0.3">
      <c r="A56" s="28">
        <v>1.0532561499999999</v>
      </c>
      <c r="B56" s="52">
        <v>3.7643690700000002E-20</v>
      </c>
      <c r="C56" s="47">
        <f t="shared" si="0"/>
        <v>0.79016982997481111</v>
      </c>
      <c r="E56" s="28">
        <v>0.96688717599999996</v>
      </c>
      <c r="F56" s="52">
        <v>4.9211223499999999E-20</v>
      </c>
      <c r="G56" s="47">
        <f t="shared" si="1"/>
        <v>1.0329811817800167</v>
      </c>
      <c r="I56" s="28">
        <v>1.0755742800000001</v>
      </c>
      <c r="J56" s="52">
        <v>5.3433993500000001E-20</v>
      </c>
      <c r="K56" s="47">
        <f t="shared" si="2"/>
        <v>1.1216203505457598</v>
      </c>
      <c r="M56" s="28">
        <v>0.94082903900000003</v>
      </c>
      <c r="N56" s="52">
        <v>8.4598637000000003E-20</v>
      </c>
      <c r="O56" s="47">
        <f t="shared" si="3"/>
        <v>1.7757900293870699</v>
      </c>
      <c r="Q56" s="28">
        <v>1.00686955</v>
      </c>
      <c r="R56" s="52">
        <v>8.7069638699999997E-20</v>
      </c>
      <c r="S56" s="47">
        <f t="shared" si="4"/>
        <v>1.8276582430730477</v>
      </c>
      <c r="U56" s="28">
        <v>0.98638725299999996</v>
      </c>
      <c r="V56" s="52">
        <v>1.7755443199999999E-20</v>
      </c>
      <c r="W56" s="47">
        <f t="shared" si="5"/>
        <v>0.37270031905961376</v>
      </c>
    </row>
    <row r="57" spans="1:23" x14ac:dyDescent="0.3">
      <c r="A57" s="28">
        <v>1.0748506799999999</v>
      </c>
      <c r="B57" s="52">
        <v>3.7803953799999998E-20</v>
      </c>
      <c r="C57" s="47">
        <f t="shared" si="0"/>
        <v>0.79353387489504612</v>
      </c>
      <c r="E57" s="28">
        <v>1.0187743899999999</v>
      </c>
      <c r="F57" s="52">
        <v>4.8537442899999998E-20</v>
      </c>
      <c r="G57" s="47">
        <f t="shared" si="1"/>
        <v>1.0188380121746432</v>
      </c>
      <c r="I57" s="28">
        <v>1.10575902</v>
      </c>
      <c r="J57" s="52">
        <v>5.6020858699999994E-20</v>
      </c>
      <c r="K57" s="47">
        <f t="shared" si="2"/>
        <v>1.1759206276238454</v>
      </c>
      <c r="M57" s="28">
        <v>0.95626908499999996</v>
      </c>
      <c r="N57" s="52">
        <v>7.8531648500000001E-20</v>
      </c>
      <c r="O57" s="47">
        <f t="shared" si="3"/>
        <v>1.6484393052057096</v>
      </c>
      <c r="Q57" s="28">
        <v>1.03008962</v>
      </c>
      <c r="R57" s="52">
        <v>9.0316839600000004E-20</v>
      </c>
      <c r="S57" s="47">
        <f t="shared" si="4"/>
        <v>1.8958194710327456</v>
      </c>
      <c r="U57" s="28">
        <v>0.99493616799999995</v>
      </c>
      <c r="V57" s="52">
        <v>1.7665275599999999E-20</v>
      </c>
      <c r="W57" s="47">
        <f t="shared" si="5"/>
        <v>0.37080763224181357</v>
      </c>
    </row>
    <row r="58" spans="1:23" x14ac:dyDescent="0.3">
      <c r="A58" s="28">
        <v>1.08806252</v>
      </c>
      <c r="B58" s="52">
        <v>4.0588440799999997E-20</v>
      </c>
      <c r="C58" s="47">
        <f t="shared" si="0"/>
        <v>0.85198238455079756</v>
      </c>
      <c r="E58" s="28">
        <v>1.0313159199999999</v>
      </c>
      <c r="F58" s="52">
        <v>4.7415000800000001E-20</v>
      </c>
      <c r="G58" s="47">
        <f t="shared" si="1"/>
        <v>0.99527709487825355</v>
      </c>
      <c r="I58" s="28">
        <v>1.1139341599999999</v>
      </c>
      <c r="J58" s="52">
        <v>5.6585583900000003E-20</v>
      </c>
      <c r="K58" s="47">
        <f t="shared" si="2"/>
        <v>1.1877746410579346</v>
      </c>
      <c r="M58" s="28">
        <v>0.985216439</v>
      </c>
      <c r="N58" s="52">
        <v>6.6740137099999997E-20</v>
      </c>
      <c r="O58" s="47">
        <f t="shared" si="3"/>
        <v>1.4009264714525609</v>
      </c>
      <c r="Q58" s="28">
        <v>1.03207004</v>
      </c>
      <c r="R58" s="52">
        <v>9.1560945099999999E-20</v>
      </c>
      <c r="S58" s="47">
        <f t="shared" si="4"/>
        <v>1.9219341960537364</v>
      </c>
      <c r="U58" s="28">
        <v>1.00443065</v>
      </c>
      <c r="V58" s="52">
        <v>1.7145082400000001E-20</v>
      </c>
      <c r="W58" s="47">
        <f t="shared" si="5"/>
        <v>0.35988837951301428</v>
      </c>
    </row>
    <row r="59" spans="1:23" x14ac:dyDescent="0.3">
      <c r="A59" s="28">
        <v>1.12027228</v>
      </c>
      <c r="B59" s="52">
        <v>6.3366028700000004E-20</v>
      </c>
      <c r="C59" s="47">
        <f t="shared" si="0"/>
        <v>1.330101358102435</v>
      </c>
      <c r="E59" s="28">
        <v>1.0350947399999999</v>
      </c>
      <c r="F59" s="52">
        <v>4.7095512000000001E-20</v>
      </c>
      <c r="G59" s="47">
        <f t="shared" si="1"/>
        <v>0.98857078085642325</v>
      </c>
      <c r="I59" s="28">
        <v>1.13790941</v>
      </c>
      <c r="J59" s="52">
        <v>5.3655341900000003E-20</v>
      </c>
      <c r="K59" s="47">
        <f t="shared" si="2"/>
        <v>1.1262666225860622</v>
      </c>
      <c r="M59" s="28">
        <v>1.02196014</v>
      </c>
      <c r="N59" s="52">
        <v>5.4789742499999998E-20</v>
      </c>
      <c r="O59" s="47">
        <f t="shared" si="3"/>
        <v>1.1500785579345087</v>
      </c>
      <c r="Q59" s="28">
        <v>1.0747427899999999</v>
      </c>
      <c r="R59" s="52">
        <v>9.8086301599999998E-20</v>
      </c>
      <c r="S59" s="47">
        <f t="shared" si="4"/>
        <v>2.058906414777498</v>
      </c>
      <c r="U59" s="28">
        <v>1.0228651799999999</v>
      </c>
      <c r="V59" s="52">
        <v>1.6435119100000001E-20</v>
      </c>
      <c r="W59" s="47">
        <f t="shared" si="5"/>
        <v>0.34498570738874895</v>
      </c>
    </row>
    <row r="60" spans="1:23" x14ac:dyDescent="0.3">
      <c r="A60" s="28">
        <v>1.1623490999999999</v>
      </c>
      <c r="B60" s="52">
        <v>1.3338225300000001E-19</v>
      </c>
      <c r="C60" s="47">
        <f t="shared" si="0"/>
        <v>2.7997954030226704</v>
      </c>
      <c r="E60" s="28">
        <v>1.03782511</v>
      </c>
      <c r="F60" s="52">
        <v>4.7040649900000001E-20</v>
      </c>
      <c r="G60" s="47">
        <f t="shared" si="1"/>
        <v>0.98741918345927793</v>
      </c>
      <c r="I60" s="28">
        <v>1.16175461</v>
      </c>
      <c r="J60" s="52">
        <v>5.3199132400000002E-20</v>
      </c>
      <c r="K60" s="47">
        <f t="shared" si="2"/>
        <v>1.1166904366078925</v>
      </c>
      <c r="M60" s="28">
        <v>1.02783358</v>
      </c>
      <c r="N60" s="52">
        <v>5.2697961100000003E-20</v>
      </c>
      <c r="O60" s="47">
        <f t="shared" si="3"/>
        <v>1.1061704680940387</v>
      </c>
      <c r="Q60" s="28">
        <v>1.0804611399999999</v>
      </c>
      <c r="R60" s="52">
        <v>9.6903724100000004E-20</v>
      </c>
      <c r="S60" s="47">
        <f t="shared" si="4"/>
        <v>2.0340832094878256</v>
      </c>
      <c r="U60" s="28">
        <v>1.0656617900000001</v>
      </c>
      <c r="V60" s="52">
        <v>1.54241687E-20</v>
      </c>
      <c r="W60" s="47">
        <f t="shared" si="5"/>
        <v>0.32376508606213267</v>
      </c>
    </row>
    <row r="61" spans="1:23" x14ac:dyDescent="0.3">
      <c r="A61" s="28">
        <v>1.1695260999999999</v>
      </c>
      <c r="B61" s="52">
        <v>1.4360769200000001E-19</v>
      </c>
      <c r="C61" s="47">
        <f t="shared" si="0"/>
        <v>3.0144351805205711</v>
      </c>
      <c r="E61" s="28">
        <v>1.0420376099999999</v>
      </c>
      <c r="F61" s="52">
        <v>4.7090733100000001E-20</v>
      </c>
      <c r="G61" s="47">
        <f t="shared" si="1"/>
        <v>0.9884704680940386</v>
      </c>
      <c r="I61" s="28">
        <v>1.1860862999999999</v>
      </c>
      <c r="J61" s="52">
        <v>5.215187E-20</v>
      </c>
      <c r="K61" s="47">
        <f t="shared" si="2"/>
        <v>1.0947075986565911</v>
      </c>
      <c r="M61" s="28">
        <v>1.06714332</v>
      </c>
      <c r="N61" s="52">
        <v>4.87238655E-20</v>
      </c>
      <c r="O61" s="47">
        <f t="shared" si="3"/>
        <v>1.0227511649874055</v>
      </c>
      <c r="Q61" s="28">
        <v>1.10016644</v>
      </c>
      <c r="R61" s="52">
        <v>9.1315207900000003E-20</v>
      </c>
      <c r="S61" s="47">
        <f t="shared" si="4"/>
        <v>1.9167759844668346</v>
      </c>
      <c r="U61" s="28">
        <v>1.0977952499999999</v>
      </c>
      <c r="V61" s="52">
        <v>1.8259709900000001E-20</v>
      </c>
      <c r="W61" s="47">
        <f t="shared" si="5"/>
        <v>0.3832852623845508</v>
      </c>
    </row>
    <row r="62" spans="1:23" x14ac:dyDescent="0.3">
      <c r="A62" s="28">
        <v>1.1719984999999999</v>
      </c>
      <c r="B62" s="52">
        <v>1.48751243E-19</v>
      </c>
      <c r="C62" s="47">
        <f t="shared" si="0"/>
        <v>3.1224022460117546</v>
      </c>
      <c r="E62" s="28">
        <v>1.04781032</v>
      </c>
      <c r="F62" s="52">
        <v>4.73823046E-20</v>
      </c>
      <c r="G62" s="47">
        <f t="shared" si="1"/>
        <v>0.99459077665827034</v>
      </c>
      <c r="I62" s="28">
        <v>1.21599638</v>
      </c>
      <c r="J62" s="52">
        <v>5.1484367599999997E-20</v>
      </c>
      <c r="K62" s="47">
        <f t="shared" si="2"/>
        <v>1.0806962132661628</v>
      </c>
      <c r="M62" s="28">
        <v>1.0881077100000001</v>
      </c>
      <c r="N62" s="52">
        <v>4.7167195600000001E-20</v>
      </c>
      <c r="O62" s="47">
        <f t="shared" si="3"/>
        <v>0.99007547439126786</v>
      </c>
      <c r="Q62" s="28">
        <v>1.1169066400000001</v>
      </c>
      <c r="R62" s="52">
        <v>8.1971265800000004E-20</v>
      </c>
      <c r="S62" s="47">
        <f t="shared" si="4"/>
        <v>1.7206395004198154</v>
      </c>
      <c r="U62" s="28">
        <v>1.1089556199999999</v>
      </c>
      <c r="V62" s="52">
        <v>1.89629023E-20</v>
      </c>
      <c r="W62" s="47">
        <f t="shared" si="5"/>
        <v>0.39804580814441648</v>
      </c>
    </row>
    <row r="63" spans="1:23" x14ac:dyDescent="0.3">
      <c r="A63" s="28">
        <v>1.1752988099999999</v>
      </c>
      <c r="B63" s="52">
        <v>1.56298517E-19</v>
      </c>
      <c r="C63" s="47">
        <f t="shared" si="0"/>
        <v>3.2808252938706972</v>
      </c>
      <c r="E63" s="28">
        <v>1.0771876600000001</v>
      </c>
      <c r="F63" s="52">
        <v>4.9912698499999999E-20</v>
      </c>
      <c r="G63" s="47">
        <f t="shared" si="1"/>
        <v>1.0477056780016794</v>
      </c>
      <c r="I63" s="28">
        <v>1.22880101</v>
      </c>
      <c r="J63" s="52">
        <v>5.1101189100000002E-20</v>
      </c>
      <c r="K63" s="47">
        <f t="shared" si="2"/>
        <v>1.0726530037783375</v>
      </c>
      <c r="M63" s="28">
        <v>1.1085891699999999</v>
      </c>
      <c r="N63" s="52">
        <v>4.59362087E-20</v>
      </c>
      <c r="O63" s="47">
        <f t="shared" si="3"/>
        <v>0.96423611880772464</v>
      </c>
      <c r="Q63" s="28">
        <v>1.1289009999999999</v>
      </c>
      <c r="R63" s="52">
        <v>7.5123625600000001E-20</v>
      </c>
      <c r="S63" s="47">
        <f t="shared" si="4"/>
        <v>1.5769023005877414</v>
      </c>
      <c r="U63" s="28">
        <v>1.11530602</v>
      </c>
      <c r="V63" s="52">
        <v>1.9352177999999999E-20</v>
      </c>
      <c r="W63" s="47">
        <f t="shared" si="5"/>
        <v>0.40621700251889165</v>
      </c>
    </row>
    <row r="64" spans="1:23" x14ac:dyDescent="0.3">
      <c r="A64" s="28">
        <v>1.1761279099999999</v>
      </c>
      <c r="B64" s="52">
        <v>1.5859734199999999E-19</v>
      </c>
      <c r="C64" s="47">
        <f t="shared" si="0"/>
        <v>3.3290793870696893</v>
      </c>
      <c r="E64" s="28">
        <v>1.10523069</v>
      </c>
      <c r="F64" s="52">
        <v>5.2285553399999999E-20</v>
      </c>
      <c r="G64" s="47">
        <f t="shared" si="1"/>
        <v>1.0975137153652392</v>
      </c>
      <c r="I64" s="28">
        <v>1.2469429999999999</v>
      </c>
      <c r="J64" s="52">
        <v>5.20937606E-20</v>
      </c>
      <c r="K64" s="47">
        <f t="shared" si="2"/>
        <v>1.0934878379513013</v>
      </c>
      <c r="M64" s="28">
        <v>1.12048769</v>
      </c>
      <c r="N64" s="52">
        <v>4.4907183100000002E-20</v>
      </c>
      <c r="O64" s="47">
        <f t="shared" si="3"/>
        <v>0.9426360852225022</v>
      </c>
      <c r="Q64" s="28">
        <v>1.1638354099999999</v>
      </c>
      <c r="R64" s="52">
        <v>5.7052772999999998E-20</v>
      </c>
      <c r="S64" s="47">
        <f t="shared" si="4"/>
        <v>1.197581297229219</v>
      </c>
      <c r="U64" s="28">
        <v>1.1228071500000001</v>
      </c>
      <c r="V64" s="52">
        <v>2.0665272300000001E-20</v>
      </c>
      <c r="W64" s="47">
        <f t="shared" si="5"/>
        <v>0.43377985516372797</v>
      </c>
    </row>
    <row r="65" spans="1:23" x14ac:dyDescent="0.3">
      <c r="A65" s="28">
        <v>1.1797497299999999</v>
      </c>
      <c r="B65" s="52">
        <v>1.60217091E-19</v>
      </c>
      <c r="C65" s="47">
        <f t="shared" si="0"/>
        <v>3.3630791561712847</v>
      </c>
      <c r="E65" s="28">
        <v>1.13831723</v>
      </c>
      <c r="F65" s="52">
        <v>5.4881624200000005E-20</v>
      </c>
      <c r="G65" s="47">
        <f t="shared" si="1"/>
        <v>1.152007225020991</v>
      </c>
      <c r="I65" s="28">
        <v>1.2932328</v>
      </c>
      <c r="J65" s="52">
        <v>5.4546932700000005E-20</v>
      </c>
      <c r="K65" s="47">
        <f t="shared" si="2"/>
        <v>1.1449817947103276</v>
      </c>
      <c r="M65" s="28">
        <v>1.1589761999999999</v>
      </c>
      <c r="N65" s="52">
        <v>4.3070560999999999E-20</v>
      </c>
      <c r="O65" s="47">
        <f t="shared" si="3"/>
        <v>0.90408398404701928</v>
      </c>
      <c r="Q65" s="28">
        <v>1.19783401</v>
      </c>
      <c r="R65" s="52">
        <v>5.3131571699999997E-20</v>
      </c>
      <c r="S65" s="47">
        <f t="shared" si="4"/>
        <v>1.1152722858942066</v>
      </c>
      <c r="U65" s="28">
        <v>1.1271107199999999</v>
      </c>
      <c r="V65" s="52">
        <v>2.1623055400000001E-20</v>
      </c>
      <c r="W65" s="47">
        <f t="shared" si="5"/>
        <v>0.45388445424013435</v>
      </c>
    </row>
    <row r="66" spans="1:23" x14ac:dyDescent="0.3">
      <c r="A66" s="28">
        <v>1.24746275</v>
      </c>
      <c r="B66" s="52">
        <v>2.03404255E-19</v>
      </c>
      <c r="C66" s="47">
        <f t="shared" si="0"/>
        <v>4.2696107262804368</v>
      </c>
      <c r="E66" s="28">
        <v>1.17081583</v>
      </c>
      <c r="F66" s="52">
        <v>8.6620738200000002E-20</v>
      </c>
      <c r="G66" s="47">
        <f t="shared" si="1"/>
        <v>1.8182354785894208</v>
      </c>
      <c r="I66" s="28">
        <v>1.2932621200000001</v>
      </c>
      <c r="J66" s="52">
        <v>5.4548315599999996E-20</v>
      </c>
      <c r="K66" s="47">
        <f t="shared" si="2"/>
        <v>1.1450108228379512</v>
      </c>
      <c r="M66" s="28">
        <v>1.1834133899999999</v>
      </c>
      <c r="N66" s="52">
        <v>4.1209136500000001E-20</v>
      </c>
      <c r="O66" s="47">
        <f t="shared" si="3"/>
        <v>0.86501126154492025</v>
      </c>
      <c r="Q66" s="28">
        <v>1.2055581799999999</v>
      </c>
      <c r="R66" s="52">
        <v>5.2444940699999998E-20</v>
      </c>
      <c r="S66" s="47">
        <f t="shared" si="4"/>
        <v>1.1008593765743073</v>
      </c>
      <c r="U66" s="28">
        <v>1.19250298</v>
      </c>
      <c r="V66" s="52">
        <v>2.0455935799999999E-20</v>
      </c>
      <c r="W66" s="47">
        <f t="shared" si="5"/>
        <v>0.42938572208228376</v>
      </c>
    </row>
    <row r="67" spans="1:23" x14ac:dyDescent="0.3">
      <c r="A67" s="28">
        <v>1.25929761</v>
      </c>
      <c r="B67" s="52">
        <v>1.7236810300000001E-19</v>
      </c>
      <c r="C67" s="47">
        <f t="shared" si="0"/>
        <v>3.6181381821998322</v>
      </c>
      <c r="E67" s="28">
        <v>1.1799222199999999</v>
      </c>
      <c r="F67" s="52">
        <v>9.6744614600000001E-20</v>
      </c>
      <c r="G67" s="47">
        <f t="shared" si="1"/>
        <v>2.0307433795130141</v>
      </c>
      <c r="I67" s="28">
        <v>1.2933063499999999</v>
      </c>
      <c r="J67" s="52">
        <v>5.4551003999999999E-20</v>
      </c>
      <c r="K67" s="47">
        <f t="shared" si="2"/>
        <v>1.1450672544080605</v>
      </c>
      <c r="M67" s="28">
        <v>1.19568765</v>
      </c>
      <c r="N67" s="52">
        <v>4.0258324700000001E-20</v>
      </c>
      <c r="O67" s="47">
        <f t="shared" si="3"/>
        <v>0.84505299538203194</v>
      </c>
      <c r="Q67" s="28">
        <v>1.2291253799999999</v>
      </c>
      <c r="R67" s="52">
        <v>5.4080939199999997E-20</v>
      </c>
      <c r="S67" s="47">
        <f t="shared" si="4"/>
        <v>1.1352002350965575</v>
      </c>
      <c r="U67" s="28">
        <v>1.2063319699999999</v>
      </c>
      <c r="V67" s="52">
        <v>1.8123389900000001E-20</v>
      </c>
      <c r="W67" s="47">
        <f t="shared" si="5"/>
        <v>0.38042380142737198</v>
      </c>
    </row>
    <row r="68" spans="1:23" x14ac:dyDescent="0.3">
      <c r="A68" s="28">
        <v>1.2911715500000001</v>
      </c>
      <c r="B68" s="52">
        <v>1.1412196E-19</v>
      </c>
      <c r="C68" s="47">
        <f t="shared" ref="C68:C127" si="6">B68/$Y$2</f>
        <v>2.3955071368597816</v>
      </c>
      <c r="E68" s="28">
        <v>1.20598757</v>
      </c>
      <c r="F68" s="52">
        <v>1.7320557199999999E-19</v>
      </c>
      <c r="G68" s="47">
        <f t="shared" ref="G68:G131" si="7">F68/$Y$2</f>
        <v>3.6357172963895885</v>
      </c>
      <c r="I68" s="28">
        <v>1.31281245</v>
      </c>
      <c r="J68" s="52">
        <v>5.5845754899999996E-20</v>
      </c>
      <c r="K68" s="47">
        <f t="shared" ref="K68:K130" si="8">J68/$Y$2</f>
        <v>1.1722450650713685</v>
      </c>
      <c r="M68" s="28">
        <v>1.2350175400000001</v>
      </c>
      <c r="N68" s="52">
        <v>3.7038200999999998E-20</v>
      </c>
      <c r="O68" s="47">
        <f t="shared" ref="O68:O131" si="9">N68/$Y$2</f>
        <v>0.77746013853904283</v>
      </c>
      <c r="Q68" s="28">
        <v>1.2432917400000001</v>
      </c>
      <c r="R68" s="52">
        <v>5.2642543199999997E-20</v>
      </c>
      <c r="S68" s="47">
        <f t="shared" ref="S68:S127" si="10">R68/$Y$2</f>
        <v>1.1050072040302266</v>
      </c>
      <c r="U68" s="28">
        <v>1.2120209900000001</v>
      </c>
      <c r="V68" s="52">
        <v>1.70919474E-20</v>
      </c>
      <c r="W68" s="47">
        <f t="shared" ref="W68:W131" si="11">V68/$Y$2</f>
        <v>0.35877303526448362</v>
      </c>
    </row>
    <row r="69" spans="1:23" x14ac:dyDescent="0.3">
      <c r="A69" s="28">
        <v>1.3180140300000001</v>
      </c>
      <c r="B69" s="52">
        <v>5.62218377E-20</v>
      </c>
      <c r="C69" s="47">
        <f t="shared" si="6"/>
        <v>1.1801393303946264</v>
      </c>
      <c r="E69" s="28">
        <v>1.20911539</v>
      </c>
      <c r="F69" s="52">
        <v>1.8980256300000001E-19</v>
      </c>
      <c r="G69" s="47">
        <f t="shared" si="7"/>
        <v>3.9841008186397988</v>
      </c>
      <c r="I69" s="28">
        <v>1.3168846400000001</v>
      </c>
      <c r="J69" s="52">
        <v>5.6242911399999996E-20</v>
      </c>
      <c r="K69" s="47">
        <f t="shared" si="8"/>
        <v>1.1805816834592779</v>
      </c>
      <c r="M69" s="28">
        <v>1.25007796</v>
      </c>
      <c r="N69" s="52">
        <v>3.5870461100000002E-20</v>
      </c>
      <c r="O69" s="47">
        <f t="shared" si="9"/>
        <v>0.75294838581024359</v>
      </c>
      <c r="Q69" s="28">
        <v>1.2460181699999999</v>
      </c>
      <c r="R69" s="52">
        <v>5.2218067100000001E-20</v>
      </c>
      <c r="S69" s="47">
        <f t="shared" si="10"/>
        <v>1.0960971263643997</v>
      </c>
      <c r="U69" s="28">
        <v>1.24717104</v>
      </c>
      <c r="V69" s="52">
        <v>1.4327422499999999E-20</v>
      </c>
      <c r="W69" s="47">
        <f t="shared" si="11"/>
        <v>0.30074354534005038</v>
      </c>
    </row>
    <row r="70" spans="1:23" x14ac:dyDescent="0.3">
      <c r="A70" s="28">
        <v>1.3314482000000001</v>
      </c>
      <c r="B70" s="52">
        <v>5.3775134400000003E-20</v>
      </c>
      <c r="C70" s="47">
        <f t="shared" si="6"/>
        <v>1.1287811586901764</v>
      </c>
      <c r="E70" s="28">
        <v>1.24661577</v>
      </c>
      <c r="F70" s="52">
        <v>4.7103246799999996E-19</v>
      </c>
      <c r="G70" s="47">
        <f t="shared" si="7"/>
        <v>9.8873314021830385</v>
      </c>
      <c r="I70" s="28">
        <v>1.32366264</v>
      </c>
      <c r="J70" s="52">
        <v>5.7591635900000005E-20</v>
      </c>
      <c r="K70" s="47">
        <f t="shared" si="8"/>
        <v>1.2088924412258608</v>
      </c>
      <c r="M70" s="28">
        <v>1.2516145700000001</v>
      </c>
      <c r="N70" s="52">
        <v>3.58207075E-20</v>
      </c>
      <c r="O70" s="47">
        <f t="shared" si="9"/>
        <v>0.75190401973131826</v>
      </c>
      <c r="Q70" s="28">
        <v>1.30155599</v>
      </c>
      <c r="R70" s="52">
        <v>5.20079147E-20</v>
      </c>
      <c r="S70" s="47">
        <f t="shared" si="10"/>
        <v>1.0916858669185558</v>
      </c>
      <c r="U70" s="28">
        <v>1.2670884099999999</v>
      </c>
      <c r="V70" s="52">
        <v>1.2796785399999999E-20</v>
      </c>
      <c r="W70" s="47">
        <f t="shared" si="11"/>
        <v>0.26861430310663309</v>
      </c>
    </row>
    <row r="71" spans="1:23" x14ac:dyDescent="0.3">
      <c r="A71" s="28">
        <v>1.3495566800000001</v>
      </c>
      <c r="B71" s="52">
        <v>5.5633634800000002E-20</v>
      </c>
      <c r="C71" s="47">
        <f t="shared" si="6"/>
        <v>1.1677925020990765</v>
      </c>
      <c r="E71" s="28">
        <v>1.2659634399999999</v>
      </c>
      <c r="F71" s="52">
        <v>6.1678551800000002E-19</v>
      </c>
      <c r="G71" s="47">
        <f t="shared" si="7"/>
        <v>12.946799286314022</v>
      </c>
      <c r="I71" s="28">
        <v>1.3527307500000001</v>
      </c>
      <c r="J71" s="52">
        <v>6.32853721E-20</v>
      </c>
      <c r="K71" s="47">
        <f t="shared" si="8"/>
        <v>1.3284083144416456</v>
      </c>
      <c r="M71" s="28">
        <v>1.2703883600000001</v>
      </c>
      <c r="N71" s="52">
        <v>3.4182812299999998E-20</v>
      </c>
      <c r="O71" s="47">
        <f t="shared" si="9"/>
        <v>0.71752334802686812</v>
      </c>
      <c r="Q71" s="28">
        <v>1.35164237</v>
      </c>
      <c r="R71" s="52">
        <v>4.5145708399999999E-20</v>
      </c>
      <c r="S71" s="47">
        <f t="shared" si="10"/>
        <v>0.94764291351805208</v>
      </c>
      <c r="U71" s="28">
        <v>1.27823591</v>
      </c>
      <c r="V71" s="52">
        <v>1.1966013300000001E-20</v>
      </c>
      <c r="W71" s="47">
        <f t="shared" si="11"/>
        <v>0.25117576196473551</v>
      </c>
    </row>
    <row r="72" spans="1:23" x14ac:dyDescent="0.3">
      <c r="A72" s="28">
        <v>1.39569163</v>
      </c>
      <c r="B72" s="52">
        <v>6.2692942699999997E-20</v>
      </c>
      <c r="C72" s="47">
        <f t="shared" si="6"/>
        <v>1.3159727686817799</v>
      </c>
      <c r="E72" s="28">
        <v>1.2672971500000001</v>
      </c>
      <c r="F72" s="52">
        <v>6.2375777100000002E-19</v>
      </c>
      <c r="G72" s="47">
        <f t="shared" si="7"/>
        <v>13.093152204030227</v>
      </c>
      <c r="I72" s="28">
        <v>1.39567196</v>
      </c>
      <c r="J72" s="52">
        <v>7.1654882499999998E-20</v>
      </c>
      <c r="K72" s="47">
        <f t="shared" si="8"/>
        <v>1.5040907325776658</v>
      </c>
      <c r="M72" s="28">
        <v>1.3255784500000001</v>
      </c>
      <c r="N72" s="52">
        <v>3.0720331199999997E-20</v>
      </c>
      <c r="O72" s="47">
        <f t="shared" si="9"/>
        <v>0.6448432241813602</v>
      </c>
      <c r="Q72" s="28">
        <v>1.35237122</v>
      </c>
      <c r="R72" s="52">
        <v>4.52159896E-20</v>
      </c>
      <c r="S72" s="47">
        <f t="shared" si="10"/>
        <v>0.94911816960537365</v>
      </c>
      <c r="U72" s="28">
        <v>1.28176165</v>
      </c>
      <c r="V72" s="52">
        <v>1.2558428100000001E-20</v>
      </c>
      <c r="W72" s="47">
        <f t="shared" si="11"/>
        <v>0.26361100125944587</v>
      </c>
    </row>
    <row r="73" spans="1:23" x14ac:dyDescent="0.3">
      <c r="A73" s="28">
        <v>1.3993880700000001</v>
      </c>
      <c r="B73" s="52">
        <v>6.3138075799999998E-20</v>
      </c>
      <c r="C73" s="47">
        <f t="shared" si="6"/>
        <v>1.3253164525608732</v>
      </c>
      <c r="E73" s="28">
        <v>1.27210522</v>
      </c>
      <c r="F73" s="52">
        <v>6.3513579599999997E-19</v>
      </c>
      <c r="G73" s="47">
        <f t="shared" si="7"/>
        <v>13.331985642317379</v>
      </c>
      <c r="I73" s="28">
        <v>1.4206723000000001</v>
      </c>
      <c r="J73" s="52">
        <v>7.6243440700000004E-20</v>
      </c>
      <c r="K73" s="47">
        <f t="shared" si="8"/>
        <v>1.6004080751469354</v>
      </c>
      <c r="M73" s="28">
        <v>1.3520960799999999</v>
      </c>
      <c r="N73" s="52">
        <v>3.4535055499999997E-20</v>
      </c>
      <c r="O73" s="47">
        <f t="shared" si="9"/>
        <v>0.72491720193115028</v>
      </c>
      <c r="Q73" s="28">
        <v>1.36059189</v>
      </c>
      <c r="R73" s="52">
        <v>4.56294798E-20</v>
      </c>
      <c r="S73" s="47">
        <f t="shared" si="10"/>
        <v>0.95779764483627206</v>
      </c>
      <c r="U73" s="28">
        <v>1.28805411</v>
      </c>
      <c r="V73" s="52">
        <v>1.3802867199999999E-20</v>
      </c>
      <c r="W73" s="47">
        <f t="shared" si="11"/>
        <v>0.28973272879932827</v>
      </c>
    </row>
    <row r="74" spans="1:23" x14ac:dyDescent="0.3">
      <c r="A74" s="28">
        <v>1.4008463600000001</v>
      </c>
      <c r="B74" s="52">
        <v>6.3569715400000002E-20</v>
      </c>
      <c r="C74" s="47">
        <f t="shared" si="6"/>
        <v>1.3343768975650714</v>
      </c>
      <c r="E74" s="28">
        <v>1.2760335199999999</v>
      </c>
      <c r="F74" s="52">
        <v>6.4460510100000004E-19</v>
      </c>
      <c r="G74" s="47">
        <f t="shared" si="7"/>
        <v>13.530753589420655</v>
      </c>
      <c r="I74" s="28">
        <v>1.4235984100000001</v>
      </c>
      <c r="J74" s="52">
        <v>8.1902622699999998E-20</v>
      </c>
      <c r="K74" s="47">
        <f t="shared" si="8"/>
        <v>1.7191986293031065</v>
      </c>
      <c r="M74" s="28">
        <v>1.36768198</v>
      </c>
      <c r="N74" s="52">
        <v>3.81007113E-20</v>
      </c>
      <c r="O74" s="47">
        <f t="shared" si="9"/>
        <v>0.79976304156171285</v>
      </c>
      <c r="Q74" s="28">
        <v>1.3686296899999999</v>
      </c>
      <c r="R74" s="52">
        <v>4.6337811299999998E-20</v>
      </c>
      <c r="S74" s="47">
        <f t="shared" si="10"/>
        <v>0.97266606423173796</v>
      </c>
      <c r="U74" s="28">
        <v>1.3052485</v>
      </c>
      <c r="V74" s="52">
        <v>1.9617131100000001E-20</v>
      </c>
      <c r="W74" s="47">
        <f t="shared" si="11"/>
        <v>0.41177857052896727</v>
      </c>
    </row>
    <row r="75" spans="1:23" x14ac:dyDescent="0.3">
      <c r="A75" s="28">
        <v>1.4273791300000001</v>
      </c>
      <c r="B75" s="52">
        <v>7.4414382800000003E-20</v>
      </c>
      <c r="C75" s="47">
        <f t="shared" si="6"/>
        <v>1.562014752308984</v>
      </c>
      <c r="E75" s="28">
        <v>1.2872692299999999</v>
      </c>
      <c r="F75" s="52">
        <v>5.9994045000000003E-19</v>
      </c>
      <c r="G75" s="47">
        <f t="shared" si="7"/>
        <v>12.593208438287155</v>
      </c>
      <c r="I75" s="28">
        <v>1.44155908</v>
      </c>
      <c r="J75" s="52">
        <v>1.2562055900000001E-19</v>
      </c>
      <c r="K75" s="47">
        <f t="shared" si="8"/>
        <v>2.6368715155331657</v>
      </c>
      <c r="M75" s="28">
        <v>1.3922245499999999</v>
      </c>
      <c r="N75" s="52">
        <v>5.5171531600000005E-20</v>
      </c>
      <c r="O75" s="47">
        <f t="shared" si="9"/>
        <v>1.158092602854744</v>
      </c>
      <c r="Q75" s="28">
        <v>1.40390909</v>
      </c>
      <c r="R75" s="52">
        <v>5.1083553300000002E-20</v>
      </c>
      <c r="S75" s="47">
        <f t="shared" si="10"/>
        <v>1.0722828148614609</v>
      </c>
      <c r="U75" s="28">
        <v>1.3456989500000001</v>
      </c>
      <c r="V75" s="52">
        <v>3.2759176299999997E-20</v>
      </c>
      <c r="W75" s="47">
        <f t="shared" si="11"/>
        <v>0.68764014063811918</v>
      </c>
    </row>
    <row r="76" spans="1:23" x14ac:dyDescent="0.3">
      <c r="A76" s="28">
        <v>1.46257305</v>
      </c>
      <c r="B76" s="52">
        <v>7.6167630899999997E-20</v>
      </c>
      <c r="C76" s="47">
        <f t="shared" si="6"/>
        <v>1.5988167695214106</v>
      </c>
      <c r="E76" s="28">
        <v>1.30311131</v>
      </c>
      <c r="F76" s="52">
        <v>5.3910576200000001E-19</v>
      </c>
      <c r="G76" s="47">
        <f t="shared" si="7"/>
        <v>11.316241855583543</v>
      </c>
      <c r="I76" s="28">
        <v>1.4646774499999999</v>
      </c>
      <c r="J76" s="52">
        <v>1.3517503800000001E-19</v>
      </c>
      <c r="K76" s="47">
        <f t="shared" si="8"/>
        <v>2.8374273299748114</v>
      </c>
      <c r="M76" s="28">
        <v>1.42154658</v>
      </c>
      <c r="N76" s="52">
        <v>7.4102199699999998E-20</v>
      </c>
      <c r="O76" s="47">
        <f t="shared" si="9"/>
        <v>1.5554617905121746</v>
      </c>
      <c r="Q76" s="28">
        <v>1.442788</v>
      </c>
      <c r="R76" s="52">
        <v>5.7864618399999996E-20</v>
      </c>
      <c r="S76" s="47">
        <f t="shared" si="10"/>
        <v>1.2146225524769101</v>
      </c>
      <c r="U76" s="28">
        <v>1.3473686</v>
      </c>
      <c r="V76" s="52">
        <v>3.3258525200000001E-20</v>
      </c>
      <c r="W76" s="47">
        <f t="shared" si="11"/>
        <v>0.69812185558354323</v>
      </c>
    </row>
    <row r="77" spans="1:23" x14ac:dyDescent="0.3">
      <c r="A77" s="28">
        <v>1.4955269099999999</v>
      </c>
      <c r="B77" s="52">
        <v>7.5583699600000003E-20</v>
      </c>
      <c r="C77" s="47">
        <f t="shared" si="6"/>
        <v>1.5865596053736357</v>
      </c>
      <c r="E77" s="28">
        <v>1.31595957</v>
      </c>
      <c r="F77" s="52">
        <v>4.8048579800000005E-19</v>
      </c>
      <c r="G77" s="47">
        <f t="shared" si="7"/>
        <v>10.085764021830396</v>
      </c>
      <c r="I77" s="28">
        <v>1.4877043999999999</v>
      </c>
      <c r="J77" s="52">
        <v>1.41818694E-19</v>
      </c>
      <c r="K77" s="47">
        <f t="shared" si="8"/>
        <v>2.9768827455919395</v>
      </c>
      <c r="M77" s="28">
        <v>1.43479538</v>
      </c>
      <c r="N77" s="52">
        <v>8.5960363700000003E-20</v>
      </c>
      <c r="O77" s="47">
        <f t="shared" si="9"/>
        <v>1.804373713266163</v>
      </c>
      <c r="Q77" s="28">
        <v>1.45301068</v>
      </c>
      <c r="R77" s="52">
        <v>5.8917315600000001E-20</v>
      </c>
      <c r="S77" s="47">
        <f t="shared" si="10"/>
        <v>1.2367194710327456</v>
      </c>
      <c r="U77" s="28">
        <v>1.3841376299999999</v>
      </c>
      <c r="V77" s="52">
        <v>4.3633538200000002E-20</v>
      </c>
      <c r="W77" s="47">
        <f t="shared" si="11"/>
        <v>0.91590130562552485</v>
      </c>
    </row>
    <row r="78" spans="1:23" x14ac:dyDescent="0.3">
      <c r="A78" s="28">
        <v>1.5026800600000001</v>
      </c>
      <c r="B78" s="52">
        <v>7.6590455899999999E-20</v>
      </c>
      <c r="C78" s="47">
        <f t="shared" si="6"/>
        <v>1.6076921893366918</v>
      </c>
      <c r="E78" s="28">
        <v>1.3335366200000001</v>
      </c>
      <c r="F78" s="52">
        <v>4.02965223E-19</v>
      </c>
      <c r="G78" s="47">
        <f t="shared" si="7"/>
        <v>8.4585479219143576</v>
      </c>
      <c r="I78" s="28">
        <v>1.5300165400000001</v>
      </c>
      <c r="J78" s="52">
        <v>9.1375760100000003E-20</v>
      </c>
      <c r="K78" s="47">
        <f t="shared" si="8"/>
        <v>1.9180470214105794</v>
      </c>
      <c r="M78" s="28">
        <v>1.4477753600000001</v>
      </c>
      <c r="N78" s="52">
        <v>9.4437801699999999E-20</v>
      </c>
      <c r="O78" s="47">
        <f t="shared" si="9"/>
        <v>1.9823216141897564</v>
      </c>
      <c r="Q78" s="28">
        <v>1.47056472</v>
      </c>
      <c r="R78" s="52">
        <v>5.9109673899999994E-20</v>
      </c>
      <c r="S78" s="47">
        <f t="shared" si="10"/>
        <v>1.2407572187237614</v>
      </c>
      <c r="U78" s="28">
        <v>1.4042398899999999</v>
      </c>
      <c r="V78" s="52">
        <v>5.0704342699999999E-20</v>
      </c>
      <c r="W78" s="47">
        <f t="shared" si="11"/>
        <v>1.0643228946263643</v>
      </c>
    </row>
    <row r="79" spans="1:23" x14ac:dyDescent="0.3">
      <c r="A79" s="28">
        <v>1.5096619099999999</v>
      </c>
      <c r="B79" s="52">
        <v>7.5191551299999996E-20</v>
      </c>
      <c r="C79" s="47">
        <f t="shared" si="6"/>
        <v>1.5783281129303106</v>
      </c>
      <c r="E79" s="28">
        <v>1.3367096199999999</v>
      </c>
      <c r="F79" s="52">
        <v>3.85358529E-19</v>
      </c>
      <c r="G79" s="47">
        <f t="shared" si="7"/>
        <v>8.0889699622166251</v>
      </c>
      <c r="I79" s="28">
        <v>1.53569567</v>
      </c>
      <c r="J79" s="52">
        <v>8.2080550599999995E-20</v>
      </c>
      <c r="K79" s="47">
        <f t="shared" si="8"/>
        <v>1.7229334718723761</v>
      </c>
      <c r="M79" s="28">
        <v>1.44975901</v>
      </c>
      <c r="N79" s="52">
        <v>9.5884540599999998E-20</v>
      </c>
      <c r="O79" s="47">
        <f t="shared" si="9"/>
        <v>2.0126897691015952</v>
      </c>
      <c r="Q79" s="28">
        <v>1.5220828099999999</v>
      </c>
      <c r="R79" s="52">
        <v>5.4498794699999997E-20</v>
      </c>
      <c r="S79" s="47">
        <f t="shared" si="10"/>
        <v>1.1439713413098236</v>
      </c>
      <c r="U79" s="28">
        <v>1.44309223</v>
      </c>
      <c r="V79" s="52">
        <v>8.7023659099999997E-20</v>
      </c>
      <c r="W79" s="47">
        <f t="shared" si="11"/>
        <v>1.8266930961376993</v>
      </c>
    </row>
    <row r="80" spans="1:23" x14ac:dyDescent="0.3">
      <c r="A80" s="28">
        <v>1.53395975</v>
      </c>
      <c r="B80" s="52">
        <v>6.8303863900000003E-20</v>
      </c>
      <c r="C80" s="47">
        <f t="shared" si="6"/>
        <v>1.4337502917716205</v>
      </c>
      <c r="E80" s="28">
        <v>1.3402249799999999</v>
      </c>
      <c r="F80" s="52">
        <v>3.64418064E-19</v>
      </c>
      <c r="G80" s="47">
        <f t="shared" si="7"/>
        <v>7.6494136020151133</v>
      </c>
      <c r="I80" s="28">
        <v>1.53915322</v>
      </c>
      <c r="J80" s="52">
        <v>7.6662698499999997E-20</v>
      </c>
      <c r="K80" s="47">
        <f t="shared" si="8"/>
        <v>1.6092086167086481</v>
      </c>
      <c r="M80" s="28">
        <v>1.45110023</v>
      </c>
      <c r="N80" s="52">
        <v>9.60300339E-20</v>
      </c>
      <c r="O80" s="47">
        <f t="shared" si="9"/>
        <v>2.0157437846347608</v>
      </c>
      <c r="Q80" s="28">
        <v>1.53734529</v>
      </c>
      <c r="R80" s="52">
        <v>5.4565266400000003E-20</v>
      </c>
      <c r="S80" s="47">
        <f t="shared" si="10"/>
        <v>1.1453666330814443</v>
      </c>
      <c r="U80" s="28">
        <v>1.4462852500000001</v>
      </c>
      <c r="V80" s="52">
        <v>8.9816834799999996E-20</v>
      </c>
      <c r="W80" s="47">
        <f t="shared" si="11"/>
        <v>1.885323988245172</v>
      </c>
    </row>
    <row r="81" spans="1:23" x14ac:dyDescent="0.3">
      <c r="A81" s="28">
        <v>1.5730896000000001</v>
      </c>
      <c r="B81" s="52">
        <v>5.9163989899999996E-20</v>
      </c>
      <c r="C81" s="47">
        <f t="shared" si="6"/>
        <v>1.2418973530646515</v>
      </c>
      <c r="E81" s="28">
        <v>1.38293362</v>
      </c>
      <c r="F81" s="52">
        <v>6.7973728400000006E-20</v>
      </c>
      <c r="G81" s="47">
        <f t="shared" si="7"/>
        <v>1.426820495382032</v>
      </c>
      <c r="I81" s="28">
        <v>1.5489027500000001</v>
      </c>
      <c r="J81" s="52">
        <v>4.7557573200000003E-20</v>
      </c>
      <c r="K81" s="47">
        <f t="shared" si="8"/>
        <v>0.99826979848866504</v>
      </c>
      <c r="M81" s="28">
        <v>1.51645374</v>
      </c>
      <c r="N81" s="52">
        <v>8.5948821899999996E-20</v>
      </c>
      <c r="O81" s="47">
        <f t="shared" si="9"/>
        <v>1.804131442065491</v>
      </c>
      <c r="Q81" s="28">
        <v>1.55312133</v>
      </c>
      <c r="R81" s="52">
        <v>5.5774236099999995E-20</v>
      </c>
      <c r="S81" s="47">
        <f t="shared" si="10"/>
        <v>1.1707438308144416</v>
      </c>
      <c r="U81" s="28">
        <v>1.45315814</v>
      </c>
      <c r="V81" s="52">
        <v>9.5989805800000002E-20</v>
      </c>
      <c r="W81" s="47">
        <f t="shared" si="11"/>
        <v>2.0148993660789252</v>
      </c>
    </row>
    <row r="82" spans="1:23" x14ac:dyDescent="0.3">
      <c r="A82" s="28">
        <v>1.5888083</v>
      </c>
      <c r="B82" s="52">
        <v>6.1998847700000005E-20</v>
      </c>
      <c r="C82" s="47">
        <f t="shared" si="6"/>
        <v>1.3014031842989087</v>
      </c>
      <c r="E82" s="28">
        <v>1.39405084</v>
      </c>
      <c r="F82" s="52">
        <v>6.3090532299999998E-20</v>
      </c>
      <c r="G82" s="47">
        <f t="shared" si="7"/>
        <v>1.3243184781696054</v>
      </c>
      <c r="I82" s="28">
        <v>1.5548346</v>
      </c>
      <c r="J82" s="52">
        <v>4.9351088099999997E-20</v>
      </c>
      <c r="K82" s="47">
        <f t="shared" si="8"/>
        <v>1.0359170465994962</v>
      </c>
      <c r="M82" s="28">
        <v>1.51749837</v>
      </c>
      <c r="N82" s="52">
        <v>8.5795787099999997E-20</v>
      </c>
      <c r="O82" s="47">
        <f t="shared" si="9"/>
        <v>1.8009191246851386</v>
      </c>
      <c r="Q82" s="28">
        <v>1.5734374499999999</v>
      </c>
      <c r="R82" s="52">
        <v>5.4886832799999995E-20</v>
      </c>
      <c r="S82" s="47">
        <f t="shared" si="10"/>
        <v>1.1521165575146934</v>
      </c>
      <c r="U82" s="28">
        <v>1.47375619</v>
      </c>
      <c r="V82" s="52">
        <v>1.11319485E-19</v>
      </c>
      <c r="W82" s="47">
        <f t="shared" si="11"/>
        <v>2.3366810453400504</v>
      </c>
    </row>
    <row r="83" spans="1:23" x14ac:dyDescent="0.3">
      <c r="A83" s="28">
        <v>1.6268795700000001</v>
      </c>
      <c r="B83" s="52">
        <v>6.5902694299999994E-20</v>
      </c>
      <c r="C83" s="47">
        <f t="shared" si="6"/>
        <v>1.3833479072208228</v>
      </c>
      <c r="E83" s="28">
        <v>1.43060958</v>
      </c>
      <c r="F83" s="52">
        <v>6.3004589499999998E-20</v>
      </c>
      <c r="G83" s="47">
        <f t="shared" si="7"/>
        <v>1.3225144731318219</v>
      </c>
      <c r="I83" s="28">
        <v>1.56494606</v>
      </c>
      <c r="J83" s="52">
        <v>4.44290178E-20</v>
      </c>
      <c r="K83" s="47">
        <f t="shared" si="8"/>
        <v>0.93259903022670021</v>
      </c>
      <c r="M83" s="28">
        <v>1.5176310500000001</v>
      </c>
      <c r="N83" s="52">
        <v>8.5779896100000005E-20</v>
      </c>
      <c r="O83" s="47">
        <f t="shared" si="9"/>
        <v>1.8005855604534007</v>
      </c>
      <c r="Q83" s="28">
        <v>1.5911290600000001</v>
      </c>
      <c r="R83" s="52">
        <v>5.5296242000000006E-20</v>
      </c>
      <c r="S83" s="47">
        <f t="shared" si="10"/>
        <v>1.1607103694374477</v>
      </c>
      <c r="U83" s="28">
        <v>1.4787653700000001</v>
      </c>
      <c r="V83" s="52">
        <v>1.1477239600000001E-19</v>
      </c>
      <c r="W83" s="47">
        <f t="shared" si="11"/>
        <v>2.4091602854743912</v>
      </c>
    </row>
    <row r="84" spans="1:23" x14ac:dyDescent="0.3">
      <c r="A84" s="28">
        <v>1.6303144700000001</v>
      </c>
      <c r="B84" s="52">
        <v>6.60715943E-20</v>
      </c>
      <c r="C84" s="47">
        <f t="shared" si="6"/>
        <v>1.3868932472712008</v>
      </c>
      <c r="E84" s="28">
        <v>1.4497669900000001</v>
      </c>
      <c r="F84" s="52">
        <v>6.0785664600000002E-20</v>
      </c>
      <c r="G84" s="47">
        <f t="shared" si="7"/>
        <v>1.2759375440806047</v>
      </c>
      <c r="I84" s="28">
        <v>1.61127043</v>
      </c>
      <c r="J84" s="52">
        <v>4.0708155799999998E-20</v>
      </c>
      <c r="K84" s="47">
        <f t="shared" si="8"/>
        <v>0.85449529387069689</v>
      </c>
      <c r="M84" s="28">
        <v>1.54432821</v>
      </c>
      <c r="N84" s="52">
        <v>8.3798546500000002E-20</v>
      </c>
      <c r="O84" s="47">
        <f t="shared" si="9"/>
        <v>1.7589955184718724</v>
      </c>
      <c r="Q84" s="28">
        <v>1.6263932000000001</v>
      </c>
      <c r="R84" s="52">
        <v>5.6741145599999999E-20</v>
      </c>
      <c r="S84" s="47">
        <f t="shared" si="10"/>
        <v>1.1910399999999999</v>
      </c>
      <c r="U84" s="28">
        <v>1.49747622</v>
      </c>
      <c r="V84" s="52">
        <v>1.1247302700000001E-19</v>
      </c>
      <c r="W84" s="47">
        <f t="shared" si="11"/>
        <v>2.3608947732997483</v>
      </c>
    </row>
    <row r="85" spans="1:23" x14ac:dyDescent="0.3">
      <c r="A85" s="28">
        <v>1.6709045199999999</v>
      </c>
      <c r="B85" s="52">
        <v>8.3142960699999998E-20</v>
      </c>
      <c r="C85" s="47">
        <f t="shared" si="6"/>
        <v>1.7452342716204869</v>
      </c>
      <c r="E85" s="28">
        <v>1.46406221</v>
      </c>
      <c r="F85" s="52">
        <v>5.9178820999999998E-20</v>
      </c>
      <c r="G85" s="47">
        <f t="shared" si="7"/>
        <v>1.2422086691855583</v>
      </c>
      <c r="I85" s="28">
        <v>1.63425362</v>
      </c>
      <c r="J85" s="52">
        <v>4.6623676599999999E-20</v>
      </c>
      <c r="K85" s="47">
        <f t="shared" si="8"/>
        <v>0.97866659529806888</v>
      </c>
      <c r="M85" s="28">
        <v>1.5480301400000001</v>
      </c>
      <c r="N85" s="52">
        <v>8.2548185499999996E-20</v>
      </c>
      <c r="O85" s="47">
        <f t="shared" si="9"/>
        <v>1.7327494857262804</v>
      </c>
      <c r="Q85" s="28">
        <v>1.6478961700000001</v>
      </c>
      <c r="R85" s="52">
        <v>5.5679110300000005E-20</v>
      </c>
      <c r="S85" s="47">
        <f t="shared" si="10"/>
        <v>1.1687470675902605</v>
      </c>
      <c r="U85" s="28">
        <v>1.52912629</v>
      </c>
      <c r="V85" s="52">
        <v>1.0660520200000001E-19</v>
      </c>
      <c r="W85" s="47">
        <f t="shared" si="11"/>
        <v>2.2377246431570113</v>
      </c>
    </row>
    <row r="86" spans="1:23" x14ac:dyDescent="0.3">
      <c r="A86" s="28">
        <v>1.686795</v>
      </c>
      <c r="B86" s="52">
        <v>8.9515915499999996E-20</v>
      </c>
      <c r="C86" s="47">
        <f t="shared" si="6"/>
        <v>1.8790074622166246</v>
      </c>
      <c r="E86" s="28">
        <v>1.51041889</v>
      </c>
      <c r="F86" s="52">
        <v>5.2538880700000002E-20</v>
      </c>
      <c r="G86" s="47">
        <f t="shared" si="7"/>
        <v>1.1028312489504619</v>
      </c>
      <c r="I86" s="28">
        <v>1.63949323</v>
      </c>
      <c r="J86" s="52">
        <v>5.0068046899999998E-20</v>
      </c>
      <c r="K86" s="47">
        <f t="shared" si="8"/>
        <v>1.0509665596137698</v>
      </c>
      <c r="M86" s="28">
        <v>1.5514324900000001</v>
      </c>
      <c r="N86" s="52">
        <v>8.1434134800000001E-20</v>
      </c>
      <c r="O86" s="47">
        <f t="shared" si="9"/>
        <v>1.7093647103274558</v>
      </c>
      <c r="Q86" s="28">
        <v>1.6638436299999999</v>
      </c>
      <c r="R86" s="52">
        <v>5.5146205699999994E-20</v>
      </c>
      <c r="S86" s="47">
        <f t="shared" si="10"/>
        <v>1.1575609928631401</v>
      </c>
      <c r="U86" s="28">
        <v>1.5415763899999999</v>
      </c>
      <c r="V86" s="52">
        <v>9.8431016200000005E-20</v>
      </c>
      <c r="W86" s="47">
        <f t="shared" si="11"/>
        <v>2.0661422376154492</v>
      </c>
    </row>
    <row r="87" spans="1:23" x14ac:dyDescent="0.3">
      <c r="A87" s="28">
        <v>1.7088455</v>
      </c>
      <c r="B87" s="52">
        <v>1.07452325E-19</v>
      </c>
      <c r="C87" s="47">
        <f t="shared" si="6"/>
        <v>2.2555064021830393</v>
      </c>
      <c r="E87" s="28">
        <v>1.5204988699999999</v>
      </c>
      <c r="F87" s="52">
        <v>5.1206948599999997E-20</v>
      </c>
      <c r="G87" s="47">
        <f t="shared" si="7"/>
        <v>1.0748729764903442</v>
      </c>
      <c r="I87" s="28">
        <v>1.67817485</v>
      </c>
      <c r="J87" s="52">
        <v>7.6152218200000005E-20</v>
      </c>
      <c r="K87" s="47">
        <f t="shared" si="8"/>
        <v>1.5984932451721243</v>
      </c>
      <c r="M87" s="28">
        <v>1.56485498</v>
      </c>
      <c r="N87" s="52">
        <v>7.7494099000000002E-20</v>
      </c>
      <c r="O87" s="47">
        <f t="shared" si="9"/>
        <v>1.6266603484466835</v>
      </c>
      <c r="Q87" s="28">
        <v>1.6898492599999999</v>
      </c>
      <c r="R87" s="52">
        <v>5.4548399599999998E-20</v>
      </c>
      <c r="S87" s="47">
        <f t="shared" si="10"/>
        <v>1.1450125860621325</v>
      </c>
      <c r="U87" s="28">
        <v>1.55720663</v>
      </c>
      <c r="V87" s="52">
        <v>9.7342653300000001E-20</v>
      </c>
      <c r="W87" s="47">
        <f t="shared" si="11"/>
        <v>2.043296668765743</v>
      </c>
    </row>
    <row r="88" spans="1:23" x14ac:dyDescent="0.3">
      <c r="A88" s="28">
        <v>1.7144254400000001</v>
      </c>
      <c r="B88" s="52">
        <v>1.13091901E-19</v>
      </c>
      <c r="C88" s="47">
        <f t="shared" si="6"/>
        <v>2.3738854114189758</v>
      </c>
      <c r="E88" s="28">
        <v>1.52959657</v>
      </c>
      <c r="F88" s="52">
        <v>4.89326963E-20</v>
      </c>
      <c r="G88" s="47">
        <f t="shared" si="7"/>
        <v>1.0271346830394625</v>
      </c>
      <c r="I88" s="28">
        <v>1.6908912700000001</v>
      </c>
      <c r="J88" s="52">
        <v>8.4695417100000003E-20</v>
      </c>
      <c r="K88" s="47">
        <f t="shared" si="8"/>
        <v>1.7778215176322418</v>
      </c>
      <c r="M88" s="28">
        <v>1.5712642699999999</v>
      </c>
      <c r="N88" s="52">
        <v>7.5825960100000001E-20</v>
      </c>
      <c r="O88" s="47">
        <f t="shared" si="9"/>
        <v>1.5916448383711168</v>
      </c>
      <c r="Q88" s="28">
        <v>1.71085811</v>
      </c>
      <c r="R88" s="52">
        <v>5.3585748799999999E-20</v>
      </c>
      <c r="S88" s="47">
        <f t="shared" si="10"/>
        <v>1.1248058102434928</v>
      </c>
      <c r="U88" s="28">
        <v>1.6031688500000001</v>
      </c>
      <c r="V88" s="52">
        <v>1.2345024400000001E-19</v>
      </c>
      <c r="W88" s="47">
        <f t="shared" si="11"/>
        <v>2.5913149454240134</v>
      </c>
    </row>
    <row r="89" spans="1:23" x14ac:dyDescent="0.3">
      <c r="A89" s="28">
        <v>1.7509614200000001</v>
      </c>
      <c r="B89" s="52">
        <v>1.3418716500000001E-19</v>
      </c>
      <c r="C89" s="47">
        <f t="shared" si="6"/>
        <v>2.8166911209068011</v>
      </c>
      <c r="E89" s="28">
        <v>1.5573937899999999</v>
      </c>
      <c r="F89" s="52">
        <v>4.0921455300000001E-20</v>
      </c>
      <c r="G89" s="47">
        <f t="shared" si="7"/>
        <v>0.85897261335012598</v>
      </c>
      <c r="I89" s="28">
        <v>1.7083641300000001</v>
      </c>
      <c r="J89" s="52">
        <v>9.0884757300000001E-20</v>
      </c>
      <c r="K89" s="47">
        <f t="shared" si="8"/>
        <v>1.9077404974811083</v>
      </c>
      <c r="M89" s="28">
        <v>1.6304990100000001</v>
      </c>
      <c r="N89" s="52">
        <v>5.4556923500000005E-20</v>
      </c>
      <c r="O89" s="47">
        <f t="shared" si="9"/>
        <v>1.1451915092359364</v>
      </c>
      <c r="Q89" s="28">
        <v>1.7296154500000001</v>
      </c>
      <c r="R89" s="52">
        <v>5.3397158100000001E-20</v>
      </c>
      <c r="S89" s="47">
        <f t="shared" si="10"/>
        <v>1.1208471473551638</v>
      </c>
      <c r="U89" s="28">
        <v>1.6100121700000001</v>
      </c>
      <c r="V89" s="52">
        <v>1.2379539799999999E-19</v>
      </c>
      <c r="W89" s="47">
        <f t="shared" si="11"/>
        <v>2.5985599916036941</v>
      </c>
    </row>
    <row r="90" spans="1:23" x14ac:dyDescent="0.3">
      <c r="A90" s="28">
        <v>1.75962818</v>
      </c>
      <c r="B90" s="52">
        <v>1.25846573E-19</v>
      </c>
      <c r="C90" s="47">
        <f t="shared" si="6"/>
        <v>2.641615722082284</v>
      </c>
      <c r="E90" s="28">
        <v>1.5844527500000001</v>
      </c>
      <c r="F90" s="52">
        <v>3.2967548299999998E-20</v>
      </c>
      <c r="G90" s="47">
        <f t="shared" si="7"/>
        <v>0.6920140281276238</v>
      </c>
      <c r="I90" s="28">
        <v>1.73764026</v>
      </c>
      <c r="J90" s="52">
        <v>1.1209816000000001E-19</v>
      </c>
      <c r="K90" s="47">
        <f t="shared" si="8"/>
        <v>2.3530260285474394</v>
      </c>
      <c r="M90" s="28">
        <v>1.65506077</v>
      </c>
      <c r="N90" s="52">
        <v>5.5811782299999998E-20</v>
      </c>
      <c r="O90" s="47">
        <f t="shared" si="9"/>
        <v>1.1715319542401343</v>
      </c>
      <c r="Q90" s="28">
        <v>1.75395334</v>
      </c>
      <c r="R90" s="52">
        <v>5.26454706E-20</v>
      </c>
      <c r="S90" s="47">
        <f t="shared" si="10"/>
        <v>1.1050686523929472</v>
      </c>
      <c r="U90" s="28">
        <v>1.61379099</v>
      </c>
      <c r="V90" s="52">
        <v>1.2725699399999999E-19</v>
      </c>
      <c r="W90" s="47">
        <f t="shared" si="11"/>
        <v>2.6712215365239294</v>
      </c>
    </row>
    <row r="91" spans="1:23" x14ac:dyDescent="0.3">
      <c r="A91" s="28">
        <v>1.79823983</v>
      </c>
      <c r="B91" s="52">
        <v>7.9240761999999999E-20</v>
      </c>
      <c r="C91" s="47">
        <f t="shared" si="6"/>
        <v>1.6633241393786733</v>
      </c>
      <c r="E91" s="28">
        <v>1.5978138399999999</v>
      </c>
      <c r="F91" s="52">
        <v>3.4705919999999997E-20</v>
      </c>
      <c r="G91" s="47">
        <f t="shared" si="7"/>
        <v>0.72850377833753144</v>
      </c>
      <c r="I91" s="28">
        <v>1.7550708100000001</v>
      </c>
      <c r="J91" s="52">
        <v>1.2112925300000001E-19</v>
      </c>
      <c r="K91" s="47">
        <f t="shared" si="8"/>
        <v>2.5425955709487829</v>
      </c>
      <c r="M91" s="28">
        <v>1.6577683700000001</v>
      </c>
      <c r="N91" s="52">
        <v>5.6099156499999994E-20</v>
      </c>
      <c r="O91" s="47">
        <f t="shared" si="9"/>
        <v>1.1775641582703609</v>
      </c>
      <c r="Q91" s="28">
        <v>1.78616774</v>
      </c>
      <c r="R91" s="52">
        <v>5.2114604900000003E-20</v>
      </c>
      <c r="S91" s="47">
        <f t="shared" si="10"/>
        <v>1.0939253757346767</v>
      </c>
      <c r="U91" s="28">
        <v>1.6446427100000001</v>
      </c>
      <c r="V91" s="52">
        <v>1.52433813E-19</v>
      </c>
      <c r="W91" s="47">
        <f t="shared" si="11"/>
        <v>3.1997022040302268</v>
      </c>
    </row>
    <row r="92" spans="1:23" x14ac:dyDescent="0.3">
      <c r="A92" s="28">
        <v>1.79880369</v>
      </c>
      <c r="B92" s="52">
        <v>7.8807287E-20</v>
      </c>
      <c r="C92" s="47">
        <f t="shared" si="6"/>
        <v>1.6542251679261126</v>
      </c>
      <c r="E92" s="28">
        <v>1.62650001</v>
      </c>
      <c r="F92" s="52">
        <v>4.0055562000000003E-20</v>
      </c>
      <c r="G92" s="47">
        <f t="shared" si="7"/>
        <v>0.84079685138539051</v>
      </c>
      <c r="I92" s="28">
        <v>1.7644586600000001</v>
      </c>
      <c r="J92" s="52">
        <v>1.17348133E-19</v>
      </c>
      <c r="K92" s="47">
        <f t="shared" si="8"/>
        <v>2.4632269731318219</v>
      </c>
      <c r="M92" s="28">
        <v>1.665241</v>
      </c>
      <c r="N92" s="52">
        <v>5.7654430500000002E-20</v>
      </c>
      <c r="O92" s="47">
        <f t="shared" si="9"/>
        <v>1.2102105478589422</v>
      </c>
      <c r="Q92" s="28">
        <v>1.7876702499999999</v>
      </c>
      <c r="R92" s="52">
        <v>5.2430969100000001E-20</v>
      </c>
      <c r="S92" s="47">
        <f t="shared" si="10"/>
        <v>1.1005661020151134</v>
      </c>
      <c r="U92" s="28">
        <v>1.67712069</v>
      </c>
      <c r="V92" s="52">
        <v>1.61861772E-19</v>
      </c>
      <c r="W92" s="47">
        <f t="shared" si="11"/>
        <v>3.3976022670025188</v>
      </c>
    </row>
    <row r="93" spans="1:23" x14ac:dyDescent="0.3">
      <c r="A93" s="28">
        <v>1.8240968</v>
      </c>
      <c r="B93" s="52">
        <v>7.1514022600000004E-20</v>
      </c>
      <c r="C93" s="47">
        <f t="shared" si="6"/>
        <v>1.5011339756507138</v>
      </c>
      <c r="E93" s="28">
        <v>1.64029574</v>
      </c>
      <c r="F93" s="52">
        <v>4.4121458400000002E-20</v>
      </c>
      <c r="G93" s="47">
        <f t="shared" si="7"/>
        <v>0.92614312342569272</v>
      </c>
      <c r="I93" s="28">
        <v>1.79402876</v>
      </c>
      <c r="J93" s="52">
        <v>8.4679661899999996E-20</v>
      </c>
      <c r="K93" s="47">
        <f t="shared" si="8"/>
        <v>1.7774908039462636</v>
      </c>
      <c r="M93" s="28">
        <v>1.6884309099999999</v>
      </c>
      <c r="N93" s="52">
        <v>6.2519021600000006E-20</v>
      </c>
      <c r="O93" s="47">
        <f t="shared" si="9"/>
        <v>1.3123220319059614</v>
      </c>
      <c r="Q93" s="28">
        <v>1.7900845999999999</v>
      </c>
      <c r="R93" s="52">
        <v>5.2672693300000001E-20</v>
      </c>
      <c r="S93" s="47">
        <f t="shared" si="10"/>
        <v>1.1056400776658271</v>
      </c>
      <c r="U93" s="28">
        <v>1.69256067</v>
      </c>
      <c r="V93" s="52">
        <v>1.65777477E-19</v>
      </c>
      <c r="W93" s="47">
        <f t="shared" si="11"/>
        <v>3.4797959068010074</v>
      </c>
    </row>
    <row r="94" spans="1:23" x14ac:dyDescent="0.3">
      <c r="A94" s="28">
        <v>1.8263479499999999</v>
      </c>
      <c r="B94" s="52">
        <v>7.0841072400000006E-20</v>
      </c>
      <c r="C94" s="47">
        <f t="shared" si="6"/>
        <v>1.4870082367758188</v>
      </c>
      <c r="E94" s="28">
        <v>1.6791412800000001</v>
      </c>
      <c r="F94" s="52">
        <v>6.4078037299999998E-20</v>
      </c>
      <c r="G94" s="47">
        <f t="shared" si="7"/>
        <v>1.3450469626364399</v>
      </c>
      <c r="I94" s="28">
        <v>1.8107589500000001</v>
      </c>
      <c r="J94" s="52">
        <v>8.5679807299999997E-20</v>
      </c>
      <c r="K94" s="47">
        <f t="shared" si="8"/>
        <v>1.7984846200671705</v>
      </c>
      <c r="M94" s="28">
        <v>1.70408571</v>
      </c>
      <c r="N94" s="52">
        <v>6.2816612699999996E-20</v>
      </c>
      <c r="O94" s="47">
        <f t="shared" si="9"/>
        <v>1.3185686964735515</v>
      </c>
      <c r="Q94" s="28">
        <v>1.84237421</v>
      </c>
      <c r="R94" s="52">
        <v>6.06454058E-20</v>
      </c>
      <c r="S94" s="47">
        <f t="shared" si="10"/>
        <v>1.2729934047019311</v>
      </c>
      <c r="U94" s="28">
        <v>1.6983848800000001</v>
      </c>
      <c r="V94" s="52">
        <v>1.6316693300000001E-19</v>
      </c>
      <c r="W94" s="47">
        <f t="shared" si="11"/>
        <v>3.4249985936188079</v>
      </c>
    </row>
    <row r="95" spans="1:23" x14ac:dyDescent="0.3">
      <c r="A95" s="28">
        <v>1.8655207199999999</v>
      </c>
      <c r="B95" s="52">
        <v>5.1777254100000001E-20</v>
      </c>
      <c r="C95" s="47">
        <f t="shared" si="6"/>
        <v>1.0868441246851386</v>
      </c>
      <c r="E95" s="28">
        <v>1.6895803199999999</v>
      </c>
      <c r="F95" s="52">
        <v>6.9615235999999997E-20</v>
      </c>
      <c r="G95" s="47">
        <f t="shared" si="7"/>
        <v>1.461276994122586</v>
      </c>
      <c r="I95" s="28">
        <v>1.8497557600000001</v>
      </c>
      <c r="J95" s="52">
        <v>6.4770471499999996E-20</v>
      </c>
      <c r="K95" s="47">
        <f t="shared" si="8"/>
        <v>1.3595816855583542</v>
      </c>
      <c r="M95" s="28">
        <v>1.73387921</v>
      </c>
      <c r="N95" s="52">
        <v>5.4216596799999997E-20</v>
      </c>
      <c r="O95" s="47">
        <f t="shared" si="9"/>
        <v>1.1380477917716205</v>
      </c>
      <c r="Q95" s="28">
        <v>1.84413362</v>
      </c>
      <c r="R95" s="52">
        <v>6.0860084999999996E-20</v>
      </c>
      <c r="S95" s="47">
        <f t="shared" si="10"/>
        <v>1.277499685138539</v>
      </c>
      <c r="U95" s="28">
        <v>1.7290728099999999</v>
      </c>
      <c r="V95" s="52">
        <v>1.4480202500000001E-19</v>
      </c>
      <c r="W95" s="47">
        <f t="shared" si="11"/>
        <v>3.039505142737196</v>
      </c>
    </row>
    <row r="96" spans="1:23" x14ac:dyDescent="0.3">
      <c r="A96" s="28">
        <v>1.88985515</v>
      </c>
      <c r="B96" s="52">
        <v>5.0738408999999999E-20</v>
      </c>
      <c r="C96" s="47">
        <f t="shared" si="6"/>
        <v>1.0650379722921914</v>
      </c>
      <c r="E96" s="28">
        <v>1.6956275700000001</v>
      </c>
      <c r="F96" s="52">
        <v>7.2393897199999999E-20</v>
      </c>
      <c r="G96" s="47">
        <f t="shared" si="7"/>
        <v>1.5196032157850545</v>
      </c>
      <c r="I96" s="28">
        <v>1.8751992</v>
      </c>
      <c r="J96" s="52">
        <v>4.92652714E-20</v>
      </c>
      <c r="K96" s="47">
        <f t="shared" si="8"/>
        <v>1.0341156884970613</v>
      </c>
      <c r="M96" s="28">
        <v>1.7351404399999999</v>
      </c>
      <c r="N96" s="52">
        <v>5.4079604700000003E-20</v>
      </c>
      <c r="O96" s="47">
        <f t="shared" si="9"/>
        <v>1.1351722229219143</v>
      </c>
      <c r="Q96" s="28">
        <v>1.8464829899999999</v>
      </c>
      <c r="R96" s="52">
        <v>6.0706662399999995E-20</v>
      </c>
      <c r="S96" s="47">
        <f t="shared" si="10"/>
        <v>1.2742792275398824</v>
      </c>
      <c r="U96" s="28">
        <v>1.75218999</v>
      </c>
      <c r="V96" s="52">
        <v>1.2721750899999999E-19</v>
      </c>
      <c r="W96" s="47">
        <f t="shared" si="11"/>
        <v>2.6703927162048697</v>
      </c>
    </row>
    <row r="97" spans="1:23" x14ac:dyDescent="0.3">
      <c r="A97" s="28">
        <v>1.9104856299999999</v>
      </c>
      <c r="B97" s="52">
        <v>4.9039748400000001E-20</v>
      </c>
      <c r="C97" s="47">
        <f t="shared" si="6"/>
        <v>1.0293817884130982</v>
      </c>
      <c r="E97" s="28">
        <v>1.6991968200000001</v>
      </c>
      <c r="F97" s="52">
        <v>7.27889471E-20</v>
      </c>
      <c r="G97" s="47">
        <f t="shared" si="7"/>
        <v>1.527895615029387</v>
      </c>
      <c r="I97" s="28">
        <v>1.8794221900000001</v>
      </c>
      <c r="J97" s="52">
        <v>4.61875876E-20</v>
      </c>
      <c r="K97" s="47">
        <f t="shared" si="8"/>
        <v>0.96951275398824521</v>
      </c>
      <c r="M97" s="28">
        <v>1.7751469600000001</v>
      </c>
      <c r="N97" s="52">
        <v>5.0257209599999999E-20</v>
      </c>
      <c r="O97" s="47">
        <f t="shared" si="9"/>
        <v>1.0549372292191435</v>
      </c>
      <c r="Q97" s="28">
        <v>1.8667834999999999</v>
      </c>
      <c r="R97" s="52">
        <v>6.0036083899999994E-20</v>
      </c>
      <c r="S97" s="47">
        <f t="shared" si="10"/>
        <v>1.2602032724601175</v>
      </c>
      <c r="U97" s="28">
        <v>1.7609674900000001</v>
      </c>
      <c r="V97" s="52">
        <v>1.2290141E-19</v>
      </c>
      <c r="W97" s="47">
        <f t="shared" si="11"/>
        <v>2.5797945004198155</v>
      </c>
    </row>
    <row r="98" spans="1:23" x14ac:dyDescent="0.3">
      <c r="A98" s="28">
        <v>1.9107152199999999</v>
      </c>
      <c r="B98" s="52">
        <v>4.90661826E-20</v>
      </c>
      <c r="C98" s="47">
        <f t="shared" si="6"/>
        <v>1.0299366624685138</v>
      </c>
      <c r="E98" s="28">
        <v>1.7033215799999999</v>
      </c>
      <c r="F98" s="52">
        <v>7.3662217199999996E-20</v>
      </c>
      <c r="G98" s="47">
        <f t="shared" si="7"/>
        <v>1.5462262216624685</v>
      </c>
      <c r="I98" s="28">
        <v>1.8956391800000001</v>
      </c>
      <c r="J98" s="52">
        <v>4.2745010499999999E-20</v>
      </c>
      <c r="K98" s="47">
        <f t="shared" si="8"/>
        <v>0.89725043031066332</v>
      </c>
      <c r="M98" s="28">
        <v>1.7891049400000001</v>
      </c>
      <c r="N98" s="52">
        <v>4.8446165499999999E-20</v>
      </c>
      <c r="O98" s="47">
        <f t="shared" si="9"/>
        <v>1.0169220298068851</v>
      </c>
      <c r="Q98" s="28">
        <v>1.91621339</v>
      </c>
      <c r="R98" s="52">
        <v>6.70137724E-20</v>
      </c>
      <c r="S98" s="47">
        <f t="shared" si="10"/>
        <v>1.4066702854743913</v>
      </c>
      <c r="U98" s="28">
        <v>1.8024128699999999</v>
      </c>
      <c r="V98" s="52">
        <v>9.4249488900000003E-20</v>
      </c>
      <c r="W98" s="47">
        <f t="shared" si="11"/>
        <v>1.9783687846347608</v>
      </c>
    </row>
    <row r="99" spans="1:23" x14ac:dyDescent="0.3">
      <c r="A99" s="28">
        <v>1.9205888499999999</v>
      </c>
      <c r="B99" s="52">
        <v>4.9784660000000002E-20</v>
      </c>
      <c r="C99" s="47">
        <f t="shared" si="6"/>
        <v>1.0450180520570949</v>
      </c>
      <c r="E99" s="28">
        <v>1.75590873</v>
      </c>
      <c r="F99" s="52">
        <v>6.3825921699999998E-20</v>
      </c>
      <c r="G99" s="47">
        <f t="shared" si="7"/>
        <v>1.3397548635600336</v>
      </c>
      <c r="I99" s="28">
        <v>1.9182369699999999</v>
      </c>
      <c r="J99" s="52">
        <v>3.9982663500000002E-20</v>
      </c>
      <c r="K99" s="47">
        <f t="shared" si="8"/>
        <v>0.83926665617128471</v>
      </c>
      <c r="M99" s="28">
        <v>1.8084369899999999</v>
      </c>
      <c r="N99" s="52">
        <v>4.8849025099999999E-20</v>
      </c>
      <c r="O99" s="47">
        <f t="shared" si="9"/>
        <v>1.0253783606213267</v>
      </c>
      <c r="Q99" s="28">
        <v>1.92208314</v>
      </c>
      <c r="R99" s="52">
        <v>6.4802834899999995E-20</v>
      </c>
      <c r="S99" s="47">
        <f t="shared" si="10"/>
        <v>1.3602610180520569</v>
      </c>
      <c r="U99" s="28">
        <v>1.81555355</v>
      </c>
      <c r="V99" s="52">
        <v>9.33167006E-20</v>
      </c>
      <c r="W99" s="47">
        <f t="shared" si="11"/>
        <v>1.9587888455079765</v>
      </c>
    </row>
    <row r="100" spans="1:23" x14ac:dyDescent="0.3">
      <c r="A100" s="28">
        <v>1.9419312500000001</v>
      </c>
      <c r="B100" s="52">
        <v>5.26004798E-20</v>
      </c>
      <c r="C100" s="47">
        <f t="shared" si="6"/>
        <v>1.104124261125105</v>
      </c>
      <c r="E100" s="28">
        <v>1.76794243</v>
      </c>
      <c r="F100" s="52">
        <v>6.0906200300000005E-20</v>
      </c>
      <c r="G100" s="47">
        <f t="shared" si="7"/>
        <v>1.278467680520571</v>
      </c>
      <c r="I100" s="28">
        <v>1.9497392200000001</v>
      </c>
      <c r="J100" s="52">
        <v>3.4640243200000002E-20</v>
      </c>
      <c r="K100" s="47">
        <f t="shared" si="8"/>
        <v>0.72712517212426542</v>
      </c>
      <c r="M100" s="28">
        <v>1.8495134099999999</v>
      </c>
      <c r="N100" s="52">
        <v>5.5483010300000003E-20</v>
      </c>
      <c r="O100" s="47">
        <f t="shared" si="9"/>
        <v>1.1646307787573469</v>
      </c>
      <c r="Q100" s="28">
        <v>1.96518707</v>
      </c>
      <c r="R100" s="52">
        <v>4.1510482199999999E-20</v>
      </c>
      <c r="S100" s="47">
        <f t="shared" si="10"/>
        <v>0.87133673803526446</v>
      </c>
      <c r="U100" s="28">
        <v>1.8307740699999999</v>
      </c>
      <c r="V100" s="52">
        <v>9.1494143799999995E-20</v>
      </c>
      <c r="W100" s="47">
        <f t="shared" si="11"/>
        <v>1.9205319857262804</v>
      </c>
    </row>
    <row r="101" spans="1:23" x14ac:dyDescent="0.3">
      <c r="A101" s="28">
        <v>1.97345185</v>
      </c>
      <c r="B101" s="52">
        <v>5.7410308900000001E-20</v>
      </c>
      <c r="C101" s="47">
        <f t="shared" si="6"/>
        <v>1.2050862489504619</v>
      </c>
      <c r="E101" s="28">
        <v>1.7933774</v>
      </c>
      <c r="F101" s="52">
        <v>5.6477539899999998E-20</v>
      </c>
      <c r="G101" s="47">
        <f t="shared" si="7"/>
        <v>1.1855067149454239</v>
      </c>
      <c r="I101" s="28">
        <v>1.9609503699999999</v>
      </c>
      <c r="J101" s="52">
        <v>3.4314586000000002E-20</v>
      </c>
      <c r="K101" s="47">
        <f t="shared" si="8"/>
        <v>0.72028937867338372</v>
      </c>
      <c r="M101" s="28">
        <v>1.85186994</v>
      </c>
      <c r="N101" s="52">
        <v>5.6121025099999996E-20</v>
      </c>
      <c r="O101" s="47">
        <f t="shared" si="9"/>
        <v>1.1780231968933668</v>
      </c>
      <c r="Q101" s="28">
        <v>1.96544433</v>
      </c>
      <c r="R101" s="52">
        <v>4.1483492200000001E-20</v>
      </c>
      <c r="S101" s="47">
        <f t="shared" si="10"/>
        <v>0.87077019731318228</v>
      </c>
      <c r="U101" s="28">
        <v>1.8365907699999999</v>
      </c>
      <c r="V101" s="52">
        <v>9.1253389000000006E-20</v>
      </c>
      <c r="W101" s="47">
        <f t="shared" si="11"/>
        <v>1.9154783585222503</v>
      </c>
    </row>
    <row r="102" spans="1:23" x14ac:dyDescent="0.3">
      <c r="A102" s="28">
        <v>1.98751783</v>
      </c>
      <c r="B102" s="52">
        <v>5.8759750599999997E-20</v>
      </c>
      <c r="C102" s="47">
        <f t="shared" si="6"/>
        <v>1.233412061293031</v>
      </c>
      <c r="E102" s="28">
        <v>1.8378762</v>
      </c>
      <c r="F102" s="52">
        <v>4.8160051499999997E-20</v>
      </c>
      <c r="G102" s="47">
        <f t="shared" si="7"/>
        <v>1.0109162783375314</v>
      </c>
      <c r="I102" s="28">
        <v>1.99944341</v>
      </c>
      <c r="J102" s="52">
        <v>3.4445797599999999E-20</v>
      </c>
      <c r="K102" s="47">
        <f t="shared" si="8"/>
        <v>0.72304361041141896</v>
      </c>
      <c r="M102" s="28">
        <v>1.88520646</v>
      </c>
      <c r="N102" s="52">
        <v>6.2564962400000003E-20</v>
      </c>
      <c r="O102" s="47">
        <f t="shared" si="9"/>
        <v>1.3132863643996642</v>
      </c>
      <c r="Q102" s="28">
        <v>1.9658676399999999</v>
      </c>
      <c r="R102" s="52">
        <v>4.1459924000000003E-20</v>
      </c>
      <c r="S102" s="47">
        <f t="shared" si="10"/>
        <v>0.8702754827875735</v>
      </c>
      <c r="U102" s="28">
        <v>1.87444353</v>
      </c>
      <c r="V102" s="52">
        <v>8.2219019300000002E-20</v>
      </c>
      <c r="W102" s="47">
        <f t="shared" si="11"/>
        <v>1.7258400356842989</v>
      </c>
    </row>
    <row r="103" spans="1:23" x14ac:dyDescent="0.3">
      <c r="A103" s="28">
        <v>1.99592543</v>
      </c>
      <c r="B103" s="52">
        <v>6.1088955499999999E-20</v>
      </c>
      <c r="C103" s="47">
        <f t="shared" si="6"/>
        <v>1.2823038518052057</v>
      </c>
      <c r="E103" s="28">
        <v>1.8384596099999999</v>
      </c>
      <c r="F103" s="52">
        <v>4.8101250600000001E-20</v>
      </c>
      <c r="G103" s="47">
        <f t="shared" si="7"/>
        <v>1.0096820025188917</v>
      </c>
      <c r="I103" s="28">
        <v>2.01729059</v>
      </c>
      <c r="J103" s="52">
        <v>3.4013110999999997E-20</v>
      </c>
      <c r="K103" s="47">
        <f t="shared" si="8"/>
        <v>0.71396118807724596</v>
      </c>
      <c r="M103" s="28">
        <v>1.8884747</v>
      </c>
      <c r="N103" s="52">
        <v>6.2747762799999996E-20</v>
      </c>
      <c r="O103" s="47">
        <f t="shared" si="9"/>
        <v>1.3171234844668345</v>
      </c>
      <c r="Q103" s="28">
        <v>2.0289962300000002</v>
      </c>
      <c r="R103" s="52">
        <v>3.5830520500000002E-20</v>
      </c>
      <c r="S103" s="47">
        <f t="shared" si="10"/>
        <v>0.75211000209907641</v>
      </c>
      <c r="U103" s="28">
        <v>1.88451123</v>
      </c>
      <c r="V103" s="52">
        <v>7.8028393100000001E-20</v>
      </c>
      <c r="W103" s="47">
        <f t="shared" si="11"/>
        <v>1.6378755898404702</v>
      </c>
    </row>
    <row r="104" spans="1:23" x14ac:dyDescent="0.3">
      <c r="A104" s="28">
        <v>2.0471820799999998</v>
      </c>
      <c r="B104" s="52">
        <v>6.7968442199999998E-20</v>
      </c>
      <c r="C104" s="47">
        <f t="shared" si="6"/>
        <v>1.4267095340050377</v>
      </c>
      <c r="E104" s="28">
        <v>1.87272382</v>
      </c>
      <c r="F104" s="52">
        <v>4.2564194000000002E-20</v>
      </c>
      <c r="G104" s="47">
        <f t="shared" si="7"/>
        <v>0.89345495382031914</v>
      </c>
      <c r="I104" s="28">
        <v>2.03428817</v>
      </c>
      <c r="J104" s="52">
        <v>3.2970753599999997E-20</v>
      </c>
      <c r="K104" s="47">
        <f t="shared" si="8"/>
        <v>0.69208130982367755</v>
      </c>
      <c r="M104" s="28">
        <v>1.92992699</v>
      </c>
      <c r="N104" s="52">
        <v>6.5395522699999998E-20</v>
      </c>
      <c r="O104" s="47">
        <f t="shared" si="9"/>
        <v>1.3727019878253568</v>
      </c>
      <c r="Q104" s="28">
        <v>2.0443387</v>
      </c>
      <c r="R104" s="52">
        <v>3.4757741599999998E-20</v>
      </c>
      <c r="S104" s="47">
        <f t="shared" si="10"/>
        <v>0.72959155331654069</v>
      </c>
      <c r="U104" s="28">
        <v>1.90221858</v>
      </c>
      <c r="V104" s="52">
        <v>6.9199726399999997E-20</v>
      </c>
      <c r="W104" s="47">
        <f t="shared" si="11"/>
        <v>1.4525551301427371</v>
      </c>
    </row>
    <row r="105" spans="1:23" x14ac:dyDescent="0.3">
      <c r="A105" s="28">
        <v>2.0632252700000002</v>
      </c>
      <c r="B105" s="52">
        <v>6.1169321299999996E-20</v>
      </c>
      <c r="C105" s="47">
        <f t="shared" si="6"/>
        <v>1.2839907913518052</v>
      </c>
      <c r="E105" s="28">
        <v>1.89915919</v>
      </c>
      <c r="F105" s="52">
        <v>3.9865135999999998E-20</v>
      </c>
      <c r="G105" s="47">
        <f t="shared" si="7"/>
        <v>0.83679966414777496</v>
      </c>
      <c r="I105" s="28">
        <v>2.0497257699999998</v>
      </c>
      <c r="J105" s="52">
        <v>3.2599847100000002E-20</v>
      </c>
      <c r="K105" s="47">
        <f t="shared" si="8"/>
        <v>0.68429569899244336</v>
      </c>
      <c r="M105" s="28">
        <v>1.95004833</v>
      </c>
      <c r="N105" s="52">
        <v>6.0974397500000005E-20</v>
      </c>
      <c r="O105" s="47">
        <f t="shared" si="9"/>
        <v>1.2798991918555838</v>
      </c>
      <c r="Q105" s="28">
        <v>2.06521344</v>
      </c>
      <c r="R105" s="52">
        <v>3.53385839E-20</v>
      </c>
      <c r="S105" s="47">
        <f t="shared" si="10"/>
        <v>0.74178387699412263</v>
      </c>
      <c r="U105" s="28">
        <v>1.93414116</v>
      </c>
      <c r="V105" s="52">
        <v>5.76638397E-20</v>
      </c>
      <c r="W105" s="47">
        <f t="shared" si="11"/>
        <v>1.2104080541561713</v>
      </c>
    </row>
    <row r="106" spans="1:23" x14ac:dyDescent="0.3">
      <c r="A106" s="28">
        <v>2.0799143299999998</v>
      </c>
      <c r="B106" s="52">
        <v>5.4596104700000005E-20</v>
      </c>
      <c r="C106" s="47">
        <f t="shared" si="6"/>
        <v>1.1460139525608732</v>
      </c>
      <c r="E106" s="28">
        <v>1.92049336</v>
      </c>
      <c r="F106" s="52">
        <v>3.7779623000000001E-20</v>
      </c>
      <c r="G106" s="47">
        <f t="shared" si="7"/>
        <v>0.79302315281276237</v>
      </c>
      <c r="I106" s="28">
        <v>2.08416128</v>
      </c>
      <c r="J106" s="52">
        <v>3.2458211799999998E-20</v>
      </c>
      <c r="K106" s="47">
        <f t="shared" si="8"/>
        <v>0.68132266582703604</v>
      </c>
      <c r="M106" s="28">
        <v>1.9768562300000001</v>
      </c>
      <c r="N106" s="52">
        <v>5.4199426399999998E-20</v>
      </c>
      <c r="O106" s="47">
        <f t="shared" si="9"/>
        <v>1.1376873719563392</v>
      </c>
      <c r="Q106" s="28">
        <v>2.0899515200000001</v>
      </c>
      <c r="R106" s="52">
        <v>3.5563945399999998E-20</v>
      </c>
      <c r="S106" s="47">
        <f t="shared" si="10"/>
        <v>0.74651438706968931</v>
      </c>
      <c r="U106" s="28">
        <v>1.97547746</v>
      </c>
      <c r="V106" s="52">
        <v>4.2285295199999997E-20</v>
      </c>
      <c r="W106" s="47">
        <f t="shared" si="11"/>
        <v>0.8876006549118387</v>
      </c>
    </row>
    <row r="107" spans="1:23" x14ac:dyDescent="0.3">
      <c r="A107" s="28">
        <v>2.1212084299999998</v>
      </c>
      <c r="B107" s="52">
        <v>3.7290494300000002E-20</v>
      </c>
      <c r="C107" s="47">
        <f t="shared" si="6"/>
        <v>0.7827559676742234</v>
      </c>
      <c r="E107" s="28">
        <v>1.9651657300000001</v>
      </c>
      <c r="F107" s="52">
        <v>4.5719803999999997E-20</v>
      </c>
      <c r="G107" s="47">
        <f t="shared" si="7"/>
        <v>0.95969361880772452</v>
      </c>
      <c r="I107" s="28">
        <v>2.0968799599999999</v>
      </c>
      <c r="J107" s="52">
        <v>3.2857933900000003E-20</v>
      </c>
      <c r="K107" s="47">
        <f t="shared" si="8"/>
        <v>0.68971313811922763</v>
      </c>
      <c r="M107" s="28">
        <v>1.9832040099999999</v>
      </c>
      <c r="N107" s="52">
        <v>5.3116860200000002E-20</v>
      </c>
      <c r="O107" s="47">
        <f t="shared" si="9"/>
        <v>1.1149634802686819</v>
      </c>
      <c r="Q107" s="28">
        <v>2.1100370900000001</v>
      </c>
      <c r="R107" s="52">
        <v>3.5623651099999999E-20</v>
      </c>
      <c r="S107" s="47">
        <f t="shared" si="10"/>
        <v>0.74776765533165401</v>
      </c>
      <c r="U107" s="28">
        <v>1.9781191300000001</v>
      </c>
      <c r="V107" s="52">
        <v>4.1309348100000001E-20</v>
      </c>
      <c r="W107" s="47">
        <f t="shared" si="11"/>
        <v>0.86711477959697736</v>
      </c>
    </row>
    <row r="108" spans="1:23" x14ac:dyDescent="0.3">
      <c r="A108" s="28">
        <v>2.14478445</v>
      </c>
      <c r="B108" s="52">
        <v>3.33909161E-20</v>
      </c>
      <c r="C108" s="47">
        <f t="shared" si="6"/>
        <v>0.70090084172963896</v>
      </c>
      <c r="E108" s="28">
        <v>1.99059451</v>
      </c>
      <c r="F108" s="52">
        <v>5.1085320799999998E-20</v>
      </c>
      <c r="G108" s="47">
        <f t="shared" si="7"/>
        <v>1.0723199160369437</v>
      </c>
      <c r="I108" s="28">
        <v>2.10352373</v>
      </c>
      <c r="J108" s="52">
        <v>3.2874257800000002E-20</v>
      </c>
      <c r="K108" s="47">
        <f t="shared" si="8"/>
        <v>0.69005578925272881</v>
      </c>
      <c r="M108" s="28">
        <v>2.0237851099999999</v>
      </c>
      <c r="N108" s="52">
        <v>5.3183328699999997E-20</v>
      </c>
      <c r="O108" s="47">
        <f t="shared" si="9"/>
        <v>1.1163587048698571</v>
      </c>
      <c r="Q108" s="28">
        <v>2.1271815300000001</v>
      </c>
      <c r="R108" s="52">
        <v>3.5600987599999998E-20</v>
      </c>
      <c r="S108" s="47">
        <f t="shared" si="10"/>
        <v>0.7472919311502938</v>
      </c>
      <c r="U108" s="28">
        <v>1.9938839699999999</v>
      </c>
      <c r="V108" s="52">
        <v>3.7150794499999997E-20</v>
      </c>
      <c r="W108" s="47">
        <f t="shared" si="11"/>
        <v>0.77982356213266157</v>
      </c>
    </row>
    <row r="109" spans="1:23" x14ac:dyDescent="0.3">
      <c r="A109" s="28">
        <v>2.1631233700000001</v>
      </c>
      <c r="B109" s="52">
        <v>3.0062483500000001E-20</v>
      </c>
      <c r="C109" s="47">
        <f t="shared" si="6"/>
        <v>0.63103449832073888</v>
      </c>
      <c r="E109" s="28">
        <v>2.0030164699999999</v>
      </c>
      <c r="F109" s="52">
        <v>5.5300436100000005E-20</v>
      </c>
      <c r="G109" s="47">
        <f t="shared" si="7"/>
        <v>1.1607984068010078</v>
      </c>
      <c r="I109" s="28">
        <v>2.1267180400000001</v>
      </c>
      <c r="J109" s="52">
        <v>3.36344982E-20</v>
      </c>
      <c r="K109" s="47">
        <f t="shared" si="8"/>
        <v>0.70601381612090675</v>
      </c>
      <c r="M109" s="28">
        <v>2.0485010099999998</v>
      </c>
      <c r="N109" s="52">
        <v>5.4201966099999999E-20</v>
      </c>
      <c r="O109" s="47">
        <f t="shared" si="9"/>
        <v>1.1377406821998322</v>
      </c>
      <c r="Q109" s="28">
        <v>2.13350844</v>
      </c>
      <c r="R109" s="52">
        <v>3.5484755799999999E-20</v>
      </c>
      <c r="S109" s="47">
        <f t="shared" si="10"/>
        <v>0.74485213685978169</v>
      </c>
      <c r="U109" s="28">
        <v>2.01387143</v>
      </c>
      <c r="V109" s="52">
        <v>3.5239836000000001E-20</v>
      </c>
      <c r="W109" s="47">
        <f t="shared" si="11"/>
        <v>0.73971108312342571</v>
      </c>
    </row>
    <row r="110" spans="1:23" x14ac:dyDescent="0.3">
      <c r="A110" s="28">
        <v>2.1832776100000002</v>
      </c>
      <c r="B110" s="52">
        <v>2.9025641700000001E-20</v>
      </c>
      <c r="C110" s="47">
        <f t="shared" si="6"/>
        <v>0.60927039672544081</v>
      </c>
      <c r="E110" s="28">
        <v>2.00766373</v>
      </c>
      <c r="F110" s="52">
        <v>5.6718042699999995E-20</v>
      </c>
      <c r="G110" s="47">
        <f t="shared" si="7"/>
        <v>1.19055505247691</v>
      </c>
      <c r="I110" s="28">
        <v>2.15219402</v>
      </c>
      <c r="J110" s="52">
        <v>3.3568391600000002E-20</v>
      </c>
      <c r="K110" s="47">
        <f t="shared" si="8"/>
        <v>0.70462618807724609</v>
      </c>
      <c r="M110" s="28">
        <v>2.07616544</v>
      </c>
      <c r="N110" s="52">
        <v>5.0612984500000003E-20</v>
      </c>
      <c r="O110" s="47">
        <f t="shared" si="9"/>
        <v>1.0624052162048698</v>
      </c>
      <c r="Q110" s="28">
        <v>2.1939639999999998</v>
      </c>
      <c r="R110" s="52">
        <v>3.4458670600000003E-20</v>
      </c>
      <c r="S110" s="47">
        <f t="shared" si="10"/>
        <v>0.72331382451721249</v>
      </c>
      <c r="U110" s="28">
        <v>2.0249166500000002</v>
      </c>
      <c r="V110" s="52">
        <v>3.4465210500000001E-20</v>
      </c>
      <c r="W110" s="47">
        <f t="shared" si="11"/>
        <v>0.72345110201511342</v>
      </c>
    </row>
    <row r="111" spans="1:23" x14ac:dyDescent="0.3">
      <c r="A111" s="28">
        <v>2.1867320499999998</v>
      </c>
      <c r="B111" s="52">
        <v>2.8895932700000002E-20</v>
      </c>
      <c r="C111" s="47">
        <f t="shared" si="6"/>
        <v>0.60654770570948791</v>
      </c>
      <c r="E111" s="28">
        <v>2.01597428</v>
      </c>
      <c r="F111" s="52">
        <v>5.6607898399999999E-20</v>
      </c>
      <c r="G111" s="47">
        <f t="shared" si="7"/>
        <v>1.1882430394626364</v>
      </c>
      <c r="I111" s="28">
        <v>2.1811058499999998</v>
      </c>
      <c r="J111" s="52">
        <v>3.3583087000000001E-20</v>
      </c>
      <c r="K111" s="47">
        <f t="shared" si="8"/>
        <v>0.70493465575146941</v>
      </c>
      <c r="M111" s="28">
        <v>2.0814363999999999</v>
      </c>
      <c r="N111" s="52">
        <v>5.0235160000000001E-20</v>
      </c>
      <c r="O111" s="47">
        <f t="shared" si="9"/>
        <v>1.0544743912678423</v>
      </c>
      <c r="Q111" s="28">
        <v>2.2008705100000001</v>
      </c>
      <c r="R111" s="52">
        <v>3.5348668400000002E-20</v>
      </c>
      <c r="S111" s="47">
        <f t="shared" si="10"/>
        <v>0.74199555835432418</v>
      </c>
      <c r="U111" s="28">
        <v>2.05583787</v>
      </c>
      <c r="V111" s="52">
        <v>3.3937065300000001E-20</v>
      </c>
      <c r="W111" s="47">
        <f t="shared" si="11"/>
        <v>0.71236493073047857</v>
      </c>
    </row>
    <row r="112" spans="1:23" x14ac:dyDescent="0.3">
      <c r="A112" s="28">
        <v>2.19098711</v>
      </c>
      <c r="B112" s="52">
        <v>2.84348829E-20</v>
      </c>
      <c r="C112" s="47">
        <f t="shared" si="6"/>
        <v>0.59686991813602019</v>
      </c>
      <c r="E112" s="28">
        <v>2.0190329600000001</v>
      </c>
      <c r="F112" s="52">
        <v>5.6431838200000001E-20</v>
      </c>
      <c r="G112" s="47">
        <f t="shared" si="7"/>
        <v>1.184547401343409</v>
      </c>
      <c r="I112" s="28">
        <v>2.1861114499999998</v>
      </c>
      <c r="J112" s="52">
        <v>3.3589316700000003E-20</v>
      </c>
      <c r="K112" s="47">
        <f t="shared" si="8"/>
        <v>0.70506542191435773</v>
      </c>
      <c r="M112" s="28">
        <v>2.0838770900000001</v>
      </c>
      <c r="N112" s="52">
        <v>4.9821062400000001E-20</v>
      </c>
      <c r="O112" s="47">
        <f t="shared" si="9"/>
        <v>1.0457821662468514</v>
      </c>
      <c r="Q112" s="28">
        <v>2.22204018</v>
      </c>
      <c r="R112" s="52">
        <v>3.8175322300000002E-20</v>
      </c>
      <c r="S112" s="47">
        <f t="shared" si="10"/>
        <v>0.80132918345927795</v>
      </c>
      <c r="U112" s="28">
        <v>2.0705564000000001</v>
      </c>
      <c r="V112" s="52">
        <v>3.2397607900000002E-20</v>
      </c>
      <c r="W112" s="47">
        <f t="shared" si="11"/>
        <v>0.68005054366078932</v>
      </c>
    </row>
    <row r="113" spans="1:23" x14ac:dyDescent="0.3">
      <c r="A113" s="28">
        <v>2.2239518199999999</v>
      </c>
      <c r="B113" s="52">
        <v>2.42610151E-20</v>
      </c>
      <c r="C113" s="47">
        <f t="shared" si="6"/>
        <v>0.50925724391267846</v>
      </c>
      <c r="E113" s="28">
        <v>2.0669241</v>
      </c>
      <c r="F113" s="52">
        <v>5.88920155E-20</v>
      </c>
      <c r="G113" s="47">
        <f t="shared" si="7"/>
        <v>1.2361884026028547</v>
      </c>
      <c r="I113" s="28">
        <v>2.19420934</v>
      </c>
      <c r="J113" s="52">
        <v>3.32702124E-20</v>
      </c>
      <c r="K113" s="47">
        <f t="shared" si="8"/>
        <v>0.69836717884130983</v>
      </c>
      <c r="M113" s="28">
        <v>2.1152832500000001</v>
      </c>
      <c r="N113" s="52">
        <v>4.5568995399999998E-20</v>
      </c>
      <c r="O113" s="47">
        <f t="shared" si="9"/>
        <v>0.95652803106633078</v>
      </c>
      <c r="Q113" s="28">
        <v>2.2458629600000002</v>
      </c>
      <c r="R113" s="52">
        <v>4.2467791900000003E-20</v>
      </c>
      <c r="S113" s="47">
        <f t="shared" si="10"/>
        <v>0.89143140008396315</v>
      </c>
      <c r="U113" s="28">
        <v>2.0749685800000002</v>
      </c>
      <c r="V113" s="52">
        <v>3.1818335900000002E-20</v>
      </c>
      <c r="W113" s="47">
        <f t="shared" si="11"/>
        <v>0.66789118178001683</v>
      </c>
    </row>
    <row r="114" spans="1:23" x14ac:dyDescent="0.3">
      <c r="A114" s="28">
        <v>2.2508351800000002</v>
      </c>
      <c r="B114" s="52">
        <v>2.15656649E-20</v>
      </c>
      <c r="C114" s="47">
        <f t="shared" si="6"/>
        <v>0.45267978379513013</v>
      </c>
      <c r="E114" s="28">
        <v>2.0950283999999999</v>
      </c>
      <c r="F114" s="52">
        <v>5.0554170600000002E-20</v>
      </c>
      <c r="G114" s="47">
        <f t="shared" si="7"/>
        <v>1.0611706675062973</v>
      </c>
      <c r="I114" s="28">
        <v>2.2188823200000001</v>
      </c>
      <c r="J114" s="52">
        <v>3.2920550800000002E-20</v>
      </c>
      <c r="K114" s="47">
        <f t="shared" si="8"/>
        <v>0.69102751469353485</v>
      </c>
      <c r="M114" s="28">
        <v>2.1423697499999999</v>
      </c>
      <c r="N114" s="52">
        <v>4.43986867E-20</v>
      </c>
      <c r="O114" s="47">
        <f t="shared" si="9"/>
        <v>0.93196235726280441</v>
      </c>
      <c r="Q114" s="28">
        <v>2.2546870700000001</v>
      </c>
      <c r="R114" s="52">
        <v>4.4359324599999998E-20</v>
      </c>
      <c r="S114" s="47">
        <f t="shared" si="10"/>
        <v>0.93113611670864815</v>
      </c>
      <c r="U114" s="28">
        <v>2.0912406400000001</v>
      </c>
      <c r="V114" s="52">
        <v>3.0864499699999999E-20</v>
      </c>
      <c r="W114" s="47">
        <f t="shared" si="11"/>
        <v>0.64786943115029383</v>
      </c>
    </row>
    <row r="115" spans="1:23" x14ac:dyDescent="0.3">
      <c r="A115" s="28">
        <v>2.2764458699999999</v>
      </c>
      <c r="B115" s="52">
        <v>3.0715868900000003E-20</v>
      </c>
      <c r="C115" s="47">
        <f t="shared" si="6"/>
        <v>0.64474955709487836</v>
      </c>
      <c r="E115" s="28">
        <v>2.10729933</v>
      </c>
      <c r="F115" s="52">
        <v>4.7949724600000002E-20</v>
      </c>
      <c r="G115" s="47">
        <f t="shared" si="7"/>
        <v>1.0065013560033587</v>
      </c>
      <c r="I115" s="28">
        <v>2.2408971800000002</v>
      </c>
      <c r="J115" s="52">
        <v>3.2391581800000002E-20</v>
      </c>
      <c r="K115" s="47">
        <f t="shared" si="8"/>
        <v>0.67992405121746435</v>
      </c>
      <c r="M115" s="28">
        <v>2.1655197099999999</v>
      </c>
      <c r="N115" s="52">
        <v>4.3353699100000001E-20</v>
      </c>
      <c r="O115" s="47">
        <f t="shared" si="9"/>
        <v>0.91002726910159537</v>
      </c>
      <c r="Q115" s="28">
        <v>2.2898538099999999</v>
      </c>
      <c r="R115" s="52">
        <v>6.2508746399999995E-20</v>
      </c>
      <c r="S115" s="47">
        <f t="shared" si="10"/>
        <v>1.3121063476070527</v>
      </c>
      <c r="U115" s="28">
        <v>2.1267349699999998</v>
      </c>
      <c r="V115" s="52">
        <v>2.8541307999999999E-20</v>
      </c>
      <c r="W115" s="47">
        <f t="shared" si="11"/>
        <v>0.59910386230058776</v>
      </c>
    </row>
    <row r="116" spans="1:23" x14ac:dyDescent="0.3">
      <c r="A116" s="28">
        <v>2.2874453099999998</v>
      </c>
      <c r="B116" s="52">
        <v>3.3190386199999999E-20</v>
      </c>
      <c r="C116" s="47">
        <f t="shared" si="6"/>
        <v>0.69669156591099912</v>
      </c>
      <c r="E116" s="28">
        <v>2.1428682800000001</v>
      </c>
      <c r="F116" s="52">
        <v>3.94601471E-20</v>
      </c>
      <c r="G116" s="47">
        <f t="shared" si="7"/>
        <v>0.82829863769941225</v>
      </c>
      <c r="I116" s="28">
        <v>2.2430017000000002</v>
      </c>
      <c r="J116" s="52">
        <v>3.2302104099999999E-20</v>
      </c>
      <c r="K116" s="47">
        <f t="shared" si="8"/>
        <v>0.67804584592779171</v>
      </c>
      <c r="M116" s="28">
        <v>2.1892743100000001</v>
      </c>
      <c r="N116" s="52">
        <v>4.1977593700000001E-20</v>
      </c>
      <c r="O116" s="47">
        <f t="shared" si="9"/>
        <v>0.88114176532325783</v>
      </c>
      <c r="Q116" s="28">
        <v>2.2939853700000001</v>
      </c>
      <c r="R116" s="52">
        <v>6.5110339300000004E-20</v>
      </c>
      <c r="S116" s="47">
        <f t="shared" si="10"/>
        <v>1.3667157703610413</v>
      </c>
      <c r="U116" s="28">
        <v>2.1738808199999999</v>
      </c>
      <c r="V116" s="52">
        <v>2.70817769E-20</v>
      </c>
      <c r="W116" s="47">
        <f t="shared" si="11"/>
        <v>0.56846718933669182</v>
      </c>
    </row>
    <row r="117" spans="1:23" x14ac:dyDescent="0.3">
      <c r="A117" s="28">
        <v>2.2989928700000002</v>
      </c>
      <c r="B117" s="52">
        <v>3.5062741799999999E-20</v>
      </c>
      <c r="C117" s="47">
        <f t="shared" si="6"/>
        <v>0.73599374055415612</v>
      </c>
      <c r="E117" s="28">
        <v>2.1628737400000002</v>
      </c>
      <c r="F117" s="52">
        <v>3.7758694700000002E-20</v>
      </c>
      <c r="G117" s="47">
        <f t="shared" si="7"/>
        <v>0.79258385180520574</v>
      </c>
      <c r="I117" s="28">
        <v>2.2447469199999999</v>
      </c>
      <c r="J117" s="52">
        <v>3.2394783900000003E-20</v>
      </c>
      <c r="K117" s="47">
        <f t="shared" si="8"/>
        <v>0.67999126574307311</v>
      </c>
      <c r="M117" s="28">
        <v>2.1950497599999998</v>
      </c>
      <c r="N117" s="52">
        <v>4.1687602299999999E-20</v>
      </c>
      <c r="O117" s="47">
        <f t="shared" si="9"/>
        <v>0.87505462426532321</v>
      </c>
      <c r="Q117" s="28">
        <v>2.3040153999999999</v>
      </c>
      <c r="R117" s="52">
        <v>6.7113105099999994E-20</v>
      </c>
      <c r="S117" s="47">
        <f t="shared" si="10"/>
        <v>1.4087553547439124</v>
      </c>
      <c r="U117" s="28">
        <v>2.17811537</v>
      </c>
      <c r="V117" s="52">
        <v>2.70566594E-20</v>
      </c>
      <c r="W117" s="47">
        <f t="shared" si="11"/>
        <v>0.56793995382031903</v>
      </c>
    </row>
    <row r="118" spans="1:23" x14ac:dyDescent="0.3">
      <c r="A118" s="28">
        <v>2.3260238200000001</v>
      </c>
      <c r="B118" s="52">
        <v>4.0065824200000003E-20</v>
      </c>
      <c r="C118" s="47">
        <f t="shared" si="6"/>
        <v>0.84101226280436614</v>
      </c>
      <c r="E118" s="28">
        <v>2.1715431199999999</v>
      </c>
      <c r="F118" s="52">
        <v>3.7470719500000002E-20</v>
      </c>
      <c r="G118" s="47">
        <f t="shared" si="7"/>
        <v>0.78653903232577671</v>
      </c>
      <c r="I118" s="28">
        <v>2.2619242700000002</v>
      </c>
      <c r="J118" s="52">
        <v>3.2373151100000003E-20</v>
      </c>
      <c r="K118" s="47">
        <f t="shared" si="8"/>
        <v>0.67953717674223346</v>
      </c>
      <c r="M118" s="28">
        <v>2.2063994400000002</v>
      </c>
      <c r="N118" s="52">
        <v>4.1436740400000002E-20</v>
      </c>
      <c r="O118" s="47">
        <f t="shared" si="9"/>
        <v>0.8697888413098237</v>
      </c>
      <c r="Q118" s="28">
        <v>2.3099408100000001</v>
      </c>
      <c r="R118" s="52">
        <v>6.55303532E-20</v>
      </c>
      <c r="S118" s="47">
        <f t="shared" si="10"/>
        <v>1.3755321830394627</v>
      </c>
      <c r="U118" s="28">
        <v>2.1859252499999999</v>
      </c>
      <c r="V118" s="52">
        <v>2.6545760699999999E-20</v>
      </c>
      <c r="W118" s="47">
        <f t="shared" si="11"/>
        <v>0.55721579974811086</v>
      </c>
    </row>
    <row r="119" spans="1:23" x14ac:dyDescent="0.3">
      <c r="A119" s="28">
        <v>2.3393461699999998</v>
      </c>
      <c r="B119" s="52">
        <v>4.32575394E-20</v>
      </c>
      <c r="C119" s="47">
        <f t="shared" si="6"/>
        <v>0.90800880352644842</v>
      </c>
      <c r="E119" s="28">
        <v>2.21894217</v>
      </c>
      <c r="F119" s="52">
        <v>3.4151864099999997E-20</v>
      </c>
      <c r="G119" s="47">
        <f t="shared" si="7"/>
        <v>0.71687372166246843</v>
      </c>
      <c r="I119" s="28">
        <v>2.2884993599999999</v>
      </c>
      <c r="J119" s="52">
        <v>3.2516602399999999E-20</v>
      </c>
      <c r="K119" s="47">
        <f t="shared" si="8"/>
        <v>0.68254832913518049</v>
      </c>
      <c r="M119" s="28">
        <v>2.24119329</v>
      </c>
      <c r="N119" s="52">
        <v>4.1300148900000002E-20</v>
      </c>
      <c r="O119" s="47">
        <f t="shared" si="9"/>
        <v>0.86692168136020153</v>
      </c>
      <c r="Q119" s="28">
        <v>2.3149080299999998</v>
      </c>
      <c r="R119" s="52">
        <v>6.3653499799999994E-20</v>
      </c>
      <c r="S119" s="47">
        <f t="shared" si="10"/>
        <v>1.3361355961376993</v>
      </c>
      <c r="U119" s="28">
        <v>2.1962108599999999</v>
      </c>
      <c r="V119" s="52">
        <v>2.6160039200000002E-20</v>
      </c>
      <c r="W119" s="47">
        <f t="shared" si="11"/>
        <v>0.54911921074727121</v>
      </c>
    </row>
    <row r="120" spans="1:23" x14ac:dyDescent="0.3">
      <c r="A120" s="28">
        <v>2.3404810399999998</v>
      </c>
      <c r="B120" s="52">
        <v>4.3453981899999998E-20</v>
      </c>
      <c r="C120" s="47">
        <f t="shared" si="6"/>
        <v>0.91213228169605365</v>
      </c>
      <c r="E120" s="28">
        <v>2.2285203899999999</v>
      </c>
      <c r="F120" s="52">
        <v>3.3867898800000002E-20</v>
      </c>
      <c r="G120" s="47">
        <f t="shared" si="7"/>
        <v>0.710913073047859</v>
      </c>
      <c r="I120" s="28">
        <v>2.2985274800000002</v>
      </c>
      <c r="J120" s="52">
        <v>3.1883088599999998E-20</v>
      </c>
      <c r="K120" s="47">
        <f t="shared" si="8"/>
        <v>0.66925039042821155</v>
      </c>
      <c r="M120" s="28">
        <v>2.2522413700000001</v>
      </c>
      <c r="N120" s="52">
        <v>4.2153725000000001E-20</v>
      </c>
      <c r="O120" s="47">
        <f t="shared" si="9"/>
        <v>0.88483889588581022</v>
      </c>
      <c r="Q120" s="28">
        <v>2.3331484800000002</v>
      </c>
      <c r="R120" s="52">
        <v>6.2439935299999997E-20</v>
      </c>
      <c r="S120" s="47">
        <f t="shared" si="10"/>
        <v>1.3106619500419814</v>
      </c>
      <c r="U120" s="28">
        <v>2.2006661900000002</v>
      </c>
      <c r="V120" s="52">
        <v>2.6038839499999999E-20</v>
      </c>
      <c r="W120" s="47">
        <f t="shared" si="11"/>
        <v>0.54657513643996636</v>
      </c>
    </row>
    <row r="121" spans="1:23" x14ac:dyDescent="0.3">
      <c r="A121" s="28">
        <v>2.3412649600000002</v>
      </c>
      <c r="B121" s="52">
        <v>4.3123122499999998E-20</v>
      </c>
      <c r="C121" s="47">
        <f t="shared" si="6"/>
        <v>0.90518729009235932</v>
      </c>
      <c r="E121" s="28">
        <v>2.2658793899999998</v>
      </c>
      <c r="F121" s="52">
        <v>3.7605488600000002E-20</v>
      </c>
      <c r="G121" s="47">
        <f t="shared" si="7"/>
        <v>0.78936793870696897</v>
      </c>
      <c r="I121" s="28">
        <v>2.3033118199999998</v>
      </c>
      <c r="J121" s="52">
        <v>3.16303494E-20</v>
      </c>
      <c r="K121" s="47">
        <f t="shared" si="8"/>
        <v>0.66394520151133496</v>
      </c>
      <c r="M121" s="28">
        <v>2.2612445399999999</v>
      </c>
      <c r="N121" s="52">
        <v>4.2131882299999997E-20</v>
      </c>
      <c r="O121" s="47">
        <f t="shared" si="9"/>
        <v>0.8843804009235936</v>
      </c>
      <c r="Q121" s="28">
        <v>2.3380832699999998</v>
      </c>
      <c r="R121" s="52">
        <v>6.0738495899999998E-20</v>
      </c>
      <c r="S121" s="47">
        <f t="shared" si="10"/>
        <v>1.2749474370277079</v>
      </c>
      <c r="U121" s="28">
        <v>2.2497448900000001</v>
      </c>
      <c r="V121" s="52">
        <v>2.4554874300000001E-20</v>
      </c>
      <c r="W121" s="47">
        <f t="shared" si="11"/>
        <v>0.51542557304785896</v>
      </c>
    </row>
    <row r="122" spans="1:23" x14ac:dyDescent="0.3">
      <c r="A122" s="28">
        <v>2.3686535399999999</v>
      </c>
      <c r="B122" s="52">
        <v>3.83913134E-20</v>
      </c>
      <c r="C122" s="47">
        <f t="shared" si="6"/>
        <v>0.80586300167926117</v>
      </c>
      <c r="E122" s="28">
        <v>2.2698225999999999</v>
      </c>
      <c r="F122" s="52">
        <v>3.7836569200000002E-20</v>
      </c>
      <c r="G122" s="47">
        <f t="shared" si="7"/>
        <v>0.7942184970612931</v>
      </c>
      <c r="I122" s="28">
        <v>2.3083090799999999</v>
      </c>
      <c r="J122" s="52">
        <v>3.16140384E-20</v>
      </c>
      <c r="K122" s="47">
        <f t="shared" si="8"/>
        <v>0.66360282115869018</v>
      </c>
      <c r="M122" s="28">
        <v>2.2798831499999999</v>
      </c>
      <c r="N122" s="52">
        <v>4.2170310599999999E-20</v>
      </c>
      <c r="O122" s="47">
        <f t="shared" si="9"/>
        <v>0.88518704030226703</v>
      </c>
      <c r="Q122" s="28">
        <v>2.36821532</v>
      </c>
      <c r="R122" s="52">
        <v>4.7516647100000001E-20</v>
      </c>
      <c r="S122" s="47">
        <f t="shared" si="10"/>
        <v>0.99741072837951306</v>
      </c>
      <c r="U122" s="28">
        <v>2.2799615900000001</v>
      </c>
      <c r="V122" s="52">
        <v>2.5409587700000001E-20</v>
      </c>
      <c r="W122" s="47">
        <f t="shared" si="11"/>
        <v>0.53336666036943747</v>
      </c>
    </row>
    <row r="123" spans="1:23" x14ac:dyDescent="0.3">
      <c r="A123" s="28">
        <v>2.37068295</v>
      </c>
      <c r="B123" s="52">
        <v>3.8130728899999999E-20</v>
      </c>
      <c r="C123" s="47">
        <f t="shared" si="6"/>
        <v>0.8003931339210747</v>
      </c>
      <c r="E123" s="28">
        <v>2.2734072200000002</v>
      </c>
      <c r="F123" s="52">
        <v>3.7946723199999999E-20</v>
      </c>
      <c r="G123" s="47">
        <f t="shared" si="7"/>
        <v>0.79653071368597816</v>
      </c>
      <c r="I123" s="28">
        <v>2.3321778800000001</v>
      </c>
      <c r="J123" s="52">
        <v>3.0963696800000002E-20</v>
      </c>
      <c r="K123" s="47">
        <f t="shared" si="8"/>
        <v>0.64995165407220823</v>
      </c>
      <c r="M123" s="28">
        <v>2.30052257</v>
      </c>
      <c r="N123" s="52">
        <v>4.2701166700000001E-20</v>
      </c>
      <c r="O123" s="47">
        <f t="shared" si="9"/>
        <v>0.89633011544920238</v>
      </c>
      <c r="Q123" s="28">
        <v>2.3708775000000002</v>
      </c>
      <c r="R123" s="52">
        <v>4.6459416599999998E-20</v>
      </c>
      <c r="S123" s="47">
        <f t="shared" si="10"/>
        <v>0.97521865239294703</v>
      </c>
      <c r="U123" s="28">
        <v>2.2822992800000002</v>
      </c>
      <c r="V123" s="52">
        <v>2.54074406E-20</v>
      </c>
      <c r="W123" s="47">
        <f t="shared" si="11"/>
        <v>0.53332159109991606</v>
      </c>
    </row>
    <row r="124" spans="1:23" x14ac:dyDescent="0.3">
      <c r="A124" s="28">
        <v>2.38222742</v>
      </c>
      <c r="B124" s="52">
        <v>4.2904275100000001E-20</v>
      </c>
      <c r="C124" s="47">
        <f t="shared" si="6"/>
        <v>0.90059351595298076</v>
      </c>
      <c r="E124" s="28">
        <v>2.27475739</v>
      </c>
      <c r="F124" s="52">
        <v>3.7945931599999998E-20</v>
      </c>
      <c r="G124" s="47">
        <f t="shared" si="7"/>
        <v>0.79651409739714518</v>
      </c>
      <c r="I124" s="28">
        <v>2.3415427200000001</v>
      </c>
      <c r="J124" s="52">
        <v>3.14996969E-20</v>
      </c>
      <c r="K124" s="47">
        <f t="shared" si="8"/>
        <v>0.6612027057094878</v>
      </c>
      <c r="M124" s="28">
        <v>2.3287143700000001</v>
      </c>
      <c r="N124" s="52">
        <v>4.8530945E-20</v>
      </c>
      <c r="O124" s="47">
        <f t="shared" si="9"/>
        <v>1.0187016162888329</v>
      </c>
      <c r="Q124" s="28">
        <v>2.37099218</v>
      </c>
      <c r="R124" s="52">
        <v>4.6436720799999998E-20</v>
      </c>
      <c r="S124" s="47">
        <f t="shared" si="10"/>
        <v>0.97474225020990757</v>
      </c>
      <c r="U124" s="28">
        <v>2.29707193</v>
      </c>
      <c r="V124" s="52">
        <v>2.61257629E-20</v>
      </c>
      <c r="W124" s="47">
        <f t="shared" si="11"/>
        <v>0.54839972502099077</v>
      </c>
    </row>
    <row r="125" spans="1:23" x14ac:dyDescent="0.3">
      <c r="A125" s="28">
        <v>2.3918917199999998</v>
      </c>
      <c r="B125" s="52">
        <v>4.1835984300000001E-20</v>
      </c>
      <c r="C125" s="47">
        <f t="shared" si="6"/>
        <v>0.87816927581863979</v>
      </c>
      <c r="E125" s="28">
        <v>2.3055722699999999</v>
      </c>
      <c r="F125" s="52">
        <v>3.6515138499999998E-20</v>
      </c>
      <c r="G125" s="47">
        <f t="shared" si="7"/>
        <v>0.76648065701091517</v>
      </c>
      <c r="I125" s="28">
        <v>2.3695931400000001</v>
      </c>
      <c r="J125" s="52">
        <v>2.8707241799999999E-20</v>
      </c>
      <c r="K125" s="47">
        <f t="shared" si="8"/>
        <v>0.60258693954659948</v>
      </c>
      <c r="M125" s="28">
        <v>2.3305733200000001</v>
      </c>
      <c r="N125" s="52">
        <v>4.8928844799999998E-20</v>
      </c>
      <c r="O125" s="47">
        <f t="shared" si="9"/>
        <v>1.0270538371116709</v>
      </c>
      <c r="Q125" s="28">
        <v>2.382447</v>
      </c>
      <c r="R125" s="52">
        <v>6.8296962100000001E-20</v>
      </c>
      <c r="S125" s="47">
        <f t="shared" si="10"/>
        <v>1.433605417716205</v>
      </c>
      <c r="U125" s="28">
        <v>2.2981674700000001</v>
      </c>
      <c r="V125" s="52">
        <v>2.6588504299999999E-20</v>
      </c>
      <c r="W125" s="47">
        <f t="shared" si="11"/>
        <v>0.5581130205709488</v>
      </c>
    </row>
    <row r="126" spans="1:23" x14ac:dyDescent="0.3">
      <c r="A126" s="28">
        <v>2.3999621900000001</v>
      </c>
      <c r="B126" s="52">
        <v>4.1155935200000001E-20</v>
      </c>
      <c r="C126" s="47">
        <f t="shared" si="6"/>
        <v>0.86389452560873214</v>
      </c>
      <c r="E126" s="28">
        <v>2.3225998899999998</v>
      </c>
      <c r="F126" s="52">
        <v>3.4574556600000001E-20</v>
      </c>
      <c r="G126" s="47">
        <f t="shared" si="7"/>
        <v>0.7257463602015114</v>
      </c>
      <c r="I126" s="28">
        <v>2.3706398000000002</v>
      </c>
      <c r="J126" s="52">
        <v>2.8617386000000001E-20</v>
      </c>
      <c r="K126" s="47">
        <f t="shared" si="8"/>
        <v>0.6007007976490345</v>
      </c>
      <c r="M126" s="28">
        <v>2.3620657899999999</v>
      </c>
      <c r="N126" s="52">
        <v>5.3855280500000002E-20</v>
      </c>
      <c r="O126" s="47">
        <f t="shared" si="9"/>
        <v>1.1304634865659111</v>
      </c>
      <c r="Q126" s="28">
        <v>2.3920123599999998</v>
      </c>
      <c r="R126" s="52">
        <v>9.1590070899999999E-20</v>
      </c>
      <c r="S126" s="47">
        <f t="shared" si="10"/>
        <v>1.9225455688497062</v>
      </c>
      <c r="U126" s="28">
        <v>2.3311843900000002</v>
      </c>
      <c r="V126" s="52">
        <v>4.0419935100000002E-20</v>
      </c>
      <c r="W126" s="47">
        <f t="shared" si="11"/>
        <v>0.8484453211586902</v>
      </c>
    </row>
    <row r="127" spans="1:23" x14ac:dyDescent="0.3">
      <c r="A127" s="28">
        <v>2.4000001000000002</v>
      </c>
      <c r="B127" s="52">
        <v>4.1152846199999998E-20</v>
      </c>
      <c r="C127" s="47">
        <f t="shared" si="6"/>
        <v>0.86382968513853897</v>
      </c>
      <c r="E127" s="28">
        <v>2.3348386300000001</v>
      </c>
      <c r="F127" s="52">
        <v>3.2899586999999999E-20</v>
      </c>
      <c r="G127" s="47">
        <f t="shared" si="7"/>
        <v>0.69058746851385389</v>
      </c>
      <c r="I127" s="28">
        <v>2.3707637799999999</v>
      </c>
      <c r="J127" s="52">
        <v>2.86029233E-20</v>
      </c>
      <c r="K127" s="47">
        <f t="shared" si="8"/>
        <v>0.60039721452560868</v>
      </c>
      <c r="M127" s="28">
        <v>2.36671209</v>
      </c>
      <c r="N127" s="52">
        <v>5.47556407E-20</v>
      </c>
      <c r="O127" s="47">
        <f t="shared" si="9"/>
        <v>1.1493627350965576</v>
      </c>
      <c r="Q127" s="28">
        <v>2.4000001000000002</v>
      </c>
      <c r="R127" s="52">
        <v>1.0622663800000001E-19</v>
      </c>
      <c r="S127" s="47">
        <f t="shared" si="10"/>
        <v>2.2297782955499583</v>
      </c>
      <c r="U127" s="28">
        <v>2.3399777400000001</v>
      </c>
      <c r="V127" s="52">
        <v>4.4478877999999997E-20</v>
      </c>
      <c r="W127" s="47">
        <f t="shared" si="11"/>
        <v>0.93364563392107469</v>
      </c>
    </row>
    <row r="128" spans="1:23" x14ac:dyDescent="0.3">
      <c r="A128" s="28"/>
      <c r="B128" s="30"/>
      <c r="C128" s="31"/>
      <c r="E128" s="28">
        <v>2.3407647599999999</v>
      </c>
      <c r="F128" s="52">
        <v>3.2131960100000002E-20</v>
      </c>
      <c r="G128" s="47">
        <f t="shared" si="7"/>
        <v>0.67447439336691861</v>
      </c>
      <c r="I128" s="28">
        <v>2.3823015700000001</v>
      </c>
      <c r="J128" s="52">
        <v>3.0673892799999999E-20</v>
      </c>
      <c r="K128" s="47">
        <f t="shared" si="8"/>
        <v>0.64386844668345922</v>
      </c>
      <c r="M128" s="28">
        <v>2.3707203899999998</v>
      </c>
      <c r="N128" s="52">
        <v>5.5352664799999996E-20</v>
      </c>
      <c r="O128" s="47">
        <f t="shared" si="9"/>
        <v>1.161894727120067</v>
      </c>
      <c r="Q128" s="28"/>
      <c r="R128" s="30"/>
      <c r="S128" s="31"/>
      <c r="U128" s="28">
        <v>2.36552191</v>
      </c>
      <c r="V128" s="52">
        <v>5.6033201800000003E-20</v>
      </c>
      <c r="W128" s="47">
        <f t="shared" si="11"/>
        <v>1.1761797187237617</v>
      </c>
    </row>
    <row r="129" spans="1:23" x14ac:dyDescent="0.3">
      <c r="A129" s="28"/>
      <c r="B129" s="30"/>
      <c r="C129" s="31"/>
      <c r="E129" s="28">
        <v>2.3695683500000002</v>
      </c>
      <c r="F129" s="52">
        <v>3.47651765E-20</v>
      </c>
      <c r="G129" s="47">
        <f t="shared" si="7"/>
        <v>0.72974761754827877</v>
      </c>
      <c r="I129" s="28">
        <v>2.3919360599999999</v>
      </c>
      <c r="J129" s="52">
        <v>3.9840637199999998E-20</v>
      </c>
      <c r="K129" s="47">
        <f t="shared" si="8"/>
        <v>0.83628541561712844</v>
      </c>
      <c r="M129" s="28">
        <v>2.3822429199999999</v>
      </c>
      <c r="N129" s="52">
        <v>5.7864670100000003E-20</v>
      </c>
      <c r="O129" s="47">
        <f t="shared" si="9"/>
        <v>1.2146236376994124</v>
      </c>
      <c r="Q129" s="28"/>
      <c r="R129" s="30"/>
      <c r="S129" s="31"/>
      <c r="U129" s="28">
        <v>2.3699660300000001</v>
      </c>
      <c r="V129" s="52">
        <v>5.8053855399999997E-20</v>
      </c>
      <c r="W129" s="47">
        <f t="shared" si="11"/>
        <v>1.2185947816960536</v>
      </c>
    </row>
    <row r="130" spans="1:23" x14ac:dyDescent="0.3">
      <c r="A130" s="28"/>
      <c r="B130" s="30"/>
      <c r="C130" s="31"/>
      <c r="E130" s="28">
        <v>2.3707320699999999</v>
      </c>
      <c r="F130" s="52">
        <v>3.4866399499999999E-20</v>
      </c>
      <c r="G130" s="47">
        <f t="shared" si="7"/>
        <v>0.73187236565910996</v>
      </c>
      <c r="I130" s="28">
        <v>2.4000001000000002</v>
      </c>
      <c r="J130" s="52">
        <v>4.5251597200000001E-20</v>
      </c>
      <c r="K130" s="47">
        <f t="shared" si="8"/>
        <v>0.94986560033585221</v>
      </c>
      <c r="M130" s="28">
        <v>2.39189243</v>
      </c>
      <c r="N130" s="52">
        <v>5.3048543500000001E-20</v>
      </c>
      <c r="O130" s="47">
        <f t="shared" si="9"/>
        <v>1.1135294605373636</v>
      </c>
      <c r="Q130" s="28"/>
      <c r="R130" s="30"/>
      <c r="S130" s="31"/>
      <c r="U130" s="28">
        <v>2.3702666799999998</v>
      </c>
      <c r="V130" s="52">
        <v>5.8136385999999998E-20</v>
      </c>
      <c r="W130" s="47">
        <f t="shared" si="11"/>
        <v>1.2203271620486986</v>
      </c>
    </row>
    <row r="131" spans="1:23" x14ac:dyDescent="0.3">
      <c r="A131" s="28"/>
      <c r="B131" s="30"/>
      <c r="C131" s="31"/>
      <c r="E131" s="28">
        <v>2.3708291099999999</v>
      </c>
      <c r="F131" s="52">
        <v>3.4881860700000001E-20</v>
      </c>
      <c r="G131" s="47">
        <f t="shared" si="7"/>
        <v>0.73219690806045346</v>
      </c>
      <c r="I131" s="28"/>
      <c r="J131" s="30"/>
      <c r="K131" s="31"/>
      <c r="M131" s="28">
        <v>2.4000001000000002</v>
      </c>
      <c r="N131" s="52">
        <v>5.0684819900000003E-20</v>
      </c>
      <c r="O131" s="47">
        <f t="shared" si="9"/>
        <v>1.0639130961376995</v>
      </c>
      <c r="Q131" s="28"/>
      <c r="R131" s="30"/>
      <c r="S131" s="31"/>
      <c r="U131" s="28">
        <v>2.3711350000000002</v>
      </c>
      <c r="V131" s="52">
        <v>5.8154642200000004E-20</v>
      </c>
      <c r="W131" s="47">
        <f t="shared" si="11"/>
        <v>1.2207103736356004</v>
      </c>
    </row>
    <row r="132" spans="1:23" x14ac:dyDescent="0.3">
      <c r="A132" s="28"/>
      <c r="B132" s="30"/>
      <c r="C132" s="31"/>
      <c r="E132" s="28">
        <v>2.3823337599999999</v>
      </c>
      <c r="F132" s="52">
        <v>4.1029399200000001E-20</v>
      </c>
      <c r="G132" s="47">
        <f t="shared" ref="G132:G134" si="12">F132/$Y$2</f>
        <v>0.86123843828715363</v>
      </c>
      <c r="I132" s="28"/>
      <c r="J132" s="30"/>
      <c r="K132" s="31"/>
      <c r="M132" s="28"/>
      <c r="N132" s="30"/>
      <c r="O132" s="31"/>
      <c r="Q132" s="28"/>
      <c r="R132" s="30"/>
      <c r="S132" s="31"/>
      <c r="U132" s="28">
        <v>2.3824944499999998</v>
      </c>
      <c r="V132" s="52">
        <v>5.35516276E-20</v>
      </c>
      <c r="W132" s="47">
        <f t="shared" ref="W132:W134" si="13">V132/$Y$2</f>
        <v>1.1240895801847188</v>
      </c>
    </row>
    <row r="133" spans="1:23" x14ac:dyDescent="0.3">
      <c r="A133" s="28"/>
      <c r="B133" s="30"/>
      <c r="C133" s="31"/>
      <c r="E133" s="28">
        <v>2.3919553800000002</v>
      </c>
      <c r="F133" s="52">
        <v>4.7104662699999997E-20</v>
      </c>
      <c r="G133" s="47">
        <f t="shared" si="12"/>
        <v>0.98876286104114186</v>
      </c>
      <c r="I133" s="28"/>
      <c r="J133" s="30"/>
      <c r="K133" s="31"/>
      <c r="M133" s="28"/>
      <c r="N133" s="30"/>
      <c r="O133" s="31"/>
      <c r="Q133" s="28"/>
      <c r="R133" s="30"/>
      <c r="S133" s="31"/>
      <c r="U133" s="28">
        <v>2.3920078299999998</v>
      </c>
      <c r="V133" s="52">
        <v>4.2505722699999998E-20</v>
      </c>
      <c r="W133" s="47">
        <f t="shared" si="13"/>
        <v>0.8922275965575146</v>
      </c>
    </row>
    <row r="134" spans="1:23" ht="15" thickBot="1" x14ac:dyDescent="0.35">
      <c r="A134" s="32"/>
      <c r="B134" s="34"/>
      <c r="C134" s="35"/>
      <c r="E134" s="32">
        <v>2.4000001000000002</v>
      </c>
      <c r="F134" s="53">
        <v>5.2338896799999998E-20</v>
      </c>
      <c r="G134" s="48">
        <f t="shared" si="12"/>
        <v>1.0986334340890007</v>
      </c>
      <c r="I134" s="32"/>
      <c r="J134" s="34"/>
      <c r="K134" s="35"/>
      <c r="M134" s="32"/>
      <c r="N134" s="34"/>
      <c r="O134" s="35"/>
      <c r="Q134" s="32"/>
      <c r="R134" s="34"/>
      <c r="S134" s="35"/>
      <c r="U134" s="32">
        <v>2.4000001000000002</v>
      </c>
      <c r="V134" s="53">
        <v>3.5852841499999999E-20</v>
      </c>
      <c r="W134" s="48">
        <f t="shared" si="13"/>
        <v>0.75257853694374477</v>
      </c>
    </row>
    <row r="135" spans="1:23" ht="15" thickTop="1" x14ac:dyDescent="0.3"/>
  </sheetData>
  <mergeCells count="7">
    <mergeCell ref="Y1:AA1"/>
    <mergeCell ref="A1:C1"/>
    <mergeCell ref="E1:G1"/>
    <mergeCell ref="I1:K1"/>
    <mergeCell ref="M1:O1"/>
    <mergeCell ref="Q1:S1"/>
    <mergeCell ref="U1:W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5"/>
  <sheetViews>
    <sheetView zoomScaleNormal="100" workbookViewId="0">
      <selection activeCell="AB12" sqref="AB12"/>
    </sheetView>
  </sheetViews>
  <sheetFormatPr defaultRowHeight="14.4" x14ac:dyDescent="0.3"/>
  <cols>
    <col min="1" max="1" width="8.88671875" style="51"/>
    <col min="2" max="4" width="8.88671875" style="1"/>
    <col min="5" max="5" width="8.88671875" style="51"/>
    <col min="6" max="8" width="8.88671875" style="1"/>
    <col min="9" max="9" width="8.88671875" style="51"/>
    <col min="10" max="12" width="8.88671875" style="1"/>
    <col min="13" max="13" width="8.88671875" style="51"/>
    <col min="14" max="16" width="8.88671875" style="1"/>
    <col min="17" max="17" width="8.88671875" style="51"/>
    <col min="18" max="20" width="8.88671875" style="1"/>
    <col min="21" max="21" width="8.88671875" style="51"/>
    <col min="22" max="16384" width="8.88671875" style="1"/>
  </cols>
  <sheetData>
    <row r="1" spans="1:27" ht="15" thickTop="1" x14ac:dyDescent="0.3">
      <c r="A1" s="79" t="s">
        <v>13</v>
      </c>
      <c r="B1" s="80"/>
      <c r="C1" s="81"/>
      <c r="D1" s="55"/>
      <c r="E1" s="79" t="s">
        <v>15</v>
      </c>
      <c r="F1" s="80"/>
      <c r="G1" s="81"/>
      <c r="H1" s="55"/>
      <c r="I1" s="79" t="s">
        <v>16</v>
      </c>
      <c r="J1" s="80"/>
      <c r="K1" s="81"/>
      <c r="L1" s="55"/>
      <c r="M1" s="79" t="s">
        <v>17</v>
      </c>
      <c r="N1" s="80"/>
      <c r="O1" s="81"/>
      <c r="P1" s="55"/>
      <c r="Q1" s="79" t="s">
        <v>18</v>
      </c>
      <c r="R1" s="80"/>
      <c r="S1" s="81"/>
      <c r="T1" s="55"/>
      <c r="U1" s="79" t="s">
        <v>19</v>
      </c>
      <c r="V1" s="80"/>
      <c r="W1" s="81"/>
      <c r="X1" s="55"/>
      <c r="Y1" s="79" t="s">
        <v>30</v>
      </c>
      <c r="Z1" s="80"/>
      <c r="AA1" s="81"/>
    </row>
    <row r="2" spans="1:27" ht="15" thickBot="1" x14ac:dyDescent="0.35">
      <c r="A2" s="63" t="s">
        <v>5</v>
      </c>
      <c r="B2" s="62" t="s">
        <v>28</v>
      </c>
      <c r="C2" s="66" t="s">
        <v>29</v>
      </c>
      <c r="D2" s="55"/>
      <c r="E2" s="63" t="s">
        <v>5</v>
      </c>
      <c r="F2" s="62" t="s">
        <v>28</v>
      </c>
      <c r="G2" s="66" t="s">
        <v>29</v>
      </c>
      <c r="H2" s="55"/>
      <c r="I2" s="63" t="s">
        <v>5</v>
      </c>
      <c r="J2" s="62" t="s">
        <v>28</v>
      </c>
      <c r="K2" s="66" t="s">
        <v>29</v>
      </c>
      <c r="L2" s="55"/>
      <c r="M2" s="63" t="s">
        <v>5</v>
      </c>
      <c r="N2" s="62" t="s">
        <v>28</v>
      </c>
      <c r="O2" s="66" t="s">
        <v>29</v>
      </c>
      <c r="P2" s="55"/>
      <c r="Q2" s="63" t="s">
        <v>5</v>
      </c>
      <c r="R2" s="62" t="s">
        <v>28</v>
      </c>
      <c r="S2" s="66" t="s">
        <v>29</v>
      </c>
      <c r="T2" s="55"/>
      <c r="U2" s="63" t="s">
        <v>5</v>
      </c>
      <c r="V2" s="62" t="s">
        <v>28</v>
      </c>
      <c r="W2" s="66" t="s">
        <v>29</v>
      </c>
      <c r="X2" s="55"/>
      <c r="Y2" s="69">
        <v>4.9999999999999999E-20</v>
      </c>
      <c r="Z2" s="62"/>
      <c r="AA2" s="66"/>
    </row>
    <row r="3" spans="1:27" x14ac:dyDescent="0.3">
      <c r="A3" s="56">
        <v>0</v>
      </c>
      <c r="B3" s="67">
        <v>2.8388399999999999E-20</v>
      </c>
      <c r="C3" s="64">
        <v>0.56776799999999994</v>
      </c>
      <c r="D3" s="55"/>
      <c r="E3" s="56">
        <v>0</v>
      </c>
      <c r="F3" s="67">
        <v>3.5702639999999999E-20</v>
      </c>
      <c r="G3" s="64">
        <v>0.71405280000000004</v>
      </c>
      <c r="H3" s="55"/>
      <c r="I3" s="56">
        <v>0</v>
      </c>
      <c r="J3" s="67">
        <v>5.8029359999999996E-20</v>
      </c>
      <c r="K3" s="64">
        <v>1.1605871999999999</v>
      </c>
      <c r="L3" s="55"/>
      <c r="M3" s="56">
        <v>0</v>
      </c>
      <c r="N3" s="67">
        <v>1.2229000000000001E-19</v>
      </c>
      <c r="O3" s="64">
        <v>2.4458000000000002</v>
      </c>
      <c r="P3" s="55"/>
      <c r="Q3" s="56">
        <v>0</v>
      </c>
      <c r="R3" s="67">
        <v>7.3496119999999995E-20</v>
      </c>
      <c r="S3" s="64">
        <v>1.4699224</v>
      </c>
      <c r="T3" s="55"/>
      <c r="U3" s="56">
        <v>0</v>
      </c>
      <c r="V3" s="67">
        <v>3.0238869999999998E-20</v>
      </c>
      <c r="W3" s="64">
        <v>0.60477740000000002</v>
      </c>
      <c r="X3" s="55"/>
      <c r="Y3" s="55"/>
      <c r="Z3" s="55"/>
      <c r="AA3" s="55"/>
    </row>
    <row r="4" spans="1:27" x14ac:dyDescent="0.3">
      <c r="A4" s="56">
        <v>0.1</v>
      </c>
      <c r="B4" s="67">
        <v>4.918604E-20</v>
      </c>
      <c r="C4" s="64">
        <v>0.98372080000000006</v>
      </c>
      <c r="D4" s="55"/>
      <c r="E4" s="56">
        <v>0.1</v>
      </c>
      <c r="F4" s="67">
        <v>6.7810759999999996E-20</v>
      </c>
      <c r="G4" s="64">
        <v>1.3562151999999998</v>
      </c>
      <c r="H4" s="55"/>
      <c r="I4" s="56">
        <v>0.1</v>
      </c>
      <c r="J4" s="67">
        <v>7.71184E-20</v>
      </c>
      <c r="K4" s="64">
        <v>1.542368</v>
      </c>
      <c r="L4" s="55"/>
      <c r="M4" s="56">
        <v>0.1</v>
      </c>
      <c r="N4" s="67">
        <v>1.2070829999999999E-19</v>
      </c>
      <c r="O4" s="64">
        <v>2.4141659999999998</v>
      </c>
      <c r="P4" s="55"/>
      <c r="Q4" s="56">
        <v>0.1</v>
      </c>
      <c r="R4" s="67">
        <v>6.1234430000000001E-20</v>
      </c>
      <c r="S4" s="64">
        <v>1.2246886000000001</v>
      </c>
      <c r="T4" s="55"/>
      <c r="U4" s="56">
        <v>0.1</v>
      </c>
      <c r="V4" s="67">
        <v>2.7924659999999999E-20</v>
      </c>
      <c r="W4" s="64">
        <v>0.55849320000000002</v>
      </c>
      <c r="X4" s="55"/>
      <c r="Y4" s="55"/>
      <c r="Z4" s="55"/>
      <c r="AA4" s="55"/>
    </row>
    <row r="5" spans="1:27" x14ac:dyDescent="0.3">
      <c r="A5" s="56">
        <v>0.2</v>
      </c>
      <c r="B5" s="67">
        <v>9.2831109999999996E-20</v>
      </c>
      <c r="C5" s="64">
        <v>1.8566221999999999</v>
      </c>
      <c r="D5" s="55"/>
      <c r="E5" s="56">
        <v>0.2</v>
      </c>
      <c r="F5" s="67">
        <v>1.1214539999999999E-19</v>
      </c>
      <c r="G5" s="64">
        <v>2.2429079999999999</v>
      </c>
      <c r="H5" s="55"/>
      <c r="I5" s="56">
        <v>0.2</v>
      </c>
      <c r="J5" s="67">
        <v>1.076067E-19</v>
      </c>
      <c r="K5" s="64">
        <v>2.1521340000000002</v>
      </c>
      <c r="L5" s="55"/>
      <c r="M5" s="56">
        <v>0.2</v>
      </c>
      <c r="N5" s="67">
        <v>1.4616960000000001E-19</v>
      </c>
      <c r="O5" s="64">
        <v>2.9233920000000002</v>
      </c>
      <c r="P5" s="55"/>
      <c r="Q5" s="56">
        <v>0.2</v>
      </c>
      <c r="R5" s="67">
        <v>4.7908070000000001E-20</v>
      </c>
      <c r="S5" s="64">
        <v>0.95816140000000005</v>
      </c>
      <c r="T5" s="55"/>
      <c r="U5" s="56">
        <v>0.2</v>
      </c>
      <c r="V5" s="67">
        <v>2.7648690000000002E-20</v>
      </c>
      <c r="W5" s="64">
        <v>0.55297380000000007</v>
      </c>
      <c r="X5" s="55"/>
      <c r="Y5" s="55"/>
      <c r="Z5" s="55"/>
      <c r="AA5" s="55"/>
    </row>
    <row r="6" spans="1:27" x14ac:dyDescent="0.3">
      <c r="A6" s="56">
        <v>0.3</v>
      </c>
      <c r="B6" s="67">
        <v>1.1336740000000001E-19</v>
      </c>
      <c r="C6" s="64">
        <v>2.2673480000000001</v>
      </c>
      <c r="D6" s="55"/>
      <c r="E6" s="56">
        <v>0.3</v>
      </c>
      <c r="F6" s="67">
        <v>1.045196E-19</v>
      </c>
      <c r="G6" s="64">
        <v>2.090392</v>
      </c>
      <c r="H6" s="55"/>
      <c r="I6" s="56">
        <v>0.3</v>
      </c>
      <c r="J6" s="67">
        <v>1.2958000000000001E-19</v>
      </c>
      <c r="K6" s="64">
        <v>2.5916000000000001</v>
      </c>
      <c r="L6" s="55"/>
      <c r="M6" s="56">
        <v>0.3</v>
      </c>
      <c r="N6" s="67">
        <v>1.7243139999999999E-19</v>
      </c>
      <c r="O6" s="64">
        <v>3.4486279999999998</v>
      </c>
      <c r="P6" s="55"/>
      <c r="Q6" s="56">
        <v>0.3</v>
      </c>
      <c r="R6" s="67">
        <v>4.7566199999999999E-20</v>
      </c>
      <c r="S6" s="64">
        <v>0.95132399999999995</v>
      </c>
      <c r="T6" s="55"/>
      <c r="U6" s="56">
        <v>0.3</v>
      </c>
      <c r="V6" s="67">
        <v>3.1601389999999998E-20</v>
      </c>
      <c r="W6" s="64">
        <v>0.63202780000000003</v>
      </c>
      <c r="X6" s="55"/>
      <c r="Y6" s="55"/>
      <c r="Z6" s="55"/>
      <c r="AA6" s="55"/>
    </row>
    <row r="7" spans="1:27" x14ac:dyDescent="0.3">
      <c r="A7" s="56">
        <v>0.4</v>
      </c>
      <c r="B7" s="67">
        <v>1.120091E-19</v>
      </c>
      <c r="C7" s="64">
        <v>2.2401819999999999</v>
      </c>
      <c r="D7" s="55"/>
      <c r="E7" s="56">
        <v>0.4</v>
      </c>
      <c r="F7" s="67">
        <v>8.0464870000000003E-20</v>
      </c>
      <c r="G7" s="64">
        <v>1.6092974000000002</v>
      </c>
      <c r="H7" s="55"/>
      <c r="I7" s="56">
        <v>0.4</v>
      </c>
      <c r="J7" s="67">
        <v>1.3150599999999999E-19</v>
      </c>
      <c r="K7" s="64">
        <v>2.6301199999999998</v>
      </c>
      <c r="L7" s="55"/>
      <c r="M7" s="56">
        <v>0.4</v>
      </c>
      <c r="N7" s="67">
        <v>1.7158489999999999E-19</v>
      </c>
      <c r="O7" s="64">
        <v>3.4316979999999999</v>
      </c>
      <c r="P7" s="55"/>
      <c r="Q7" s="56">
        <v>0.4</v>
      </c>
      <c r="R7" s="67">
        <v>5.1355859999999999E-20</v>
      </c>
      <c r="S7" s="64">
        <v>1.0271172</v>
      </c>
      <c r="T7" s="55"/>
      <c r="U7" s="56">
        <v>0.4</v>
      </c>
      <c r="V7" s="67">
        <v>3.3566930000000001E-20</v>
      </c>
      <c r="W7" s="64">
        <v>0.67133860000000001</v>
      </c>
      <c r="X7" s="55"/>
      <c r="Y7" s="55"/>
      <c r="Z7" s="55"/>
      <c r="AA7" s="55"/>
    </row>
    <row r="8" spans="1:27" x14ac:dyDescent="0.3">
      <c r="A8" s="56">
        <v>0.5</v>
      </c>
      <c r="B8" s="67">
        <v>1.1985240000000001E-19</v>
      </c>
      <c r="C8" s="64">
        <v>2.3970480000000003</v>
      </c>
      <c r="D8" s="55"/>
      <c r="E8" s="56">
        <v>0.5</v>
      </c>
      <c r="F8" s="67">
        <v>8.6909569999999998E-20</v>
      </c>
      <c r="G8" s="64">
        <v>1.7381914000000001</v>
      </c>
      <c r="H8" s="55"/>
      <c r="I8" s="56">
        <v>0.5</v>
      </c>
      <c r="J8" s="67">
        <v>1.0941300000000001E-19</v>
      </c>
      <c r="K8" s="64">
        <v>2.1882600000000001</v>
      </c>
      <c r="L8" s="55"/>
      <c r="M8" s="56">
        <v>0.5</v>
      </c>
      <c r="N8" s="67">
        <v>1.3859569999999999E-19</v>
      </c>
      <c r="O8" s="64">
        <v>2.7719139999999998</v>
      </c>
      <c r="P8" s="55"/>
      <c r="Q8" s="56">
        <v>0.5</v>
      </c>
      <c r="R8" s="67">
        <v>5.8245250000000004E-20</v>
      </c>
      <c r="S8" s="64">
        <v>1.1649050000000001</v>
      </c>
      <c r="T8" s="55"/>
      <c r="U8" s="56">
        <v>0.5</v>
      </c>
      <c r="V8" s="67">
        <v>3.1205639999999998E-20</v>
      </c>
      <c r="W8" s="64">
        <v>0.62411280000000002</v>
      </c>
      <c r="X8" s="55"/>
      <c r="Y8" s="55"/>
      <c r="Z8" s="55"/>
      <c r="AA8" s="55"/>
    </row>
    <row r="9" spans="1:27" x14ac:dyDescent="0.3">
      <c r="A9" s="56">
        <v>0.6</v>
      </c>
      <c r="B9" s="67">
        <v>1.1946969999999999E-19</v>
      </c>
      <c r="C9" s="64">
        <v>2.3893939999999998</v>
      </c>
      <c r="D9" s="55"/>
      <c r="E9" s="56">
        <v>0.6</v>
      </c>
      <c r="F9" s="67">
        <v>9.5272420000000001E-20</v>
      </c>
      <c r="G9" s="64">
        <v>1.9054484</v>
      </c>
      <c r="H9" s="55"/>
      <c r="I9" s="56">
        <v>0.6</v>
      </c>
      <c r="J9" s="67">
        <v>9.0458529999999995E-20</v>
      </c>
      <c r="K9" s="64">
        <v>1.8091705999999999</v>
      </c>
      <c r="L9" s="55"/>
      <c r="M9" s="56">
        <v>0.6</v>
      </c>
      <c r="N9" s="67">
        <v>9.4994449999999999E-20</v>
      </c>
      <c r="O9" s="64">
        <v>1.8998889999999999</v>
      </c>
      <c r="P9" s="55"/>
      <c r="Q9" s="56">
        <v>0.6</v>
      </c>
      <c r="R9" s="67">
        <v>6.4024680000000003E-20</v>
      </c>
      <c r="S9" s="64">
        <v>1.2804936</v>
      </c>
      <c r="T9" s="55"/>
      <c r="U9" s="56">
        <v>0.6</v>
      </c>
      <c r="V9" s="67">
        <v>2.7771700000000003E-20</v>
      </c>
      <c r="W9" s="64">
        <v>0.55543400000000009</v>
      </c>
      <c r="X9" s="55"/>
      <c r="Y9" s="55"/>
      <c r="Z9" s="55"/>
      <c r="AA9" s="55"/>
    </row>
    <row r="10" spans="1:27" x14ac:dyDescent="0.3">
      <c r="A10" s="56">
        <v>0.7</v>
      </c>
      <c r="B10" s="67">
        <v>9.2560150000000002E-20</v>
      </c>
      <c r="C10" s="64">
        <v>1.8512030000000002</v>
      </c>
      <c r="D10" s="55"/>
      <c r="E10" s="56">
        <v>0.7</v>
      </c>
      <c r="F10" s="67">
        <v>8.1238510000000002E-20</v>
      </c>
      <c r="G10" s="64">
        <v>1.6247702000000002</v>
      </c>
      <c r="H10" s="55"/>
      <c r="I10" s="56">
        <v>0.7</v>
      </c>
      <c r="J10" s="67">
        <v>7.36552E-20</v>
      </c>
      <c r="K10" s="64">
        <v>1.473104</v>
      </c>
      <c r="L10" s="55"/>
      <c r="M10" s="56">
        <v>0.7</v>
      </c>
      <c r="N10" s="67">
        <v>8.4608290000000003E-20</v>
      </c>
      <c r="O10" s="64">
        <v>1.6921658000000002</v>
      </c>
      <c r="P10" s="55"/>
      <c r="Q10" s="56">
        <v>0.7</v>
      </c>
      <c r="R10" s="67">
        <v>6.9127269999999996E-20</v>
      </c>
      <c r="S10" s="64">
        <v>1.3825453999999999</v>
      </c>
      <c r="T10" s="55"/>
      <c r="U10" s="56">
        <v>0.7</v>
      </c>
      <c r="V10" s="67">
        <v>2.6938049999999999E-20</v>
      </c>
      <c r="W10" s="64">
        <v>0.53876100000000005</v>
      </c>
      <c r="X10" s="55"/>
      <c r="Y10" s="55"/>
      <c r="Z10" s="55"/>
      <c r="AA10" s="55"/>
    </row>
    <row r="11" spans="1:27" x14ac:dyDescent="0.3">
      <c r="A11" s="56">
        <v>0.8</v>
      </c>
      <c r="B11" s="67">
        <v>6.2492420000000006E-20</v>
      </c>
      <c r="C11" s="64">
        <v>1.2498484000000001</v>
      </c>
      <c r="D11" s="55"/>
      <c r="E11" s="56">
        <v>0.8</v>
      </c>
      <c r="F11" s="67">
        <v>6.1375099999999995E-20</v>
      </c>
      <c r="G11" s="64">
        <v>1.2275019999999999</v>
      </c>
      <c r="H11" s="55"/>
      <c r="I11" s="56">
        <v>0.8</v>
      </c>
      <c r="J11" s="67">
        <v>5.9112119999999999E-20</v>
      </c>
      <c r="K11" s="64">
        <v>1.1822424</v>
      </c>
      <c r="L11" s="55"/>
      <c r="M11" s="56">
        <v>0.8</v>
      </c>
      <c r="N11" s="67">
        <v>1.3199339999999999E-19</v>
      </c>
      <c r="O11" s="64">
        <v>2.6398679999999999</v>
      </c>
      <c r="P11" s="55"/>
      <c r="Q11" s="56">
        <v>0.8</v>
      </c>
      <c r="R11" s="67">
        <v>9.1612959999999998E-20</v>
      </c>
      <c r="S11" s="64">
        <v>1.8322592</v>
      </c>
      <c r="T11" s="55"/>
      <c r="U11" s="56">
        <v>0.8</v>
      </c>
      <c r="V11" s="67">
        <v>2.5588E-20</v>
      </c>
      <c r="W11" s="64">
        <v>0.51175999999999999</v>
      </c>
      <c r="X11" s="55"/>
      <c r="Y11" s="55"/>
      <c r="Z11" s="55"/>
      <c r="AA11" s="55"/>
    </row>
    <row r="12" spans="1:27" x14ac:dyDescent="0.3">
      <c r="A12" s="56">
        <v>0.9</v>
      </c>
      <c r="B12" s="67">
        <v>4.7954019999999997E-20</v>
      </c>
      <c r="C12" s="64">
        <v>0.95908039999999994</v>
      </c>
      <c r="D12" s="55"/>
      <c r="E12" s="56">
        <v>0.9</v>
      </c>
      <c r="F12" s="67">
        <v>5.1668610000000001E-20</v>
      </c>
      <c r="G12" s="64">
        <v>1.0333722000000001</v>
      </c>
      <c r="H12" s="55"/>
      <c r="I12" s="56">
        <v>0.9</v>
      </c>
      <c r="J12" s="67">
        <v>5.1152519999999999E-20</v>
      </c>
      <c r="K12" s="64">
        <v>1.0230504</v>
      </c>
      <c r="L12" s="55"/>
      <c r="M12" s="56">
        <v>0.9</v>
      </c>
      <c r="N12" s="67">
        <v>1.2866790000000001E-19</v>
      </c>
      <c r="O12" s="64">
        <v>2.5733580000000003</v>
      </c>
      <c r="P12" s="55"/>
      <c r="Q12" s="56">
        <v>0.9</v>
      </c>
      <c r="R12" s="67">
        <v>9.4877850000000006E-20</v>
      </c>
      <c r="S12" s="64">
        <v>1.8975570000000002</v>
      </c>
      <c r="T12" s="55"/>
      <c r="U12" s="56">
        <v>0.9</v>
      </c>
      <c r="V12" s="67">
        <v>2.1869270000000001E-20</v>
      </c>
      <c r="W12" s="64">
        <v>0.43738540000000004</v>
      </c>
      <c r="X12" s="55"/>
      <c r="Y12" s="55"/>
      <c r="Z12" s="55"/>
      <c r="AA12" s="55"/>
    </row>
    <row r="13" spans="1:27" x14ac:dyDescent="0.3">
      <c r="A13" s="56">
        <v>1</v>
      </c>
      <c r="B13" s="67">
        <v>4.2208179999999998E-20</v>
      </c>
      <c r="C13" s="64">
        <v>0.84416360000000001</v>
      </c>
      <c r="D13" s="55"/>
      <c r="E13" s="56">
        <v>1</v>
      </c>
      <c r="F13" s="67">
        <v>5.1625210000000002E-20</v>
      </c>
      <c r="G13" s="64">
        <v>1.0325042</v>
      </c>
      <c r="H13" s="55"/>
      <c r="I13" s="56">
        <v>1</v>
      </c>
      <c r="J13" s="67">
        <v>4.8501499999999999E-20</v>
      </c>
      <c r="K13" s="64">
        <v>0.97003000000000006</v>
      </c>
      <c r="L13" s="55"/>
      <c r="M13" s="56">
        <v>1</v>
      </c>
      <c r="N13" s="67">
        <v>6.278094E-20</v>
      </c>
      <c r="O13" s="64">
        <v>1.2556187999999999</v>
      </c>
      <c r="P13" s="55"/>
      <c r="Q13" s="56">
        <v>1</v>
      </c>
      <c r="R13" s="67">
        <v>7.8524199999999998E-20</v>
      </c>
      <c r="S13" s="64">
        <v>1.570484</v>
      </c>
      <c r="T13" s="55"/>
      <c r="U13" s="56">
        <v>1</v>
      </c>
      <c r="V13" s="67">
        <v>1.850703E-20</v>
      </c>
      <c r="W13" s="64">
        <v>0.37014060000000004</v>
      </c>
      <c r="X13" s="55"/>
      <c r="Y13" s="55"/>
      <c r="Z13" s="55"/>
      <c r="AA13" s="55"/>
    </row>
    <row r="14" spans="1:27" x14ac:dyDescent="0.3">
      <c r="A14" s="56">
        <v>1.1000000000000001</v>
      </c>
      <c r="B14" s="67">
        <v>6.5970780000000003E-20</v>
      </c>
      <c r="C14" s="64">
        <v>1.3194156000000001</v>
      </c>
      <c r="D14" s="55"/>
      <c r="E14" s="56">
        <v>1.1000000000000001</v>
      </c>
      <c r="F14" s="67">
        <v>6.6912340000000005E-20</v>
      </c>
      <c r="G14" s="64">
        <v>1.3382468000000001</v>
      </c>
      <c r="H14" s="55"/>
      <c r="I14" s="56">
        <v>1.1000000000000001</v>
      </c>
      <c r="J14" s="67">
        <v>5.0097749999999999E-20</v>
      </c>
      <c r="K14" s="64">
        <v>1.0019549999999999</v>
      </c>
      <c r="L14" s="55"/>
      <c r="M14" s="56">
        <v>1.1000000000000001</v>
      </c>
      <c r="N14" s="67">
        <v>4.6734730000000002E-20</v>
      </c>
      <c r="O14" s="64">
        <v>0.93469460000000004</v>
      </c>
      <c r="P14" s="55"/>
      <c r="Q14" s="56">
        <v>1.1000000000000001</v>
      </c>
      <c r="R14" s="67">
        <v>7.5624699999999994E-20</v>
      </c>
      <c r="S14" s="64">
        <v>1.512494</v>
      </c>
      <c r="T14" s="55"/>
      <c r="U14" s="56">
        <v>1.1000000000000001</v>
      </c>
      <c r="V14" s="67">
        <v>1.9126960000000001E-20</v>
      </c>
      <c r="W14" s="64">
        <v>0.38253920000000002</v>
      </c>
      <c r="X14" s="55"/>
      <c r="Y14" s="55"/>
      <c r="Z14" s="55"/>
      <c r="AA14" s="55"/>
    </row>
    <row r="15" spans="1:27" x14ac:dyDescent="0.3">
      <c r="A15" s="56">
        <v>1.2</v>
      </c>
      <c r="B15" s="67">
        <v>1.3745069999999999E-19</v>
      </c>
      <c r="C15" s="64">
        <v>2.7490139999999998</v>
      </c>
      <c r="D15" s="55"/>
      <c r="E15" s="56">
        <v>1.2</v>
      </c>
      <c r="F15" s="67">
        <v>1.918265E-19</v>
      </c>
      <c r="G15" s="64">
        <v>3.8365300000000002</v>
      </c>
      <c r="H15" s="55"/>
      <c r="I15" s="56">
        <v>1.2</v>
      </c>
      <c r="J15" s="67">
        <v>5.8348669999999995E-20</v>
      </c>
      <c r="K15" s="64">
        <v>1.1669733999999998</v>
      </c>
      <c r="L15" s="55"/>
      <c r="M15" s="56">
        <v>1.2</v>
      </c>
      <c r="N15" s="67">
        <v>3.899263E-20</v>
      </c>
      <c r="O15" s="64">
        <v>0.77985260000000001</v>
      </c>
      <c r="P15" s="55"/>
      <c r="Q15" s="56">
        <v>1.2</v>
      </c>
      <c r="R15" s="67">
        <v>6.9040570000000002E-20</v>
      </c>
      <c r="S15" s="64">
        <v>1.3808114</v>
      </c>
      <c r="T15" s="55"/>
      <c r="U15" s="56">
        <v>1.2</v>
      </c>
      <c r="V15" s="67">
        <v>1.7445129999999999E-20</v>
      </c>
      <c r="W15" s="64">
        <v>0.34890260000000001</v>
      </c>
      <c r="X15" s="55"/>
      <c r="Y15" s="55"/>
      <c r="Z15" s="55"/>
      <c r="AA15" s="55"/>
    </row>
    <row r="16" spans="1:27" x14ac:dyDescent="0.3">
      <c r="A16" s="56">
        <v>1.3</v>
      </c>
      <c r="B16" s="67">
        <v>1.2275580000000001E-19</v>
      </c>
      <c r="C16" s="64">
        <v>2.4551160000000003</v>
      </c>
      <c r="D16" s="55"/>
      <c r="E16" s="56">
        <v>1.3</v>
      </c>
      <c r="F16" s="67">
        <v>2.4034179999999998E-19</v>
      </c>
      <c r="G16" s="64">
        <v>4.8068359999999997</v>
      </c>
      <c r="H16" s="55"/>
      <c r="I16" s="56">
        <v>1.3</v>
      </c>
      <c r="J16" s="67">
        <v>6.6031569999999999E-20</v>
      </c>
      <c r="K16" s="64">
        <v>1.3206314000000001</v>
      </c>
      <c r="L16" s="55"/>
      <c r="M16" s="56">
        <v>1.3</v>
      </c>
      <c r="N16" s="67">
        <v>3.3663010000000002E-20</v>
      </c>
      <c r="O16" s="64">
        <v>0.67326020000000009</v>
      </c>
      <c r="P16" s="55"/>
      <c r="Q16" s="56">
        <v>1.3</v>
      </c>
      <c r="R16" s="67">
        <v>6.0895709999999997E-20</v>
      </c>
      <c r="S16" s="64">
        <v>1.2179142000000001</v>
      </c>
      <c r="T16" s="55"/>
      <c r="U16" s="56">
        <v>1.3</v>
      </c>
      <c r="V16" s="67">
        <v>2.2646109999999999E-20</v>
      </c>
      <c r="W16" s="64">
        <v>0.4529222</v>
      </c>
      <c r="X16" s="55"/>
      <c r="Y16" s="55"/>
      <c r="Z16" s="55"/>
      <c r="AA16" s="55"/>
    </row>
    <row r="17" spans="1:23" x14ac:dyDescent="0.3">
      <c r="A17" s="56">
        <v>1.4</v>
      </c>
      <c r="B17" s="67">
        <v>7.1908100000000002E-20</v>
      </c>
      <c r="C17" s="64">
        <v>1.4381620000000002</v>
      </c>
      <c r="D17" s="55"/>
      <c r="E17" s="56">
        <v>1.4</v>
      </c>
      <c r="F17" s="67">
        <v>1.222299E-19</v>
      </c>
      <c r="G17" s="64">
        <v>2.444598</v>
      </c>
      <c r="H17" s="55"/>
      <c r="I17" s="56">
        <v>1.4</v>
      </c>
      <c r="J17" s="67">
        <v>9.8333869999999999E-20</v>
      </c>
      <c r="K17" s="64">
        <v>1.9666774</v>
      </c>
      <c r="L17" s="55"/>
      <c r="M17" s="56">
        <v>1.4</v>
      </c>
      <c r="N17" s="67">
        <v>5.7988929999999996E-20</v>
      </c>
      <c r="O17" s="64">
        <v>1.1597785999999999</v>
      </c>
      <c r="P17" s="55"/>
      <c r="Q17" s="56">
        <v>1.4</v>
      </c>
      <c r="R17" s="67">
        <v>5.8889819999999995E-20</v>
      </c>
      <c r="S17" s="64">
        <v>1.1777963999999999</v>
      </c>
      <c r="T17" s="55"/>
      <c r="U17" s="56">
        <v>1.4</v>
      </c>
      <c r="V17" s="67">
        <v>6.1725660000000001E-20</v>
      </c>
      <c r="W17" s="64">
        <v>1.2345132000000001</v>
      </c>
    </row>
    <row r="18" spans="1:23" x14ac:dyDescent="0.3">
      <c r="A18" s="56">
        <v>1.5</v>
      </c>
      <c r="B18" s="67">
        <v>6.8399220000000002E-20</v>
      </c>
      <c r="C18" s="64">
        <v>1.3679844000000001</v>
      </c>
      <c r="D18" s="55"/>
      <c r="E18" s="56">
        <v>1.5</v>
      </c>
      <c r="F18" s="67">
        <v>5.6226589999999999E-20</v>
      </c>
      <c r="G18" s="64">
        <v>1.1245318</v>
      </c>
      <c r="H18" s="55"/>
      <c r="I18" s="56">
        <v>1.5</v>
      </c>
      <c r="J18" s="67">
        <v>9.6932940000000001E-20</v>
      </c>
      <c r="K18" s="64">
        <v>1.9386588</v>
      </c>
      <c r="L18" s="55"/>
      <c r="M18" s="56">
        <v>1.5</v>
      </c>
      <c r="N18" s="67">
        <v>8.3179099999999994E-20</v>
      </c>
      <c r="O18" s="64">
        <v>1.6635819999999999</v>
      </c>
      <c r="P18" s="55"/>
      <c r="Q18" s="56">
        <v>1.5</v>
      </c>
      <c r="R18" s="67">
        <v>6.2272000000000005E-20</v>
      </c>
      <c r="S18" s="64">
        <v>1.2454400000000001</v>
      </c>
      <c r="T18" s="55"/>
      <c r="U18" s="56">
        <v>1.5</v>
      </c>
      <c r="V18" s="67">
        <v>8.3843160000000004E-20</v>
      </c>
      <c r="W18" s="64">
        <v>1.6768632000000001</v>
      </c>
    </row>
    <row r="19" spans="1:23" x14ac:dyDescent="0.3">
      <c r="A19" s="56">
        <v>1.6</v>
      </c>
      <c r="B19" s="67">
        <v>5.7926179999999995E-20</v>
      </c>
      <c r="C19" s="64">
        <v>1.1585235999999999</v>
      </c>
      <c r="D19" s="55"/>
      <c r="E19" s="56">
        <v>1.6</v>
      </c>
      <c r="F19" s="67">
        <v>4.7243740000000002E-20</v>
      </c>
      <c r="G19" s="64">
        <v>0.94487480000000001</v>
      </c>
      <c r="H19" s="55"/>
      <c r="I19" s="56">
        <v>1.6</v>
      </c>
      <c r="J19" s="67">
        <v>8.408375E-20</v>
      </c>
      <c r="K19" s="64">
        <v>1.681675</v>
      </c>
      <c r="L19" s="55"/>
      <c r="M19" s="56">
        <v>1.6</v>
      </c>
      <c r="N19" s="67">
        <v>8.0793849999999996E-20</v>
      </c>
      <c r="O19" s="64">
        <v>1.615877</v>
      </c>
      <c r="P19" s="55"/>
      <c r="Q19" s="56">
        <v>1.6</v>
      </c>
      <c r="R19" s="67">
        <v>6.0507970000000006E-20</v>
      </c>
      <c r="S19" s="64">
        <v>1.2101594000000002</v>
      </c>
      <c r="T19" s="55"/>
      <c r="U19" s="56">
        <v>1.6</v>
      </c>
      <c r="V19" s="67">
        <v>9.7357800000000004E-20</v>
      </c>
      <c r="W19" s="64">
        <v>1.9471560000000001</v>
      </c>
    </row>
    <row r="20" spans="1:23" x14ac:dyDescent="0.3">
      <c r="A20" s="56">
        <v>1.7</v>
      </c>
      <c r="B20" s="67">
        <v>9.4090699999999994E-20</v>
      </c>
      <c r="C20" s="64">
        <v>1.8818139999999999</v>
      </c>
      <c r="D20" s="55"/>
      <c r="E20" s="56">
        <v>1.7</v>
      </c>
      <c r="F20" s="67">
        <v>6.5595260000000002E-20</v>
      </c>
      <c r="G20" s="64">
        <v>1.3119052</v>
      </c>
      <c r="H20" s="55"/>
      <c r="I20" s="56">
        <v>1.7</v>
      </c>
      <c r="J20" s="67">
        <v>1.2179560000000001E-19</v>
      </c>
      <c r="K20" s="64">
        <v>2.4359120000000001</v>
      </c>
      <c r="L20" s="55"/>
      <c r="M20" s="56">
        <v>1.7</v>
      </c>
      <c r="N20" s="67">
        <v>6.6503349999999999E-20</v>
      </c>
      <c r="O20" s="64">
        <v>1.3300670000000001</v>
      </c>
      <c r="P20" s="55"/>
      <c r="Q20" s="56">
        <v>1.7</v>
      </c>
      <c r="R20" s="67">
        <v>6.0438550000000004E-20</v>
      </c>
      <c r="S20" s="64">
        <v>1.208771</v>
      </c>
      <c r="T20" s="55"/>
      <c r="U20" s="56">
        <v>1.7</v>
      </c>
      <c r="V20" s="67">
        <v>1.1027400000000001E-19</v>
      </c>
      <c r="W20" s="64">
        <v>2.2054800000000001</v>
      </c>
    </row>
    <row r="21" spans="1:23" x14ac:dyDescent="0.3">
      <c r="A21" s="56">
        <v>1.8</v>
      </c>
      <c r="B21" s="67">
        <v>9.0222819999999994E-20</v>
      </c>
      <c r="C21" s="64">
        <v>1.8044563999999998</v>
      </c>
      <c r="D21" s="55"/>
      <c r="E21" s="56">
        <v>1.8</v>
      </c>
      <c r="F21" s="67">
        <v>6.8480300000000001E-20</v>
      </c>
      <c r="G21" s="64">
        <v>1.3696060000000001</v>
      </c>
      <c r="H21" s="55"/>
      <c r="I21" s="56">
        <v>1.8</v>
      </c>
      <c r="J21" s="67">
        <v>1.016535E-19</v>
      </c>
      <c r="K21" s="64">
        <v>2.0330699999999999</v>
      </c>
      <c r="L21" s="55"/>
      <c r="M21" s="56">
        <v>1.8</v>
      </c>
      <c r="N21" s="67">
        <v>5.7513259999999998E-20</v>
      </c>
      <c r="O21" s="64">
        <v>1.1502652</v>
      </c>
      <c r="P21" s="55"/>
      <c r="Q21" s="56">
        <v>1.8</v>
      </c>
      <c r="R21" s="67">
        <v>6.8265130000000001E-20</v>
      </c>
      <c r="S21" s="64">
        <v>1.3653026000000001</v>
      </c>
      <c r="T21" s="55"/>
      <c r="U21" s="56">
        <v>1.8</v>
      </c>
      <c r="V21" s="67">
        <v>1.028882E-19</v>
      </c>
      <c r="W21" s="64">
        <v>2.0577640000000001</v>
      </c>
    </row>
    <row r="22" spans="1:23" x14ac:dyDescent="0.3">
      <c r="A22" s="56">
        <v>1.9</v>
      </c>
      <c r="B22" s="67">
        <v>5.362073E-20</v>
      </c>
      <c r="C22" s="64">
        <v>1.0724146000000001</v>
      </c>
      <c r="D22" s="55"/>
      <c r="E22" s="56">
        <v>1.9</v>
      </c>
      <c r="F22" s="67">
        <v>5.0844839999999999E-20</v>
      </c>
      <c r="G22" s="64">
        <v>1.0168968</v>
      </c>
      <c r="H22" s="55"/>
      <c r="I22" s="56">
        <v>1.9</v>
      </c>
      <c r="J22" s="67">
        <v>4.827142E-20</v>
      </c>
      <c r="K22" s="64">
        <v>0.96542840000000008</v>
      </c>
      <c r="L22" s="55"/>
      <c r="M22" s="56">
        <v>1.9</v>
      </c>
      <c r="N22" s="67">
        <v>6.17444E-20</v>
      </c>
      <c r="O22" s="64">
        <v>1.234888</v>
      </c>
      <c r="P22" s="55"/>
      <c r="Q22" s="56">
        <v>1.9</v>
      </c>
      <c r="R22" s="67">
        <v>6.7287350000000001E-20</v>
      </c>
      <c r="S22" s="64">
        <v>1.345747</v>
      </c>
      <c r="T22" s="55"/>
      <c r="U22" s="56">
        <v>1.9</v>
      </c>
      <c r="V22" s="67">
        <v>7.4718370000000006E-20</v>
      </c>
      <c r="W22" s="64">
        <v>1.4943674000000002</v>
      </c>
    </row>
    <row r="23" spans="1:23" x14ac:dyDescent="0.3">
      <c r="A23" s="56">
        <v>2</v>
      </c>
      <c r="B23" s="67">
        <v>5.7158350000000004E-20</v>
      </c>
      <c r="C23" s="64">
        <v>1.143167</v>
      </c>
      <c r="D23" s="55"/>
      <c r="E23" s="56">
        <v>2</v>
      </c>
      <c r="F23" s="67">
        <v>5.2810420000000002E-20</v>
      </c>
      <c r="G23" s="64">
        <v>1.0562084</v>
      </c>
      <c r="H23" s="55"/>
      <c r="I23" s="56">
        <v>2</v>
      </c>
      <c r="J23" s="67">
        <v>3.243397E-20</v>
      </c>
      <c r="K23" s="64">
        <v>0.64867940000000002</v>
      </c>
      <c r="L23" s="55"/>
      <c r="M23" s="56">
        <v>2</v>
      </c>
      <c r="N23" s="67">
        <v>6.0758540000000004E-20</v>
      </c>
      <c r="O23" s="64">
        <v>1.2151708000000001</v>
      </c>
      <c r="P23" s="55"/>
      <c r="Q23" s="56">
        <v>2</v>
      </c>
      <c r="R23" s="67">
        <v>4.8633159999999998E-20</v>
      </c>
      <c r="S23" s="64">
        <v>0.97266319999999995</v>
      </c>
      <c r="T23" s="55"/>
      <c r="U23" s="56">
        <v>2</v>
      </c>
      <c r="V23" s="67">
        <v>4.3218330000000001E-20</v>
      </c>
      <c r="W23" s="64">
        <v>0.86436659999999998</v>
      </c>
    </row>
    <row r="24" spans="1:23" x14ac:dyDescent="0.3">
      <c r="A24" s="56">
        <v>2.1</v>
      </c>
      <c r="B24" s="67">
        <v>4.6400589999999999E-20</v>
      </c>
      <c r="C24" s="64">
        <v>0.92801180000000005</v>
      </c>
      <c r="D24" s="55"/>
      <c r="E24" s="56">
        <v>2.1</v>
      </c>
      <c r="F24" s="67">
        <v>5.1987839999999999E-20</v>
      </c>
      <c r="G24" s="64">
        <v>1.0397567999999999</v>
      </c>
      <c r="H24" s="55"/>
      <c r="I24" s="56">
        <v>2.1</v>
      </c>
      <c r="J24" s="67">
        <v>3.2713060000000003E-20</v>
      </c>
      <c r="K24" s="64">
        <v>0.6542612000000001</v>
      </c>
      <c r="L24" s="55"/>
      <c r="M24" s="56">
        <v>2.1</v>
      </c>
      <c r="N24" s="67">
        <v>5.5146740000000003E-20</v>
      </c>
      <c r="O24" s="64">
        <v>1.1029348000000001</v>
      </c>
      <c r="P24" s="55"/>
      <c r="Q24" s="56">
        <v>2.1</v>
      </c>
      <c r="R24" s="67">
        <v>3.6509700000000001E-20</v>
      </c>
      <c r="S24" s="64">
        <v>0.73019400000000001</v>
      </c>
      <c r="T24" s="55"/>
      <c r="U24" s="56">
        <v>2.1</v>
      </c>
      <c r="V24" s="67">
        <v>3.4168860000000003E-20</v>
      </c>
      <c r="W24" s="64">
        <v>0.68337720000000002</v>
      </c>
    </row>
    <row r="25" spans="1:23" x14ac:dyDescent="0.3">
      <c r="A25" s="56">
        <v>2.2000000000000002</v>
      </c>
      <c r="B25" s="67">
        <v>2.762346E-20</v>
      </c>
      <c r="C25" s="64">
        <v>0.55246919999999999</v>
      </c>
      <c r="D25" s="55"/>
      <c r="E25" s="56">
        <v>2.2000000000000002</v>
      </c>
      <c r="F25" s="67">
        <v>3.8838500000000001E-20</v>
      </c>
      <c r="G25" s="64">
        <v>0.77677000000000007</v>
      </c>
      <c r="H25" s="55"/>
      <c r="I25" s="56">
        <v>2.2000000000000002</v>
      </c>
      <c r="J25" s="67">
        <v>3.3855609999999997E-20</v>
      </c>
      <c r="K25" s="64">
        <v>0.67711219999999994</v>
      </c>
      <c r="L25" s="55"/>
      <c r="M25" s="56">
        <v>2.2000000000000002</v>
      </c>
      <c r="N25" s="67">
        <v>4.9777260000000002E-20</v>
      </c>
      <c r="O25" s="64">
        <v>0.99554520000000002</v>
      </c>
      <c r="P25" s="55"/>
      <c r="Q25" s="56">
        <v>2.2000000000000002</v>
      </c>
      <c r="R25" s="67">
        <v>3.9511009999999999E-20</v>
      </c>
      <c r="S25" s="64">
        <v>0.79022020000000004</v>
      </c>
      <c r="T25" s="55"/>
      <c r="U25" s="56">
        <v>2.2000000000000002</v>
      </c>
      <c r="V25" s="67">
        <v>2.927762E-20</v>
      </c>
      <c r="W25" s="64">
        <v>0.58555239999999997</v>
      </c>
    </row>
    <row r="26" spans="1:23" x14ac:dyDescent="0.3">
      <c r="A26" s="56">
        <v>2.2999999999999998</v>
      </c>
      <c r="B26" s="67">
        <v>2.9293620000000001E-20</v>
      </c>
      <c r="C26" s="64">
        <v>0.58587240000000007</v>
      </c>
      <c r="D26" s="55"/>
      <c r="E26" s="56">
        <v>2.2999999999999998</v>
      </c>
      <c r="F26" s="67">
        <v>3.7027120000000001E-20</v>
      </c>
      <c r="G26" s="64">
        <v>0.74054240000000005</v>
      </c>
      <c r="H26" s="55"/>
      <c r="I26" s="56">
        <v>2.2999999999999998</v>
      </c>
      <c r="J26" s="67">
        <v>3.437472E-20</v>
      </c>
      <c r="K26" s="64">
        <v>0.68749440000000006</v>
      </c>
      <c r="L26" s="55"/>
      <c r="M26" s="56">
        <v>2.2999999999999998</v>
      </c>
      <c r="N26" s="67">
        <v>5.8047959999999996E-20</v>
      </c>
      <c r="O26" s="64">
        <v>1.1609592</v>
      </c>
      <c r="P26" s="55"/>
      <c r="Q26" s="56">
        <v>2.2999999999999998</v>
      </c>
      <c r="R26" s="67">
        <v>6.2717470000000003E-20</v>
      </c>
      <c r="S26" s="64">
        <v>1.2543494000000002</v>
      </c>
      <c r="T26" s="55"/>
      <c r="U26" s="56">
        <v>2.2999999999999998</v>
      </c>
      <c r="V26" s="67">
        <v>3.5520480000000003E-20</v>
      </c>
      <c r="W26" s="64">
        <v>0.71040960000000009</v>
      </c>
    </row>
    <row r="27" spans="1:23" x14ac:dyDescent="0.3">
      <c r="A27" s="56">
        <v>2.4</v>
      </c>
      <c r="B27" s="67">
        <v>3.5188819999999997E-20</v>
      </c>
      <c r="C27" s="64">
        <v>0.70377639999999997</v>
      </c>
      <c r="D27" s="55"/>
      <c r="E27" s="56">
        <v>2.4</v>
      </c>
      <c r="F27" s="67">
        <v>8.3080880000000002E-20</v>
      </c>
      <c r="G27" s="64">
        <v>1.6616176</v>
      </c>
      <c r="H27" s="55"/>
      <c r="I27" s="56">
        <v>2.4</v>
      </c>
      <c r="J27" s="67">
        <v>3.4734740000000002E-20</v>
      </c>
      <c r="K27" s="64">
        <v>0.69469480000000006</v>
      </c>
      <c r="L27" s="55"/>
      <c r="M27" s="56">
        <v>2.4</v>
      </c>
      <c r="N27" s="67">
        <v>6.8558869999999998E-20</v>
      </c>
      <c r="O27" s="64">
        <v>1.3711773999999999</v>
      </c>
      <c r="P27" s="55"/>
      <c r="Q27" s="56">
        <v>2.4</v>
      </c>
      <c r="R27" s="67">
        <v>8.3080880000000002E-20</v>
      </c>
      <c r="S27" s="64">
        <v>1.6616176</v>
      </c>
      <c r="T27" s="55"/>
      <c r="U27" s="56">
        <v>2.4</v>
      </c>
      <c r="V27" s="67">
        <v>4.2764750000000002E-20</v>
      </c>
      <c r="W27" s="64">
        <v>0.85529500000000003</v>
      </c>
    </row>
    <row r="28" spans="1:23" x14ac:dyDescent="0.3">
      <c r="A28" s="56"/>
      <c r="B28" s="67"/>
      <c r="C28" s="64">
        <v>0</v>
      </c>
      <c r="D28" s="55"/>
      <c r="E28" s="56"/>
      <c r="F28" s="67"/>
      <c r="G28" s="64">
        <v>0</v>
      </c>
      <c r="H28" s="55"/>
      <c r="I28" s="56"/>
      <c r="J28" s="67"/>
      <c r="K28" s="64">
        <v>0</v>
      </c>
      <c r="L28" s="55"/>
      <c r="M28" s="56"/>
      <c r="N28" s="67"/>
      <c r="O28" s="64">
        <v>0</v>
      </c>
      <c r="P28" s="55"/>
      <c r="Q28" s="56"/>
      <c r="R28" s="67"/>
      <c r="S28" s="64">
        <v>0</v>
      </c>
      <c r="T28" s="55"/>
      <c r="U28" s="56"/>
      <c r="V28" s="67"/>
      <c r="W28" s="64">
        <v>0</v>
      </c>
    </row>
    <row r="29" spans="1:23" x14ac:dyDescent="0.3">
      <c r="A29" s="56"/>
      <c r="B29" s="67"/>
      <c r="C29" s="64">
        <v>0</v>
      </c>
      <c r="D29" s="55"/>
      <c r="E29" s="56"/>
      <c r="F29" s="67"/>
      <c r="G29" s="64">
        <v>0</v>
      </c>
      <c r="H29" s="55"/>
      <c r="I29" s="56"/>
      <c r="J29" s="67"/>
      <c r="K29" s="64">
        <v>0</v>
      </c>
      <c r="L29" s="55"/>
      <c r="M29" s="56"/>
      <c r="N29" s="67"/>
      <c r="O29" s="64">
        <v>0</v>
      </c>
      <c r="P29" s="55"/>
      <c r="Q29" s="56"/>
      <c r="R29" s="67"/>
      <c r="S29" s="64">
        <v>0</v>
      </c>
      <c r="T29" s="55"/>
      <c r="U29" s="56"/>
      <c r="V29" s="67"/>
      <c r="W29" s="64">
        <v>0</v>
      </c>
    </row>
    <row r="30" spans="1:23" x14ac:dyDescent="0.3">
      <c r="A30" s="56"/>
      <c r="B30" s="67"/>
      <c r="C30" s="64">
        <v>0</v>
      </c>
      <c r="D30" s="55"/>
      <c r="E30" s="56"/>
      <c r="F30" s="67"/>
      <c r="G30" s="64">
        <v>0</v>
      </c>
      <c r="H30" s="55"/>
      <c r="I30" s="56"/>
      <c r="J30" s="67"/>
      <c r="K30" s="64">
        <v>0</v>
      </c>
      <c r="L30" s="55"/>
      <c r="M30" s="56"/>
      <c r="N30" s="67"/>
      <c r="O30" s="64">
        <v>0</v>
      </c>
      <c r="P30" s="55"/>
      <c r="Q30" s="56"/>
      <c r="R30" s="67"/>
      <c r="S30" s="64">
        <v>0</v>
      </c>
      <c r="T30" s="55"/>
      <c r="U30" s="56"/>
      <c r="V30" s="67"/>
      <c r="W30" s="64">
        <v>0</v>
      </c>
    </row>
    <row r="31" spans="1:23" x14ac:dyDescent="0.3">
      <c r="A31" s="56"/>
      <c r="B31" s="67"/>
      <c r="C31" s="64">
        <v>0</v>
      </c>
      <c r="D31" s="55"/>
      <c r="E31" s="56"/>
      <c r="F31" s="67"/>
      <c r="G31" s="64">
        <v>0</v>
      </c>
      <c r="H31" s="55"/>
      <c r="I31" s="56"/>
      <c r="J31" s="67"/>
      <c r="K31" s="64">
        <v>0</v>
      </c>
      <c r="L31" s="55"/>
      <c r="M31" s="56"/>
      <c r="N31" s="67"/>
      <c r="O31" s="64">
        <v>0</v>
      </c>
      <c r="P31" s="55"/>
      <c r="Q31" s="56"/>
      <c r="R31" s="67"/>
      <c r="S31" s="64">
        <v>0</v>
      </c>
      <c r="T31" s="55"/>
      <c r="U31" s="56"/>
      <c r="V31" s="67"/>
      <c r="W31" s="64">
        <v>0</v>
      </c>
    </row>
    <row r="32" spans="1:23" x14ac:dyDescent="0.3">
      <c r="A32" s="56"/>
      <c r="B32" s="67"/>
      <c r="C32" s="64">
        <v>0</v>
      </c>
      <c r="D32" s="55"/>
      <c r="E32" s="56"/>
      <c r="F32" s="67"/>
      <c r="G32" s="64">
        <v>0</v>
      </c>
      <c r="H32" s="55"/>
      <c r="I32" s="56"/>
      <c r="J32" s="67"/>
      <c r="K32" s="64">
        <v>0</v>
      </c>
      <c r="L32" s="55"/>
      <c r="M32" s="56"/>
      <c r="N32" s="67"/>
      <c r="O32" s="64">
        <v>0</v>
      </c>
      <c r="P32" s="55"/>
      <c r="Q32" s="56"/>
      <c r="R32" s="67"/>
      <c r="S32" s="64">
        <v>0</v>
      </c>
      <c r="T32" s="55"/>
      <c r="U32" s="56"/>
      <c r="V32" s="67"/>
      <c r="W32" s="64">
        <v>0</v>
      </c>
    </row>
    <row r="33" spans="1:23" x14ac:dyDescent="0.3">
      <c r="A33" s="56"/>
      <c r="B33" s="67"/>
      <c r="C33" s="64">
        <v>0</v>
      </c>
      <c r="D33" s="55"/>
      <c r="E33" s="56"/>
      <c r="F33" s="67"/>
      <c r="G33" s="64">
        <v>0</v>
      </c>
      <c r="H33" s="55"/>
      <c r="I33" s="56"/>
      <c r="J33" s="67"/>
      <c r="K33" s="64">
        <v>0</v>
      </c>
      <c r="L33" s="55"/>
      <c r="M33" s="56"/>
      <c r="N33" s="67"/>
      <c r="O33" s="64">
        <v>0</v>
      </c>
      <c r="P33" s="55"/>
      <c r="Q33" s="56"/>
      <c r="R33" s="67"/>
      <c r="S33" s="64">
        <v>0</v>
      </c>
      <c r="T33" s="55"/>
      <c r="U33" s="56"/>
      <c r="V33" s="67"/>
      <c r="W33" s="64">
        <v>0</v>
      </c>
    </row>
    <row r="34" spans="1:23" x14ac:dyDescent="0.3">
      <c r="A34" s="56"/>
      <c r="B34" s="67"/>
      <c r="C34" s="64">
        <v>0</v>
      </c>
      <c r="D34" s="55"/>
      <c r="E34" s="56"/>
      <c r="F34" s="67"/>
      <c r="G34" s="64">
        <v>0</v>
      </c>
      <c r="H34" s="55"/>
      <c r="I34" s="56"/>
      <c r="J34" s="67"/>
      <c r="K34" s="64">
        <v>0</v>
      </c>
      <c r="L34" s="55"/>
      <c r="M34" s="56"/>
      <c r="N34" s="67"/>
      <c r="O34" s="64">
        <v>0</v>
      </c>
      <c r="P34" s="55"/>
      <c r="Q34" s="56"/>
      <c r="R34" s="67"/>
      <c r="S34" s="64">
        <v>0</v>
      </c>
      <c r="T34" s="55"/>
      <c r="U34" s="56"/>
      <c r="V34" s="67"/>
      <c r="W34" s="64">
        <v>0</v>
      </c>
    </row>
    <row r="35" spans="1:23" x14ac:dyDescent="0.3">
      <c r="A35" s="56"/>
      <c r="B35" s="67"/>
      <c r="C35" s="64">
        <v>0</v>
      </c>
      <c r="D35" s="55"/>
      <c r="E35" s="56"/>
      <c r="F35" s="67"/>
      <c r="G35" s="64">
        <v>0</v>
      </c>
      <c r="H35" s="55"/>
      <c r="I35" s="56"/>
      <c r="J35" s="67"/>
      <c r="K35" s="64">
        <v>0</v>
      </c>
      <c r="L35" s="55"/>
      <c r="M35" s="56"/>
      <c r="N35" s="67"/>
      <c r="O35" s="64">
        <v>0</v>
      </c>
      <c r="P35" s="55"/>
      <c r="Q35" s="56"/>
      <c r="R35" s="67"/>
      <c r="S35" s="64">
        <v>0</v>
      </c>
      <c r="T35" s="55"/>
      <c r="U35" s="56"/>
      <c r="V35" s="67"/>
      <c r="W35" s="64">
        <v>0</v>
      </c>
    </row>
    <row r="36" spans="1:23" x14ac:dyDescent="0.3">
      <c r="A36" s="56"/>
      <c r="B36" s="67"/>
      <c r="C36" s="64">
        <v>0</v>
      </c>
      <c r="D36" s="55"/>
      <c r="E36" s="56"/>
      <c r="F36" s="67"/>
      <c r="G36" s="64">
        <v>0</v>
      </c>
      <c r="H36" s="55"/>
      <c r="I36" s="56"/>
      <c r="J36" s="67"/>
      <c r="K36" s="64">
        <v>0</v>
      </c>
      <c r="L36" s="55"/>
      <c r="M36" s="56"/>
      <c r="N36" s="67"/>
      <c r="O36" s="64">
        <v>0</v>
      </c>
      <c r="P36" s="55"/>
      <c r="Q36" s="56"/>
      <c r="R36" s="67"/>
      <c r="S36" s="64">
        <v>0</v>
      </c>
      <c r="T36" s="55"/>
      <c r="U36" s="56"/>
      <c r="V36" s="67"/>
      <c r="W36" s="64">
        <v>0</v>
      </c>
    </row>
    <row r="37" spans="1:23" x14ac:dyDescent="0.3">
      <c r="A37" s="56"/>
      <c r="B37" s="67"/>
      <c r="C37" s="64">
        <v>0</v>
      </c>
      <c r="D37" s="55"/>
      <c r="E37" s="56"/>
      <c r="F37" s="67"/>
      <c r="G37" s="64">
        <v>0</v>
      </c>
      <c r="H37" s="55"/>
      <c r="I37" s="56"/>
      <c r="J37" s="67"/>
      <c r="K37" s="64">
        <v>0</v>
      </c>
      <c r="L37" s="55"/>
      <c r="M37" s="56"/>
      <c r="N37" s="67"/>
      <c r="O37" s="64">
        <v>0</v>
      </c>
      <c r="P37" s="55"/>
      <c r="Q37" s="56"/>
      <c r="R37" s="67"/>
      <c r="S37" s="64">
        <v>0</v>
      </c>
      <c r="T37" s="55"/>
      <c r="U37" s="56"/>
      <c r="V37" s="67"/>
      <c r="W37" s="64">
        <v>0</v>
      </c>
    </row>
    <row r="38" spans="1:23" x14ac:dyDescent="0.3">
      <c r="A38" s="56"/>
      <c r="B38" s="67"/>
      <c r="C38" s="64">
        <v>0</v>
      </c>
      <c r="D38" s="55"/>
      <c r="E38" s="56"/>
      <c r="F38" s="67"/>
      <c r="G38" s="64">
        <v>0</v>
      </c>
      <c r="H38" s="55"/>
      <c r="I38" s="56"/>
      <c r="J38" s="67"/>
      <c r="K38" s="64">
        <v>0</v>
      </c>
      <c r="L38" s="55"/>
      <c r="M38" s="56"/>
      <c r="N38" s="67"/>
      <c r="O38" s="64">
        <v>0</v>
      </c>
      <c r="P38" s="55"/>
      <c r="Q38" s="56"/>
      <c r="R38" s="67"/>
      <c r="S38" s="64">
        <v>0</v>
      </c>
      <c r="T38" s="55"/>
      <c r="U38" s="56"/>
      <c r="V38" s="67"/>
      <c r="W38" s="64">
        <v>0</v>
      </c>
    </row>
    <row r="39" spans="1:23" x14ac:dyDescent="0.3">
      <c r="A39" s="56"/>
      <c r="B39" s="67"/>
      <c r="C39" s="64">
        <v>0</v>
      </c>
      <c r="D39" s="55"/>
      <c r="E39" s="56"/>
      <c r="F39" s="67"/>
      <c r="G39" s="64">
        <v>0</v>
      </c>
      <c r="H39" s="55"/>
      <c r="I39" s="56"/>
      <c r="J39" s="67"/>
      <c r="K39" s="64">
        <v>0</v>
      </c>
      <c r="L39" s="55"/>
      <c r="M39" s="56"/>
      <c r="N39" s="67"/>
      <c r="O39" s="64">
        <v>0</v>
      </c>
      <c r="P39" s="55"/>
      <c r="Q39" s="56"/>
      <c r="R39" s="67"/>
      <c r="S39" s="64">
        <v>0</v>
      </c>
      <c r="T39" s="55"/>
      <c r="U39" s="56"/>
      <c r="V39" s="67"/>
      <c r="W39" s="64">
        <v>0</v>
      </c>
    </row>
    <row r="40" spans="1:23" x14ac:dyDescent="0.3">
      <c r="A40" s="56"/>
      <c r="B40" s="67"/>
      <c r="C40" s="64">
        <v>0</v>
      </c>
      <c r="D40" s="55"/>
      <c r="E40" s="56"/>
      <c r="F40" s="67"/>
      <c r="G40" s="64">
        <v>0</v>
      </c>
      <c r="H40" s="55"/>
      <c r="I40" s="56"/>
      <c r="J40" s="67"/>
      <c r="K40" s="64">
        <v>0</v>
      </c>
      <c r="L40" s="55"/>
      <c r="M40" s="56"/>
      <c r="N40" s="67"/>
      <c r="O40" s="64">
        <v>0</v>
      </c>
      <c r="P40" s="55"/>
      <c r="Q40" s="56"/>
      <c r="R40" s="67"/>
      <c r="S40" s="64">
        <v>0</v>
      </c>
      <c r="T40" s="55"/>
      <c r="U40" s="56"/>
      <c r="V40" s="67"/>
      <c r="W40" s="64">
        <v>0</v>
      </c>
    </row>
    <row r="41" spans="1:23" x14ac:dyDescent="0.3">
      <c r="A41" s="56"/>
      <c r="B41" s="67"/>
      <c r="C41" s="64">
        <v>0</v>
      </c>
      <c r="D41" s="55"/>
      <c r="E41" s="56"/>
      <c r="F41" s="67"/>
      <c r="G41" s="64">
        <v>0</v>
      </c>
      <c r="H41" s="55"/>
      <c r="I41" s="56"/>
      <c r="J41" s="67"/>
      <c r="K41" s="64">
        <v>0</v>
      </c>
      <c r="L41" s="55"/>
      <c r="M41" s="56"/>
      <c r="N41" s="67"/>
      <c r="O41" s="64">
        <v>0</v>
      </c>
      <c r="P41" s="55"/>
      <c r="Q41" s="56"/>
      <c r="R41" s="67"/>
      <c r="S41" s="64">
        <v>0</v>
      </c>
      <c r="T41" s="55"/>
      <c r="U41" s="56"/>
      <c r="V41" s="67"/>
      <c r="W41" s="64">
        <v>0</v>
      </c>
    </row>
    <row r="42" spans="1:23" x14ac:dyDescent="0.3">
      <c r="A42" s="56"/>
      <c r="B42" s="67"/>
      <c r="C42" s="64">
        <v>0</v>
      </c>
      <c r="D42" s="55"/>
      <c r="E42" s="56"/>
      <c r="F42" s="67"/>
      <c r="G42" s="64">
        <v>0</v>
      </c>
      <c r="H42" s="55"/>
      <c r="I42" s="56"/>
      <c r="J42" s="67"/>
      <c r="K42" s="64">
        <v>0</v>
      </c>
      <c r="L42" s="55"/>
      <c r="M42" s="56"/>
      <c r="N42" s="67"/>
      <c r="O42" s="64">
        <v>0</v>
      </c>
      <c r="P42" s="55"/>
      <c r="Q42" s="56"/>
      <c r="R42" s="67"/>
      <c r="S42" s="64">
        <v>0</v>
      </c>
      <c r="T42" s="55"/>
      <c r="U42" s="56"/>
      <c r="V42" s="67"/>
      <c r="W42" s="64">
        <v>0</v>
      </c>
    </row>
    <row r="43" spans="1:23" x14ac:dyDescent="0.3">
      <c r="A43" s="56"/>
      <c r="B43" s="67"/>
      <c r="C43" s="64">
        <v>0</v>
      </c>
      <c r="D43" s="55"/>
      <c r="E43" s="56"/>
      <c r="F43" s="67"/>
      <c r="G43" s="64">
        <v>0</v>
      </c>
      <c r="H43" s="55"/>
      <c r="I43" s="56"/>
      <c r="J43" s="67"/>
      <c r="K43" s="64">
        <v>0</v>
      </c>
      <c r="L43" s="55"/>
      <c r="M43" s="56"/>
      <c r="N43" s="67"/>
      <c r="O43" s="64">
        <v>0</v>
      </c>
      <c r="P43" s="55"/>
      <c r="Q43" s="56"/>
      <c r="R43" s="67"/>
      <c r="S43" s="64">
        <v>0</v>
      </c>
      <c r="T43" s="55"/>
      <c r="U43" s="56"/>
      <c r="V43" s="67"/>
      <c r="W43" s="64">
        <v>0</v>
      </c>
    </row>
    <row r="44" spans="1:23" x14ac:dyDescent="0.3">
      <c r="A44" s="56"/>
      <c r="B44" s="67"/>
      <c r="C44" s="64">
        <v>0</v>
      </c>
      <c r="D44" s="55"/>
      <c r="E44" s="56"/>
      <c r="F44" s="67"/>
      <c r="G44" s="64">
        <v>0</v>
      </c>
      <c r="H44" s="55"/>
      <c r="I44" s="56"/>
      <c r="J44" s="67"/>
      <c r="K44" s="64">
        <v>0</v>
      </c>
      <c r="L44" s="55"/>
      <c r="M44" s="56"/>
      <c r="N44" s="67"/>
      <c r="O44" s="64">
        <v>0</v>
      </c>
      <c r="P44" s="55"/>
      <c r="Q44" s="56"/>
      <c r="R44" s="67"/>
      <c r="S44" s="64">
        <v>0</v>
      </c>
      <c r="T44" s="55"/>
      <c r="U44" s="56"/>
      <c r="V44" s="67"/>
      <c r="W44" s="64">
        <v>0</v>
      </c>
    </row>
    <row r="45" spans="1:23" x14ac:dyDescent="0.3">
      <c r="A45" s="56"/>
      <c r="B45" s="67"/>
      <c r="C45" s="64">
        <v>0</v>
      </c>
      <c r="D45" s="55"/>
      <c r="E45" s="56"/>
      <c r="F45" s="67"/>
      <c r="G45" s="64">
        <v>0</v>
      </c>
      <c r="H45" s="55"/>
      <c r="I45" s="56"/>
      <c r="J45" s="67"/>
      <c r="K45" s="64">
        <v>0</v>
      </c>
      <c r="L45" s="55"/>
      <c r="M45" s="56"/>
      <c r="N45" s="67"/>
      <c r="O45" s="64">
        <v>0</v>
      </c>
      <c r="P45" s="55"/>
      <c r="Q45" s="56"/>
      <c r="R45" s="67"/>
      <c r="S45" s="64">
        <v>0</v>
      </c>
      <c r="T45" s="55"/>
      <c r="U45" s="56"/>
      <c r="V45" s="67"/>
      <c r="W45" s="64">
        <v>0</v>
      </c>
    </row>
    <row r="46" spans="1:23" x14ac:dyDescent="0.3">
      <c r="A46" s="56"/>
      <c r="B46" s="67"/>
      <c r="C46" s="64">
        <v>0</v>
      </c>
      <c r="D46" s="55"/>
      <c r="E46" s="56"/>
      <c r="F46" s="67"/>
      <c r="G46" s="64">
        <v>0</v>
      </c>
      <c r="H46" s="55"/>
      <c r="I46" s="56"/>
      <c r="J46" s="67"/>
      <c r="K46" s="64">
        <v>0</v>
      </c>
      <c r="L46" s="55"/>
      <c r="M46" s="56"/>
      <c r="N46" s="67"/>
      <c r="O46" s="64">
        <v>0</v>
      </c>
      <c r="P46" s="55"/>
      <c r="Q46" s="56"/>
      <c r="R46" s="67"/>
      <c r="S46" s="64">
        <v>0</v>
      </c>
      <c r="T46" s="55"/>
      <c r="U46" s="56"/>
      <c r="V46" s="67"/>
      <c r="W46" s="64">
        <v>0</v>
      </c>
    </row>
    <row r="47" spans="1:23" x14ac:dyDescent="0.3">
      <c r="A47" s="56"/>
      <c r="B47" s="67"/>
      <c r="C47" s="64">
        <v>0</v>
      </c>
      <c r="D47" s="55"/>
      <c r="E47" s="56"/>
      <c r="F47" s="67"/>
      <c r="G47" s="64">
        <v>0</v>
      </c>
      <c r="H47" s="55"/>
      <c r="I47" s="56"/>
      <c r="J47" s="67"/>
      <c r="K47" s="64">
        <v>0</v>
      </c>
      <c r="L47" s="55"/>
      <c r="M47" s="56"/>
      <c r="N47" s="67"/>
      <c r="O47" s="64">
        <v>0</v>
      </c>
      <c r="P47" s="55"/>
      <c r="Q47" s="56"/>
      <c r="R47" s="67"/>
      <c r="S47" s="64">
        <v>0</v>
      </c>
      <c r="T47" s="55"/>
      <c r="U47" s="56"/>
      <c r="V47" s="67"/>
      <c r="W47" s="64">
        <v>0</v>
      </c>
    </row>
    <row r="48" spans="1:23" x14ac:dyDescent="0.3">
      <c r="A48" s="56"/>
      <c r="B48" s="67"/>
      <c r="C48" s="64">
        <v>0</v>
      </c>
      <c r="D48" s="55"/>
      <c r="E48" s="56"/>
      <c r="F48" s="67"/>
      <c r="G48" s="64">
        <v>0</v>
      </c>
      <c r="H48" s="55"/>
      <c r="I48" s="56"/>
      <c r="J48" s="67"/>
      <c r="K48" s="64">
        <v>0</v>
      </c>
      <c r="L48" s="55"/>
      <c r="M48" s="56"/>
      <c r="N48" s="67"/>
      <c r="O48" s="64">
        <v>0</v>
      </c>
      <c r="P48" s="55"/>
      <c r="Q48" s="56"/>
      <c r="R48" s="67"/>
      <c r="S48" s="64">
        <v>0</v>
      </c>
      <c r="T48" s="55"/>
      <c r="U48" s="56"/>
      <c r="V48" s="67"/>
      <c r="W48" s="64">
        <v>0</v>
      </c>
    </row>
    <row r="49" spans="1:23" x14ac:dyDescent="0.3">
      <c r="A49" s="56"/>
      <c r="B49" s="67"/>
      <c r="C49" s="64">
        <v>0</v>
      </c>
      <c r="D49" s="55"/>
      <c r="E49" s="56"/>
      <c r="F49" s="67"/>
      <c r="G49" s="64">
        <v>0</v>
      </c>
      <c r="H49" s="55"/>
      <c r="I49" s="56"/>
      <c r="J49" s="67"/>
      <c r="K49" s="64">
        <v>0</v>
      </c>
      <c r="L49" s="55"/>
      <c r="M49" s="56"/>
      <c r="N49" s="67"/>
      <c r="O49" s="64">
        <v>0</v>
      </c>
      <c r="P49" s="55"/>
      <c r="Q49" s="56"/>
      <c r="R49" s="67"/>
      <c r="S49" s="64">
        <v>0</v>
      </c>
      <c r="T49" s="55"/>
      <c r="U49" s="56"/>
      <c r="V49" s="67"/>
      <c r="W49" s="64">
        <v>0</v>
      </c>
    </row>
    <row r="50" spans="1:23" x14ac:dyDescent="0.3">
      <c r="A50" s="56"/>
      <c r="B50" s="67"/>
      <c r="C50" s="64">
        <v>0</v>
      </c>
      <c r="D50" s="55"/>
      <c r="E50" s="56"/>
      <c r="F50" s="67"/>
      <c r="G50" s="64">
        <v>0</v>
      </c>
      <c r="H50" s="55"/>
      <c r="I50" s="56"/>
      <c r="J50" s="67"/>
      <c r="K50" s="64">
        <v>0</v>
      </c>
      <c r="L50" s="55"/>
      <c r="M50" s="56"/>
      <c r="N50" s="67"/>
      <c r="O50" s="64">
        <v>0</v>
      </c>
      <c r="P50" s="55"/>
      <c r="Q50" s="56"/>
      <c r="R50" s="67"/>
      <c r="S50" s="64">
        <v>0</v>
      </c>
      <c r="T50" s="55"/>
      <c r="U50" s="56"/>
      <c r="V50" s="67"/>
      <c r="W50" s="64">
        <v>0</v>
      </c>
    </row>
    <row r="51" spans="1:23" x14ac:dyDescent="0.3">
      <c r="A51" s="56"/>
      <c r="B51" s="67"/>
      <c r="C51" s="64">
        <v>0</v>
      </c>
      <c r="D51" s="55"/>
      <c r="E51" s="56"/>
      <c r="F51" s="67"/>
      <c r="G51" s="64">
        <v>0</v>
      </c>
      <c r="H51" s="55"/>
      <c r="I51" s="56"/>
      <c r="J51" s="67"/>
      <c r="K51" s="64">
        <v>0</v>
      </c>
      <c r="L51" s="55"/>
      <c r="M51" s="56"/>
      <c r="N51" s="67"/>
      <c r="O51" s="64">
        <v>0</v>
      </c>
      <c r="P51" s="55"/>
      <c r="Q51" s="56"/>
      <c r="R51" s="67"/>
      <c r="S51" s="64">
        <v>0</v>
      </c>
      <c r="T51" s="55"/>
      <c r="U51" s="56"/>
      <c r="V51" s="67"/>
      <c r="W51" s="64">
        <v>0</v>
      </c>
    </row>
    <row r="52" spans="1:23" x14ac:dyDescent="0.3">
      <c r="A52" s="56"/>
      <c r="B52" s="67"/>
      <c r="C52" s="64">
        <v>0</v>
      </c>
      <c r="D52" s="55"/>
      <c r="E52" s="56"/>
      <c r="F52" s="67"/>
      <c r="G52" s="64">
        <v>0</v>
      </c>
      <c r="H52" s="55"/>
      <c r="I52" s="56"/>
      <c r="J52" s="67"/>
      <c r="K52" s="64">
        <v>0</v>
      </c>
      <c r="L52" s="55"/>
      <c r="M52" s="56"/>
      <c r="N52" s="67"/>
      <c r="O52" s="64">
        <v>0</v>
      </c>
      <c r="P52" s="55"/>
      <c r="Q52" s="56"/>
      <c r="R52" s="67"/>
      <c r="S52" s="64">
        <v>0</v>
      </c>
      <c r="T52" s="55"/>
      <c r="U52" s="56"/>
      <c r="V52" s="67"/>
      <c r="W52" s="64">
        <v>0</v>
      </c>
    </row>
    <row r="53" spans="1:23" x14ac:dyDescent="0.3">
      <c r="A53" s="56"/>
      <c r="B53" s="67"/>
      <c r="C53" s="64">
        <v>0</v>
      </c>
      <c r="D53" s="55"/>
      <c r="E53" s="56"/>
      <c r="F53" s="67"/>
      <c r="G53" s="64">
        <v>0</v>
      </c>
      <c r="H53" s="55"/>
      <c r="I53" s="56"/>
      <c r="J53" s="67"/>
      <c r="K53" s="64">
        <v>0</v>
      </c>
      <c r="L53" s="55"/>
      <c r="M53" s="56"/>
      <c r="N53" s="67"/>
      <c r="O53" s="64">
        <v>0</v>
      </c>
      <c r="P53" s="55"/>
      <c r="Q53" s="56"/>
      <c r="R53" s="67"/>
      <c r="S53" s="64">
        <v>0</v>
      </c>
      <c r="T53" s="55"/>
      <c r="U53" s="56"/>
      <c r="V53" s="67"/>
      <c r="W53" s="64">
        <v>0</v>
      </c>
    </row>
    <row r="54" spans="1:23" x14ac:dyDescent="0.3">
      <c r="A54" s="56"/>
      <c r="B54" s="67"/>
      <c r="C54" s="64">
        <v>0</v>
      </c>
      <c r="D54" s="55"/>
      <c r="E54" s="56"/>
      <c r="F54" s="67"/>
      <c r="G54" s="64">
        <v>0</v>
      </c>
      <c r="H54" s="55"/>
      <c r="I54" s="56"/>
      <c r="J54" s="67"/>
      <c r="K54" s="64">
        <v>0</v>
      </c>
      <c r="L54" s="55"/>
      <c r="M54" s="56"/>
      <c r="N54" s="67"/>
      <c r="O54" s="64">
        <v>0</v>
      </c>
      <c r="P54" s="55"/>
      <c r="Q54" s="56"/>
      <c r="R54" s="67"/>
      <c r="S54" s="64">
        <v>0</v>
      </c>
      <c r="T54" s="55"/>
      <c r="U54" s="56"/>
      <c r="V54" s="67"/>
      <c r="W54" s="64">
        <v>0</v>
      </c>
    </row>
    <row r="55" spans="1:23" x14ac:dyDescent="0.3">
      <c r="A55" s="56"/>
      <c r="B55" s="67"/>
      <c r="C55" s="64">
        <v>0</v>
      </c>
      <c r="D55" s="55"/>
      <c r="E55" s="56"/>
      <c r="F55" s="67"/>
      <c r="G55" s="64">
        <v>0</v>
      </c>
      <c r="H55" s="55"/>
      <c r="I55" s="56"/>
      <c r="J55" s="67"/>
      <c r="K55" s="64">
        <v>0</v>
      </c>
      <c r="L55" s="55"/>
      <c r="M55" s="56"/>
      <c r="N55" s="67"/>
      <c r="O55" s="64">
        <v>0</v>
      </c>
      <c r="P55" s="55"/>
      <c r="Q55" s="56"/>
      <c r="R55" s="67"/>
      <c r="S55" s="64">
        <v>0</v>
      </c>
      <c r="T55" s="55"/>
      <c r="U55" s="56"/>
      <c r="V55" s="67"/>
      <c r="W55" s="64">
        <v>0</v>
      </c>
    </row>
    <row r="56" spans="1:23" x14ac:dyDescent="0.3">
      <c r="A56" s="56"/>
      <c r="B56" s="67"/>
      <c r="C56" s="64">
        <v>0</v>
      </c>
      <c r="D56" s="55"/>
      <c r="E56" s="56"/>
      <c r="F56" s="67"/>
      <c r="G56" s="64">
        <v>0</v>
      </c>
      <c r="H56" s="55"/>
      <c r="I56" s="56"/>
      <c r="J56" s="67"/>
      <c r="K56" s="64">
        <v>0</v>
      </c>
      <c r="L56" s="55"/>
      <c r="M56" s="56"/>
      <c r="N56" s="67"/>
      <c r="O56" s="64">
        <v>0</v>
      </c>
      <c r="P56" s="55"/>
      <c r="Q56" s="56"/>
      <c r="R56" s="67"/>
      <c r="S56" s="64">
        <v>0</v>
      </c>
      <c r="T56" s="55"/>
      <c r="U56" s="56"/>
      <c r="V56" s="67"/>
      <c r="W56" s="64">
        <v>0</v>
      </c>
    </row>
    <row r="57" spans="1:23" x14ac:dyDescent="0.3">
      <c r="A57" s="56"/>
      <c r="B57" s="67"/>
      <c r="C57" s="64">
        <v>0</v>
      </c>
      <c r="D57" s="55"/>
      <c r="E57" s="56"/>
      <c r="F57" s="67"/>
      <c r="G57" s="64">
        <v>0</v>
      </c>
      <c r="H57" s="55"/>
      <c r="I57" s="56"/>
      <c r="J57" s="67"/>
      <c r="K57" s="64">
        <v>0</v>
      </c>
      <c r="L57" s="55"/>
      <c r="M57" s="56"/>
      <c r="N57" s="67"/>
      <c r="O57" s="64">
        <v>0</v>
      </c>
      <c r="P57" s="55"/>
      <c r="Q57" s="56"/>
      <c r="R57" s="67"/>
      <c r="S57" s="64">
        <v>0</v>
      </c>
      <c r="T57" s="55"/>
      <c r="U57" s="56"/>
      <c r="V57" s="67"/>
      <c r="W57" s="64">
        <v>0</v>
      </c>
    </row>
    <row r="58" spans="1:23" x14ac:dyDescent="0.3">
      <c r="A58" s="56"/>
      <c r="B58" s="67"/>
      <c r="C58" s="64">
        <v>0</v>
      </c>
      <c r="D58" s="55"/>
      <c r="E58" s="56"/>
      <c r="F58" s="67"/>
      <c r="G58" s="64">
        <v>0</v>
      </c>
      <c r="H58" s="55"/>
      <c r="I58" s="56"/>
      <c r="J58" s="67"/>
      <c r="K58" s="64">
        <v>0</v>
      </c>
      <c r="L58" s="55"/>
      <c r="M58" s="56"/>
      <c r="N58" s="67"/>
      <c r="O58" s="64">
        <v>0</v>
      </c>
      <c r="P58" s="55"/>
      <c r="Q58" s="56"/>
      <c r="R58" s="67"/>
      <c r="S58" s="64">
        <v>0</v>
      </c>
      <c r="T58" s="55"/>
      <c r="U58" s="56"/>
      <c r="V58" s="67"/>
      <c r="W58" s="64">
        <v>0</v>
      </c>
    </row>
    <row r="59" spans="1:23" x14ac:dyDescent="0.3">
      <c r="A59" s="56"/>
      <c r="B59" s="67"/>
      <c r="C59" s="64">
        <v>0</v>
      </c>
      <c r="D59" s="55"/>
      <c r="E59" s="56"/>
      <c r="F59" s="67"/>
      <c r="G59" s="64">
        <v>0</v>
      </c>
      <c r="H59" s="55"/>
      <c r="I59" s="56"/>
      <c r="J59" s="67"/>
      <c r="K59" s="64">
        <v>0</v>
      </c>
      <c r="L59" s="55"/>
      <c r="M59" s="56"/>
      <c r="N59" s="67"/>
      <c r="O59" s="64">
        <v>0</v>
      </c>
      <c r="P59" s="55"/>
      <c r="Q59" s="56"/>
      <c r="R59" s="67"/>
      <c r="S59" s="64">
        <v>0</v>
      </c>
      <c r="T59" s="55"/>
      <c r="U59" s="56"/>
      <c r="V59" s="67"/>
      <c r="W59" s="64">
        <v>0</v>
      </c>
    </row>
    <row r="60" spans="1:23" x14ac:dyDescent="0.3">
      <c r="A60" s="56"/>
      <c r="B60" s="67"/>
      <c r="C60" s="64">
        <v>0</v>
      </c>
      <c r="D60" s="55"/>
      <c r="E60" s="56"/>
      <c r="F60" s="67"/>
      <c r="G60" s="64">
        <v>0</v>
      </c>
      <c r="H60" s="55"/>
      <c r="I60" s="56"/>
      <c r="J60" s="67"/>
      <c r="K60" s="64">
        <v>0</v>
      </c>
      <c r="L60" s="55"/>
      <c r="M60" s="56"/>
      <c r="N60" s="67"/>
      <c r="O60" s="64">
        <v>0</v>
      </c>
      <c r="P60" s="55"/>
      <c r="Q60" s="56"/>
      <c r="R60" s="67"/>
      <c r="S60" s="64">
        <v>0</v>
      </c>
      <c r="T60" s="55"/>
      <c r="U60" s="56"/>
      <c r="V60" s="67"/>
      <c r="W60" s="64">
        <v>0</v>
      </c>
    </row>
    <row r="61" spans="1:23" x14ac:dyDescent="0.3">
      <c r="A61" s="56"/>
      <c r="B61" s="67"/>
      <c r="C61" s="64">
        <v>0</v>
      </c>
      <c r="D61" s="55"/>
      <c r="E61" s="56"/>
      <c r="F61" s="67"/>
      <c r="G61" s="64">
        <v>0</v>
      </c>
      <c r="H61" s="55"/>
      <c r="I61" s="56"/>
      <c r="J61" s="67"/>
      <c r="K61" s="64">
        <v>0</v>
      </c>
      <c r="L61" s="55"/>
      <c r="M61" s="56"/>
      <c r="N61" s="67"/>
      <c r="O61" s="64">
        <v>0</v>
      </c>
      <c r="P61" s="55"/>
      <c r="Q61" s="56"/>
      <c r="R61" s="67"/>
      <c r="S61" s="64">
        <v>0</v>
      </c>
      <c r="T61" s="55"/>
      <c r="U61" s="56"/>
      <c r="V61" s="67"/>
      <c r="W61" s="64">
        <v>0</v>
      </c>
    </row>
    <row r="62" spans="1:23" x14ac:dyDescent="0.3">
      <c r="A62" s="56"/>
      <c r="B62" s="67"/>
      <c r="C62" s="64">
        <v>0</v>
      </c>
      <c r="D62" s="55"/>
      <c r="E62" s="56"/>
      <c r="F62" s="67"/>
      <c r="G62" s="64">
        <v>0</v>
      </c>
      <c r="H62" s="55"/>
      <c r="I62" s="56"/>
      <c r="J62" s="67"/>
      <c r="K62" s="64">
        <v>0</v>
      </c>
      <c r="L62" s="55"/>
      <c r="M62" s="56"/>
      <c r="N62" s="67"/>
      <c r="O62" s="64">
        <v>0</v>
      </c>
      <c r="P62" s="55"/>
      <c r="Q62" s="56"/>
      <c r="R62" s="67"/>
      <c r="S62" s="64">
        <v>0</v>
      </c>
      <c r="T62" s="55"/>
      <c r="U62" s="56"/>
      <c r="V62" s="67"/>
      <c r="W62" s="64">
        <v>0</v>
      </c>
    </row>
    <row r="63" spans="1:23" x14ac:dyDescent="0.3">
      <c r="A63" s="56"/>
      <c r="B63" s="67"/>
      <c r="C63" s="64">
        <v>0</v>
      </c>
      <c r="D63" s="55"/>
      <c r="E63" s="56"/>
      <c r="F63" s="67"/>
      <c r="G63" s="64">
        <v>0</v>
      </c>
      <c r="H63" s="55"/>
      <c r="I63" s="56"/>
      <c r="J63" s="67"/>
      <c r="K63" s="64">
        <v>0</v>
      </c>
      <c r="L63" s="55"/>
      <c r="M63" s="56"/>
      <c r="N63" s="67"/>
      <c r="O63" s="64">
        <v>0</v>
      </c>
      <c r="P63" s="55"/>
      <c r="Q63" s="56"/>
      <c r="R63" s="67"/>
      <c r="S63" s="64">
        <v>0</v>
      </c>
      <c r="T63" s="55"/>
      <c r="U63" s="56"/>
      <c r="V63" s="67"/>
      <c r="W63" s="64">
        <v>0</v>
      </c>
    </row>
    <row r="64" spans="1:23" x14ac:dyDescent="0.3">
      <c r="A64" s="56"/>
      <c r="B64" s="67"/>
      <c r="C64" s="64">
        <v>0</v>
      </c>
      <c r="D64" s="55"/>
      <c r="E64" s="56"/>
      <c r="F64" s="67"/>
      <c r="G64" s="64">
        <v>0</v>
      </c>
      <c r="H64" s="55"/>
      <c r="I64" s="56"/>
      <c r="J64" s="67"/>
      <c r="K64" s="64">
        <v>0</v>
      </c>
      <c r="L64" s="55"/>
      <c r="M64" s="56"/>
      <c r="N64" s="67"/>
      <c r="O64" s="64">
        <v>0</v>
      </c>
      <c r="P64" s="55"/>
      <c r="Q64" s="56"/>
      <c r="R64" s="67"/>
      <c r="S64" s="64">
        <v>0</v>
      </c>
      <c r="T64" s="55"/>
      <c r="U64" s="56"/>
      <c r="V64" s="67"/>
      <c r="W64" s="64">
        <v>0</v>
      </c>
    </row>
    <row r="65" spans="1:23" x14ac:dyDescent="0.3">
      <c r="A65" s="56"/>
      <c r="B65" s="67"/>
      <c r="C65" s="64">
        <v>0</v>
      </c>
      <c r="D65" s="55"/>
      <c r="E65" s="56"/>
      <c r="F65" s="67"/>
      <c r="G65" s="64">
        <v>0</v>
      </c>
      <c r="H65" s="55"/>
      <c r="I65" s="56"/>
      <c r="J65" s="67"/>
      <c r="K65" s="64">
        <v>0</v>
      </c>
      <c r="L65" s="55"/>
      <c r="M65" s="56"/>
      <c r="N65" s="67"/>
      <c r="O65" s="64">
        <v>0</v>
      </c>
      <c r="P65" s="55"/>
      <c r="Q65" s="56"/>
      <c r="R65" s="67"/>
      <c r="S65" s="64">
        <v>0</v>
      </c>
      <c r="T65" s="55"/>
      <c r="U65" s="56"/>
      <c r="V65" s="67"/>
      <c r="W65" s="64">
        <v>0</v>
      </c>
    </row>
    <row r="66" spans="1:23" x14ac:dyDescent="0.3">
      <c r="A66" s="56"/>
      <c r="B66" s="67"/>
      <c r="C66" s="64">
        <v>0</v>
      </c>
      <c r="D66" s="55"/>
      <c r="E66" s="56"/>
      <c r="F66" s="67"/>
      <c r="G66" s="64">
        <v>0</v>
      </c>
      <c r="H66" s="55"/>
      <c r="I66" s="56"/>
      <c r="J66" s="67"/>
      <c r="K66" s="64">
        <v>0</v>
      </c>
      <c r="L66" s="55"/>
      <c r="M66" s="56"/>
      <c r="N66" s="67"/>
      <c r="O66" s="64">
        <v>0</v>
      </c>
      <c r="P66" s="55"/>
      <c r="Q66" s="56"/>
      <c r="R66" s="67"/>
      <c r="S66" s="64">
        <v>0</v>
      </c>
      <c r="T66" s="55"/>
      <c r="U66" s="56"/>
      <c r="V66" s="67"/>
      <c r="W66" s="64">
        <v>0</v>
      </c>
    </row>
    <row r="67" spans="1:23" x14ac:dyDescent="0.3">
      <c r="A67" s="56"/>
      <c r="B67" s="67"/>
      <c r="C67" s="64">
        <v>0</v>
      </c>
      <c r="D67" s="55"/>
      <c r="E67" s="56"/>
      <c r="F67" s="67"/>
      <c r="G67" s="64">
        <v>0</v>
      </c>
      <c r="H67" s="55"/>
      <c r="I67" s="56"/>
      <c r="J67" s="67"/>
      <c r="K67" s="64">
        <v>0</v>
      </c>
      <c r="L67" s="55"/>
      <c r="M67" s="56"/>
      <c r="N67" s="67"/>
      <c r="O67" s="64">
        <v>0</v>
      </c>
      <c r="P67" s="55"/>
      <c r="Q67" s="56"/>
      <c r="R67" s="67"/>
      <c r="S67" s="64">
        <v>0</v>
      </c>
      <c r="T67" s="55"/>
      <c r="U67" s="56"/>
      <c r="V67" s="67"/>
      <c r="W67" s="64">
        <v>0</v>
      </c>
    </row>
    <row r="68" spans="1:23" x14ac:dyDescent="0.3">
      <c r="A68" s="56"/>
      <c r="B68" s="67"/>
      <c r="C68" s="64">
        <v>0</v>
      </c>
      <c r="D68" s="55"/>
      <c r="E68" s="56"/>
      <c r="F68" s="67"/>
      <c r="G68" s="64">
        <v>0</v>
      </c>
      <c r="H68" s="55"/>
      <c r="I68" s="56"/>
      <c r="J68" s="67"/>
      <c r="K68" s="64">
        <v>0</v>
      </c>
      <c r="L68" s="55"/>
      <c r="M68" s="56"/>
      <c r="N68" s="67"/>
      <c r="O68" s="64">
        <v>0</v>
      </c>
      <c r="P68" s="55"/>
      <c r="Q68" s="56"/>
      <c r="R68" s="67"/>
      <c r="S68" s="64">
        <v>0</v>
      </c>
      <c r="T68" s="55"/>
      <c r="U68" s="56"/>
      <c r="V68" s="67"/>
      <c r="W68" s="64">
        <v>0</v>
      </c>
    </row>
    <row r="69" spans="1:23" x14ac:dyDescent="0.3">
      <c r="A69" s="56"/>
      <c r="B69" s="67"/>
      <c r="C69" s="64">
        <v>0</v>
      </c>
      <c r="D69" s="55"/>
      <c r="E69" s="56"/>
      <c r="F69" s="67"/>
      <c r="G69" s="64">
        <v>0</v>
      </c>
      <c r="H69" s="55"/>
      <c r="I69" s="56"/>
      <c r="J69" s="67"/>
      <c r="K69" s="64">
        <v>0</v>
      </c>
      <c r="L69" s="55"/>
      <c r="M69" s="56"/>
      <c r="N69" s="67"/>
      <c r="O69" s="64">
        <v>0</v>
      </c>
      <c r="P69" s="55"/>
      <c r="Q69" s="56"/>
      <c r="R69" s="67"/>
      <c r="S69" s="64">
        <v>0</v>
      </c>
      <c r="T69" s="55"/>
      <c r="U69" s="56"/>
      <c r="V69" s="67"/>
      <c r="W69" s="64">
        <v>0</v>
      </c>
    </row>
    <row r="70" spans="1:23" x14ac:dyDescent="0.3">
      <c r="A70" s="56"/>
      <c r="B70" s="67"/>
      <c r="C70" s="64">
        <v>0</v>
      </c>
      <c r="D70" s="55"/>
      <c r="E70" s="56"/>
      <c r="F70" s="67"/>
      <c r="G70" s="64">
        <v>0</v>
      </c>
      <c r="H70" s="55"/>
      <c r="I70" s="56"/>
      <c r="J70" s="67"/>
      <c r="K70" s="64">
        <v>0</v>
      </c>
      <c r="L70" s="55"/>
      <c r="M70" s="56"/>
      <c r="N70" s="67"/>
      <c r="O70" s="64">
        <v>0</v>
      </c>
      <c r="P70" s="55"/>
      <c r="Q70" s="56"/>
      <c r="R70" s="67"/>
      <c r="S70" s="64">
        <v>0</v>
      </c>
      <c r="T70" s="55"/>
      <c r="U70" s="56"/>
      <c r="V70" s="67"/>
      <c r="W70" s="64">
        <v>0</v>
      </c>
    </row>
    <row r="71" spans="1:23" x14ac:dyDescent="0.3">
      <c r="A71" s="56"/>
      <c r="B71" s="67"/>
      <c r="C71" s="64">
        <v>0</v>
      </c>
      <c r="D71" s="55"/>
      <c r="E71" s="56"/>
      <c r="F71" s="67"/>
      <c r="G71" s="64">
        <v>0</v>
      </c>
      <c r="H71" s="55"/>
      <c r="I71" s="56"/>
      <c r="J71" s="67"/>
      <c r="K71" s="64">
        <v>0</v>
      </c>
      <c r="L71" s="55"/>
      <c r="M71" s="56"/>
      <c r="N71" s="67"/>
      <c r="O71" s="64">
        <v>0</v>
      </c>
      <c r="P71" s="55"/>
      <c r="Q71" s="56"/>
      <c r="R71" s="67"/>
      <c r="S71" s="64">
        <v>0</v>
      </c>
      <c r="T71" s="55"/>
      <c r="U71" s="56"/>
      <c r="V71" s="67"/>
      <c r="W71" s="64">
        <v>0</v>
      </c>
    </row>
    <row r="72" spans="1:23" x14ac:dyDescent="0.3">
      <c r="A72" s="56"/>
      <c r="B72" s="67"/>
      <c r="C72" s="64">
        <v>0</v>
      </c>
      <c r="D72" s="55"/>
      <c r="E72" s="56"/>
      <c r="F72" s="67"/>
      <c r="G72" s="64">
        <v>0</v>
      </c>
      <c r="H72" s="55"/>
      <c r="I72" s="56"/>
      <c r="J72" s="67"/>
      <c r="K72" s="64">
        <v>0</v>
      </c>
      <c r="L72" s="55"/>
      <c r="M72" s="56"/>
      <c r="N72" s="67"/>
      <c r="O72" s="64">
        <v>0</v>
      </c>
      <c r="P72" s="55"/>
      <c r="Q72" s="56"/>
      <c r="R72" s="67"/>
      <c r="S72" s="64">
        <v>0</v>
      </c>
      <c r="T72" s="55"/>
      <c r="U72" s="56"/>
      <c r="V72" s="67"/>
      <c r="W72" s="64">
        <v>0</v>
      </c>
    </row>
    <row r="73" spans="1:23" x14ac:dyDescent="0.3">
      <c r="A73" s="56"/>
      <c r="B73" s="67"/>
      <c r="C73" s="64">
        <v>0</v>
      </c>
      <c r="D73" s="55"/>
      <c r="E73" s="56"/>
      <c r="F73" s="67"/>
      <c r="G73" s="64">
        <v>0</v>
      </c>
      <c r="H73" s="55"/>
      <c r="I73" s="56"/>
      <c r="J73" s="67"/>
      <c r="K73" s="64">
        <v>0</v>
      </c>
      <c r="L73" s="55"/>
      <c r="M73" s="56"/>
      <c r="N73" s="67"/>
      <c r="O73" s="64">
        <v>0</v>
      </c>
      <c r="P73" s="55"/>
      <c r="Q73" s="56"/>
      <c r="R73" s="67"/>
      <c r="S73" s="64">
        <v>0</v>
      </c>
      <c r="T73" s="55"/>
      <c r="U73" s="56"/>
      <c r="V73" s="67"/>
      <c r="W73" s="64">
        <v>0</v>
      </c>
    </row>
    <row r="74" spans="1:23" x14ac:dyDescent="0.3">
      <c r="A74" s="56"/>
      <c r="B74" s="67"/>
      <c r="C74" s="64">
        <v>0</v>
      </c>
      <c r="D74" s="55"/>
      <c r="E74" s="56"/>
      <c r="F74" s="67"/>
      <c r="G74" s="64">
        <v>0</v>
      </c>
      <c r="H74" s="55"/>
      <c r="I74" s="56"/>
      <c r="J74" s="67"/>
      <c r="K74" s="64">
        <v>0</v>
      </c>
      <c r="L74" s="55"/>
      <c r="M74" s="56"/>
      <c r="N74" s="67"/>
      <c r="O74" s="64">
        <v>0</v>
      </c>
      <c r="P74" s="55"/>
      <c r="Q74" s="56"/>
      <c r="R74" s="67"/>
      <c r="S74" s="64">
        <v>0</v>
      </c>
      <c r="T74" s="55"/>
      <c r="U74" s="56"/>
      <c r="V74" s="67"/>
      <c r="W74" s="64">
        <v>0</v>
      </c>
    </row>
    <row r="75" spans="1:23" x14ac:dyDescent="0.3">
      <c r="A75" s="56"/>
      <c r="B75" s="67"/>
      <c r="C75" s="64">
        <v>0</v>
      </c>
      <c r="D75" s="55"/>
      <c r="E75" s="56"/>
      <c r="F75" s="67"/>
      <c r="G75" s="64">
        <v>0</v>
      </c>
      <c r="H75" s="55"/>
      <c r="I75" s="56"/>
      <c r="J75" s="67"/>
      <c r="K75" s="64">
        <v>0</v>
      </c>
      <c r="L75" s="55"/>
      <c r="M75" s="56"/>
      <c r="N75" s="67"/>
      <c r="O75" s="64">
        <v>0</v>
      </c>
      <c r="P75" s="55"/>
      <c r="Q75" s="56"/>
      <c r="R75" s="67"/>
      <c r="S75" s="64">
        <v>0</v>
      </c>
      <c r="T75" s="55"/>
      <c r="U75" s="56"/>
      <c r="V75" s="67"/>
      <c r="W75" s="64">
        <v>0</v>
      </c>
    </row>
    <row r="76" spans="1:23" x14ac:dyDescent="0.3">
      <c r="A76" s="56"/>
      <c r="B76" s="67"/>
      <c r="C76" s="64">
        <v>0</v>
      </c>
      <c r="D76" s="55"/>
      <c r="E76" s="56"/>
      <c r="F76" s="67"/>
      <c r="G76" s="64">
        <v>0</v>
      </c>
      <c r="H76" s="55"/>
      <c r="I76" s="56"/>
      <c r="J76" s="67"/>
      <c r="K76" s="64">
        <v>0</v>
      </c>
      <c r="L76" s="55"/>
      <c r="M76" s="56"/>
      <c r="N76" s="67"/>
      <c r="O76" s="64">
        <v>0</v>
      </c>
      <c r="P76" s="55"/>
      <c r="Q76" s="56"/>
      <c r="R76" s="67"/>
      <c r="S76" s="64">
        <v>0</v>
      </c>
      <c r="T76" s="55"/>
      <c r="U76" s="56"/>
      <c r="V76" s="67"/>
      <c r="W76" s="64">
        <v>0</v>
      </c>
    </row>
    <row r="77" spans="1:23" x14ac:dyDescent="0.3">
      <c r="A77" s="56"/>
      <c r="B77" s="67"/>
      <c r="C77" s="64">
        <v>0</v>
      </c>
      <c r="D77" s="55"/>
      <c r="E77" s="56"/>
      <c r="F77" s="67"/>
      <c r="G77" s="64">
        <v>0</v>
      </c>
      <c r="H77" s="55"/>
      <c r="I77" s="56"/>
      <c r="J77" s="67"/>
      <c r="K77" s="64">
        <v>0</v>
      </c>
      <c r="L77" s="55"/>
      <c r="M77" s="56"/>
      <c r="N77" s="67"/>
      <c r="O77" s="64">
        <v>0</v>
      </c>
      <c r="P77" s="55"/>
      <c r="Q77" s="56"/>
      <c r="R77" s="67"/>
      <c r="S77" s="64">
        <v>0</v>
      </c>
      <c r="T77" s="55"/>
      <c r="U77" s="56"/>
      <c r="V77" s="67"/>
      <c r="W77" s="64">
        <v>0</v>
      </c>
    </row>
    <row r="78" spans="1:23" x14ac:dyDescent="0.3">
      <c r="A78" s="56"/>
      <c r="B78" s="67"/>
      <c r="C78" s="64">
        <v>0</v>
      </c>
      <c r="D78" s="55"/>
      <c r="E78" s="56"/>
      <c r="F78" s="67"/>
      <c r="G78" s="64">
        <v>0</v>
      </c>
      <c r="H78" s="55"/>
      <c r="I78" s="56"/>
      <c r="J78" s="67"/>
      <c r="K78" s="64">
        <v>0</v>
      </c>
      <c r="L78" s="55"/>
      <c r="M78" s="56"/>
      <c r="N78" s="67"/>
      <c r="O78" s="64">
        <v>0</v>
      </c>
      <c r="P78" s="55"/>
      <c r="Q78" s="56"/>
      <c r="R78" s="67"/>
      <c r="S78" s="64">
        <v>0</v>
      </c>
      <c r="T78" s="55"/>
      <c r="U78" s="56"/>
      <c r="V78" s="67"/>
      <c r="W78" s="64">
        <v>0</v>
      </c>
    </row>
    <row r="79" spans="1:23" x14ac:dyDescent="0.3">
      <c r="A79" s="56"/>
      <c r="B79" s="67"/>
      <c r="C79" s="64">
        <v>0</v>
      </c>
      <c r="D79" s="55"/>
      <c r="E79" s="56"/>
      <c r="F79" s="67"/>
      <c r="G79" s="64">
        <v>0</v>
      </c>
      <c r="H79" s="55"/>
      <c r="I79" s="56"/>
      <c r="J79" s="67"/>
      <c r="K79" s="64">
        <v>0</v>
      </c>
      <c r="L79" s="55"/>
      <c r="M79" s="56"/>
      <c r="N79" s="67"/>
      <c r="O79" s="64">
        <v>0</v>
      </c>
      <c r="P79" s="55"/>
      <c r="Q79" s="56"/>
      <c r="R79" s="67"/>
      <c r="S79" s="64">
        <v>0</v>
      </c>
      <c r="T79" s="55"/>
      <c r="U79" s="56"/>
      <c r="V79" s="67"/>
      <c r="W79" s="64">
        <v>0</v>
      </c>
    </row>
    <row r="80" spans="1:23" x14ac:dyDescent="0.3">
      <c r="A80" s="56"/>
      <c r="B80" s="67"/>
      <c r="C80" s="64">
        <v>0</v>
      </c>
      <c r="D80" s="55"/>
      <c r="E80" s="56"/>
      <c r="F80" s="67"/>
      <c r="G80" s="64">
        <v>0</v>
      </c>
      <c r="H80" s="55"/>
      <c r="I80" s="56"/>
      <c r="J80" s="67"/>
      <c r="K80" s="64">
        <v>0</v>
      </c>
      <c r="L80" s="55"/>
      <c r="M80" s="56"/>
      <c r="N80" s="67"/>
      <c r="O80" s="64">
        <v>0</v>
      </c>
      <c r="P80" s="55"/>
      <c r="Q80" s="56"/>
      <c r="R80" s="67"/>
      <c r="S80" s="64">
        <v>0</v>
      </c>
      <c r="T80" s="55"/>
      <c r="U80" s="56"/>
      <c r="V80" s="67"/>
      <c r="W80" s="64">
        <v>0</v>
      </c>
    </row>
    <row r="81" spans="1:23" x14ac:dyDescent="0.3">
      <c r="A81" s="56"/>
      <c r="B81" s="67"/>
      <c r="C81" s="64">
        <v>0</v>
      </c>
      <c r="D81" s="55"/>
      <c r="E81" s="56"/>
      <c r="F81" s="67"/>
      <c r="G81" s="64">
        <v>0</v>
      </c>
      <c r="H81" s="55"/>
      <c r="I81" s="56"/>
      <c r="J81" s="67"/>
      <c r="K81" s="64">
        <v>0</v>
      </c>
      <c r="L81" s="55"/>
      <c r="M81" s="56"/>
      <c r="N81" s="67"/>
      <c r="O81" s="64">
        <v>0</v>
      </c>
      <c r="P81" s="55"/>
      <c r="Q81" s="56"/>
      <c r="R81" s="67"/>
      <c r="S81" s="64">
        <v>0</v>
      </c>
      <c r="T81" s="55"/>
      <c r="U81" s="56"/>
      <c r="V81" s="67"/>
      <c r="W81" s="64">
        <v>0</v>
      </c>
    </row>
    <row r="82" spans="1:23" x14ac:dyDescent="0.3">
      <c r="A82" s="56"/>
      <c r="B82" s="67"/>
      <c r="C82" s="64">
        <v>0</v>
      </c>
      <c r="D82" s="55"/>
      <c r="E82" s="56"/>
      <c r="F82" s="67"/>
      <c r="G82" s="64">
        <v>0</v>
      </c>
      <c r="H82" s="55"/>
      <c r="I82" s="56"/>
      <c r="J82" s="67"/>
      <c r="K82" s="64">
        <v>0</v>
      </c>
      <c r="L82" s="55"/>
      <c r="M82" s="56"/>
      <c r="N82" s="67"/>
      <c r="O82" s="64">
        <v>0</v>
      </c>
      <c r="P82" s="55"/>
      <c r="Q82" s="56"/>
      <c r="R82" s="67"/>
      <c r="S82" s="64">
        <v>0</v>
      </c>
      <c r="T82" s="55"/>
      <c r="U82" s="56"/>
      <c r="V82" s="67"/>
      <c r="W82" s="64">
        <v>0</v>
      </c>
    </row>
    <row r="83" spans="1:23" x14ac:dyDescent="0.3">
      <c r="A83" s="56"/>
      <c r="B83" s="67"/>
      <c r="C83" s="64">
        <v>0</v>
      </c>
      <c r="D83" s="55"/>
      <c r="E83" s="56"/>
      <c r="F83" s="67"/>
      <c r="G83" s="64">
        <v>0</v>
      </c>
      <c r="H83" s="55"/>
      <c r="I83" s="56"/>
      <c r="J83" s="67"/>
      <c r="K83" s="64">
        <v>0</v>
      </c>
      <c r="L83" s="55"/>
      <c r="M83" s="56"/>
      <c r="N83" s="67"/>
      <c r="O83" s="64">
        <v>0</v>
      </c>
      <c r="P83" s="55"/>
      <c r="Q83" s="56"/>
      <c r="R83" s="67"/>
      <c r="S83" s="64">
        <v>0</v>
      </c>
      <c r="T83" s="55"/>
      <c r="U83" s="56"/>
      <c r="V83" s="67"/>
      <c r="W83" s="64">
        <v>0</v>
      </c>
    </row>
    <row r="84" spans="1:23" x14ac:dyDescent="0.3">
      <c r="A84" s="56"/>
      <c r="B84" s="67"/>
      <c r="C84" s="64">
        <v>0</v>
      </c>
      <c r="D84" s="55"/>
      <c r="E84" s="56"/>
      <c r="F84" s="67"/>
      <c r="G84" s="64">
        <v>0</v>
      </c>
      <c r="H84" s="55"/>
      <c r="I84" s="56"/>
      <c r="J84" s="67"/>
      <c r="K84" s="64">
        <v>0</v>
      </c>
      <c r="L84" s="55"/>
      <c r="M84" s="56"/>
      <c r="N84" s="67"/>
      <c r="O84" s="64">
        <v>0</v>
      </c>
      <c r="P84" s="55"/>
      <c r="Q84" s="56"/>
      <c r="R84" s="67"/>
      <c r="S84" s="64">
        <v>0</v>
      </c>
      <c r="T84" s="55"/>
      <c r="U84" s="56"/>
      <c r="V84" s="67"/>
      <c r="W84" s="64">
        <v>0</v>
      </c>
    </row>
    <row r="85" spans="1:23" x14ac:dyDescent="0.3">
      <c r="A85" s="56"/>
      <c r="B85" s="67"/>
      <c r="C85" s="64">
        <v>0</v>
      </c>
      <c r="D85" s="55"/>
      <c r="E85" s="56"/>
      <c r="F85" s="67"/>
      <c r="G85" s="64">
        <v>0</v>
      </c>
      <c r="H85" s="55"/>
      <c r="I85" s="56"/>
      <c r="J85" s="67"/>
      <c r="K85" s="64">
        <v>0</v>
      </c>
      <c r="L85" s="55"/>
      <c r="M85" s="56"/>
      <c r="N85" s="67"/>
      <c r="O85" s="64">
        <v>0</v>
      </c>
      <c r="P85" s="55"/>
      <c r="Q85" s="56"/>
      <c r="R85" s="67"/>
      <c r="S85" s="64">
        <v>0</v>
      </c>
      <c r="T85" s="55"/>
      <c r="U85" s="56"/>
      <c r="V85" s="67"/>
      <c r="W85" s="64">
        <v>0</v>
      </c>
    </row>
    <row r="86" spans="1:23" x14ac:dyDescent="0.3">
      <c r="A86" s="56"/>
      <c r="B86" s="67"/>
      <c r="C86" s="64">
        <v>0</v>
      </c>
      <c r="D86" s="55"/>
      <c r="E86" s="56"/>
      <c r="F86" s="67"/>
      <c r="G86" s="64">
        <v>0</v>
      </c>
      <c r="H86" s="55"/>
      <c r="I86" s="56"/>
      <c r="J86" s="67"/>
      <c r="K86" s="64">
        <v>0</v>
      </c>
      <c r="L86" s="55"/>
      <c r="M86" s="56"/>
      <c r="N86" s="67"/>
      <c r="O86" s="64">
        <v>0</v>
      </c>
      <c r="P86" s="55"/>
      <c r="Q86" s="56"/>
      <c r="R86" s="67"/>
      <c r="S86" s="64">
        <v>0</v>
      </c>
      <c r="T86" s="55"/>
      <c r="U86" s="56"/>
      <c r="V86" s="67"/>
      <c r="W86" s="64">
        <v>0</v>
      </c>
    </row>
    <row r="87" spans="1:23" x14ac:dyDescent="0.3">
      <c r="A87" s="56"/>
      <c r="B87" s="67"/>
      <c r="C87" s="64">
        <v>0</v>
      </c>
      <c r="D87" s="55"/>
      <c r="E87" s="56"/>
      <c r="F87" s="67"/>
      <c r="G87" s="64">
        <v>0</v>
      </c>
      <c r="H87" s="55"/>
      <c r="I87" s="56"/>
      <c r="J87" s="67"/>
      <c r="K87" s="64">
        <v>0</v>
      </c>
      <c r="L87" s="55"/>
      <c r="M87" s="56"/>
      <c r="N87" s="67"/>
      <c r="O87" s="64">
        <v>0</v>
      </c>
      <c r="P87" s="55"/>
      <c r="Q87" s="56"/>
      <c r="R87" s="67"/>
      <c r="S87" s="64">
        <v>0</v>
      </c>
      <c r="T87" s="55"/>
      <c r="U87" s="56"/>
      <c r="V87" s="67"/>
      <c r="W87" s="64">
        <v>0</v>
      </c>
    </row>
    <row r="88" spans="1:23" x14ac:dyDescent="0.3">
      <c r="A88" s="56"/>
      <c r="B88" s="67"/>
      <c r="C88" s="64">
        <v>0</v>
      </c>
      <c r="D88" s="55"/>
      <c r="E88" s="56"/>
      <c r="F88" s="67"/>
      <c r="G88" s="64">
        <v>0</v>
      </c>
      <c r="H88" s="55"/>
      <c r="I88" s="56"/>
      <c r="J88" s="67"/>
      <c r="K88" s="64">
        <v>0</v>
      </c>
      <c r="L88" s="55"/>
      <c r="M88" s="56"/>
      <c r="N88" s="67"/>
      <c r="O88" s="64">
        <v>0</v>
      </c>
      <c r="P88" s="55"/>
      <c r="Q88" s="56"/>
      <c r="R88" s="67"/>
      <c r="S88" s="64">
        <v>0</v>
      </c>
      <c r="T88" s="55"/>
      <c r="U88" s="56"/>
      <c r="V88" s="67"/>
      <c r="W88" s="64">
        <v>0</v>
      </c>
    </row>
    <row r="89" spans="1:23" x14ac:dyDescent="0.3">
      <c r="A89" s="56"/>
      <c r="B89" s="67"/>
      <c r="C89" s="64">
        <v>0</v>
      </c>
      <c r="D89" s="55"/>
      <c r="E89" s="56"/>
      <c r="F89" s="67"/>
      <c r="G89" s="64">
        <v>0</v>
      </c>
      <c r="H89" s="55"/>
      <c r="I89" s="56"/>
      <c r="J89" s="67"/>
      <c r="K89" s="64">
        <v>0</v>
      </c>
      <c r="L89" s="55"/>
      <c r="M89" s="56"/>
      <c r="N89" s="67"/>
      <c r="O89" s="64">
        <v>0</v>
      </c>
      <c r="P89" s="55"/>
      <c r="Q89" s="56"/>
      <c r="R89" s="67"/>
      <c r="S89" s="64">
        <v>0</v>
      </c>
      <c r="T89" s="55"/>
      <c r="U89" s="56"/>
      <c r="V89" s="67"/>
      <c r="W89" s="64">
        <v>0</v>
      </c>
    </row>
    <row r="90" spans="1:23" x14ac:dyDescent="0.3">
      <c r="A90" s="56"/>
      <c r="B90" s="67"/>
      <c r="C90" s="64">
        <v>0</v>
      </c>
      <c r="D90" s="55"/>
      <c r="E90" s="56"/>
      <c r="F90" s="67"/>
      <c r="G90" s="64">
        <v>0</v>
      </c>
      <c r="H90" s="55"/>
      <c r="I90" s="56"/>
      <c r="J90" s="67"/>
      <c r="K90" s="64">
        <v>0</v>
      </c>
      <c r="L90" s="55"/>
      <c r="M90" s="56"/>
      <c r="N90" s="67"/>
      <c r="O90" s="64">
        <v>0</v>
      </c>
      <c r="P90" s="55"/>
      <c r="Q90" s="56"/>
      <c r="R90" s="67"/>
      <c r="S90" s="64">
        <v>0</v>
      </c>
      <c r="T90" s="55"/>
      <c r="U90" s="56"/>
      <c r="V90" s="67"/>
      <c r="W90" s="64">
        <v>0</v>
      </c>
    </row>
    <row r="91" spans="1:23" x14ac:dyDescent="0.3">
      <c r="A91" s="56"/>
      <c r="B91" s="67"/>
      <c r="C91" s="64">
        <v>0</v>
      </c>
      <c r="D91" s="55"/>
      <c r="E91" s="56"/>
      <c r="F91" s="67"/>
      <c r="G91" s="64">
        <v>0</v>
      </c>
      <c r="H91" s="55"/>
      <c r="I91" s="56"/>
      <c r="J91" s="67"/>
      <c r="K91" s="64">
        <v>0</v>
      </c>
      <c r="L91" s="55"/>
      <c r="M91" s="56"/>
      <c r="N91" s="67"/>
      <c r="O91" s="64">
        <v>0</v>
      </c>
      <c r="P91" s="55"/>
      <c r="Q91" s="56"/>
      <c r="R91" s="67"/>
      <c r="S91" s="64">
        <v>0</v>
      </c>
      <c r="T91" s="55"/>
      <c r="U91" s="56"/>
      <c r="V91" s="67"/>
      <c r="W91" s="64">
        <v>0</v>
      </c>
    </row>
    <row r="92" spans="1:23" x14ac:dyDescent="0.3">
      <c r="A92" s="56"/>
      <c r="B92" s="67"/>
      <c r="C92" s="64">
        <v>0</v>
      </c>
      <c r="D92" s="55"/>
      <c r="E92" s="56"/>
      <c r="F92" s="67"/>
      <c r="G92" s="64">
        <v>0</v>
      </c>
      <c r="H92" s="55"/>
      <c r="I92" s="56"/>
      <c r="J92" s="67"/>
      <c r="K92" s="64">
        <v>0</v>
      </c>
      <c r="L92" s="55"/>
      <c r="M92" s="56"/>
      <c r="N92" s="67"/>
      <c r="O92" s="64">
        <v>0</v>
      </c>
      <c r="P92" s="55"/>
      <c r="Q92" s="56"/>
      <c r="R92" s="67"/>
      <c r="S92" s="64">
        <v>0</v>
      </c>
      <c r="T92" s="55"/>
      <c r="U92" s="56"/>
      <c r="V92" s="67"/>
      <c r="W92" s="64">
        <v>0</v>
      </c>
    </row>
    <row r="93" spans="1:23" x14ac:dyDescent="0.3">
      <c r="A93" s="56"/>
      <c r="B93" s="67"/>
      <c r="C93" s="64">
        <v>0</v>
      </c>
      <c r="D93" s="55"/>
      <c r="E93" s="56"/>
      <c r="F93" s="67"/>
      <c r="G93" s="64">
        <v>0</v>
      </c>
      <c r="H93" s="55"/>
      <c r="I93" s="56"/>
      <c r="J93" s="67"/>
      <c r="K93" s="64">
        <v>0</v>
      </c>
      <c r="L93" s="55"/>
      <c r="M93" s="56"/>
      <c r="N93" s="67"/>
      <c r="O93" s="64">
        <v>0</v>
      </c>
      <c r="P93" s="55"/>
      <c r="Q93" s="56"/>
      <c r="R93" s="67"/>
      <c r="S93" s="64">
        <v>0</v>
      </c>
      <c r="T93" s="55"/>
      <c r="U93" s="56"/>
      <c r="V93" s="67"/>
      <c r="W93" s="64">
        <v>0</v>
      </c>
    </row>
    <row r="94" spans="1:23" x14ac:dyDescent="0.3">
      <c r="A94" s="56"/>
      <c r="B94" s="67"/>
      <c r="C94" s="64">
        <v>0</v>
      </c>
      <c r="D94" s="55"/>
      <c r="E94" s="56"/>
      <c r="F94" s="67"/>
      <c r="G94" s="64">
        <v>0</v>
      </c>
      <c r="H94" s="55"/>
      <c r="I94" s="56"/>
      <c r="J94" s="67"/>
      <c r="K94" s="64">
        <v>0</v>
      </c>
      <c r="L94" s="55"/>
      <c r="M94" s="56"/>
      <c r="N94" s="67"/>
      <c r="O94" s="64">
        <v>0</v>
      </c>
      <c r="P94" s="55"/>
      <c r="Q94" s="56"/>
      <c r="R94" s="67"/>
      <c r="S94" s="64">
        <v>0</v>
      </c>
      <c r="T94" s="55"/>
      <c r="U94" s="56"/>
      <c r="V94" s="67"/>
      <c r="W94" s="64">
        <v>0</v>
      </c>
    </row>
    <row r="95" spans="1:23" x14ac:dyDescent="0.3">
      <c r="A95" s="56"/>
      <c r="B95" s="67"/>
      <c r="C95" s="64">
        <v>0</v>
      </c>
      <c r="D95" s="55"/>
      <c r="E95" s="56"/>
      <c r="F95" s="67"/>
      <c r="G95" s="64">
        <v>0</v>
      </c>
      <c r="H95" s="55"/>
      <c r="I95" s="56"/>
      <c r="J95" s="67"/>
      <c r="K95" s="64">
        <v>0</v>
      </c>
      <c r="L95" s="55"/>
      <c r="M95" s="56"/>
      <c r="N95" s="67"/>
      <c r="O95" s="64">
        <v>0</v>
      </c>
      <c r="P95" s="55"/>
      <c r="Q95" s="56"/>
      <c r="R95" s="67"/>
      <c r="S95" s="64">
        <v>0</v>
      </c>
      <c r="T95" s="55"/>
      <c r="U95" s="56"/>
      <c r="V95" s="67"/>
      <c r="W95" s="64">
        <v>0</v>
      </c>
    </row>
    <row r="96" spans="1:23" x14ac:dyDescent="0.3">
      <c r="A96" s="56"/>
      <c r="B96" s="67"/>
      <c r="C96" s="64">
        <v>0</v>
      </c>
      <c r="D96" s="55"/>
      <c r="E96" s="56"/>
      <c r="F96" s="67"/>
      <c r="G96" s="64">
        <v>0</v>
      </c>
      <c r="H96" s="55"/>
      <c r="I96" s="56"/>
      <c r="J96" s="67"/>
      <c r="K96" s="64">
        <v>0</v>
      </c>
      <c r="L96" s="55"/>
      <c r="M96" s="56"/>
      <c r="N96" s="67"/>
      <c r="O96" s="64">
        <v>0</v>
      </c>
      <c r="P96" s="55"/>
      <c r="Q96" s="56"/>
      <c r="R96" s="67"/>
      <c r="S96" s="64">
        <v>0</v>
      </c>
      <c r="T96" s="55"/>
      <c r="U96" s="56"/>
      <c r="V96" s="67"/>
      <c r="W96" s="64">
        <v>0</v>
      </c>
    </row>
    <row r="97" spans="1:23" x14ac:dyDescent="0.3">
      <c r="A97" s="56"/>
      <c r="B97" s="67"/>
      <c r="C97" s="64">
        <v>0</v>
      </c>
      <c r="D97" s="55"/>
      <c r="E97" s="56"/>
      <c r="F97" s="67"/>
      <c r="G97" s="64">
        <v>0</v>
      </c>
      <c r="H97" s="55"/>
      <c r="I97" s="56"/>
      <c r="J97" s="67"/>
      <c r="K97" s="64">
        <v>0</v>
      </c>
      <c r="L97" s="55"/>
      <c r="M97" s="56"/>
      <c r="N97" s="67"/>
      <c r="O97" s="64">
        <v>0</v>
      </c>
      <c r="P97" s="55"/>
      <c r="Q97" s="56"/>
      <c r="R97" s="67"/>
      <c r="S97" s="64">
        <v>0</v>
      </c>
      <c r="T97" s="55"/>
      <c r="U97" s="56"/>
      <c r="V97" s="67"/>
      <c r="W97" s="64">
        <v>0</v>
      </c>
    </row>
    <row r="98" spans="1:23" x14ac:dyDescent="0.3">
      <c r="A98" s="56"/>
      <c r="B98" s="67"/>
      <c r="C98" s="64">
        <v>0</v>
      </c>
      <c r="D98" s="55"/>
      <c r="E98" s="56"/>
      <c r="F98" s="67"/>
      <c r="G98" s="64">
        <v>0</v>
      </c>
      <c r="H98" s="55"/>
      <c r="I98" s="56"/>
      <c r="J98" s="67"/>
      <c r="K98" s="64">
        <v>0</v>
      </c>
      <c r="L98" s="55"/>
      <c r="M98" s="56"/>
      <c r="N98" s="67"/>
      <c r="O98" s="64">
        <v>0</v>
      </c>
      <c r="P98" s="55"/>
      <c r="Q98" s="56"/>
      <c r="R98" s="67"/>
      <c r="S98" s="64">
        <v>0</v>
      </c>
      <c r="T98" s="55"/>
      <c r="U98" s="56"/>
      <c r="V98" s="67"/>
      <c r="W98" s="64">
        <v>0</v>
      </c>
    </row>
    <row r="99" spans="1:23" x14ac:dyDescent="0.3">
      <c r="A99" s="56"/>
      <c r="B99" s="67"/>
      <c r="C99" s="64">
        <v>0</v>
      </c>
      <c r="D99" s="55"/>
      <c r="E99" s="56"/>
      <c r="F99" s="67"/>
      <c r="G99" s="64">
        <v>0</v>
      </c>
      <c r="H99" s="55"/>
      <c r="I99" s="56"/>
      <c r="J99" s="67"/>
      <c r="K99" s="64">
        <v>0</v>
      </c>
      <c r="L99" s="55"/>
      <c r="M99" s="56"/>
      <c r="N99" s="67"/>
      <c r="O99" s="64">
        <v>0</v>
      </c>
      <c r="P99" s="55"/>
      <c r="Q99" s="56"/>
      <c r="R99" s="67"/>
      <c r="S99" s="64">
        <v>0</v>
      </c>
      <c r="T99" s="55"/>
      <c r="U99" s="56"/>
      <c r="V99" s="67"/>
      <c r="W99" s="64">
        <v>0</v>
      </c>
    </row>
    <row r="100" spans="1:23" x14ac:dyDescent="0.3">
      <c r="A100" s="56"/>
      <c r="B100" s="67"/>
      <c r="C100" s="64">
        <v>0</v>
      </c>
      <c r="D100" s="55"/>
      <c r="E100" s="56"/>
      <c r="F100" s="67"/>
      <c r="G100" s="64">
        <v>0</v>
      </c>
      <c r="H100" s="55"/>
      <c r="I100" s="56"/>
      <c r="J100" s="67"/>
      <c r="K100" s="64">
        <v>0</v>
      </c>
      <c r="L100" s="55"/>
      <c r="M100" s="56"/>
      <c r="N100" s="67"/>
      <c r="O100" s="64">
        <v>0</v>
      </c>
      <c r="P100" s="55"/>
      <c r="Q100" s="56"/>
      <c r="R100" s="67"/>
      <c r="S100" s="64">
        <v>0</v>
      </c>
      <c r="T100" s="55"/>
      <c r="U100" s="56"/>
      <c r="V100" s="67"/>
      <c r="W100" s="64">
        <v>0</v>
      </c>
    </row>
    <row r="101" spans="1:23" x14ac:dyDescent="0.3">
      <c r="A101" s="56"/>
      <c r="B101" s="67"/>
      <c r="C101" s="64">
        <v>0</v>
      </c>
      <c r="D101" s="55"/>
      <c r="E101" s="56"/>
      <c r="F101" s="67"/>
      <c r="G101" s="64">
        <v>0</v>
      </c>
      <c r="H101" s="55"/>
      <c r="I101" s="56"/>
      <c r="J101" s="67"/>
      <c r="K101" s="64">
        <v>0</v>
      </c>
      <c r="L101" s="55"/>
      <c r="M101" s="56"/>
      <c r="N101" s="67"/>
      <c r="O101" s="64">
        <v>0</v>
      </c>
      <c r="P101" s="55"/>
      <c r="Q101" s="56"/>
      <c r="R101" s="67"/>
      <c r="S101" s="64">
        <v>0</v>
      </c>
      <c r="T101" s="55"/>
      <c r="U101" s="56"/>
      <c r="V101" s="67"/>
      <c r="W101" s="64">
        <v>0</v>
      </c>
    </row>
    <row r="102" spans="1:23" x14ac:dyDescent="0.3">
      <c r="A102" s="56"/>
      <c r="B102" s="67"/>
      <c r="C102" s="64">
        <v>0</v>
      </c>
      <c r="D102" s="55"/>
      <c r="E102" s="56"/>
      <c r="F102" s="67"/>
      <c r="G102" s="64">
        <v>0</v>
      </c>
      <c r="H102" s="55"/>
      <c r="I102" s="56"/>
      <c r="J102" s="67"/>
      <c r="K102" s="64">
        <v>0</v>
      </c>
      <c r="L102" s="55"/>
      <c r="M102" s="56"/>
      <c r="N102" s="67"/>
      <c r="O102" s="64">
        <v>0</v>
      </c>
      <c r="P102" s="55"/>
      <c r="Q102" s="56"/>
      <c r="R102" s="67"/>
      <c r="S102" s="64">
        <v>0</v>
      </c>
      <c r="T102" s="55"/>
      <c r="U102" s="56"/>
      <c r="V102" s="67"/>
      <c r="W102" s="64">
        <v>0</v>
      </c>
    </row>
    <row r="103" spans="1:23" x14ac:dyDescent="0.3">
      <c r="A103" s="56"/>
      <c r="B103" s="67"/>
      <c r="C103" s="64">
        <v>0</v>
      </c>
      <c r="D103" s="55"/>
      <c r="E103" s="56"/>
      <c r="F103" s="67"/>
      <c r="G103" s="64">
        <v>0</v>
      </c>
      <c r="H103" s="55"/>
      <c r="I103" s="56"/>
      <c r="J103" s="67"/>
      <c r="K103" s="64">
        <v>0</v>
      </c>
      <c r="L103" s="55"/>
      <c r="M103" s="56"/>
      <c r="N103" s="67"/>
      <c r="O103" s="64">
        <v>0</v>
      </c>
      <c r="P103" s="55"/>
      <c r="Q103" s="56"/>
      <c r="R103" s="67"/>
      <c r="S103" s="64">
        <v>0</v>
      </c>
      <c r="T103" s="55"/>
      <c r="U103" s="56"/>
      <c r="V103" s="67"/>
      <c r="W103" s="64">
        <v>0</v>
      </c>
    </row>
    <row r="104" spans="1:23" x14ac:dyDescent="0.3">
      <c r="A104" s="56"/>
      <c r="B104" s="67"/>
      <c r="C104" s="64">
        <v>0</v>
      </c>
      <c r="D104" s="55"/>
      <c r="E104" s="56"/>
      <c r="F104" s="67"/>
      <c r="G104" s="64">
        <v>0</v>
      </c>
      <c r="H104" s="55"/>
      <c r="I104" s="56"/>
      <c r="J104" s="67"/>
      <c r="K104" s="64">
        <v>0</v>
      </c>
      <c r="L104" s="55"/>
      <c r="M104" s="56"/>
      <c r="N104" s="67"/>
      <c r="O104" s="64">
        <v>0</v>
      </c>
      <c r="P104" s="55"/>
      <c r="Q104" s="56"/>
      <c r="R104" s="67"/>
      <c r="S104" s="64">
        <v>0</v>
      </c>
      <c r="T104" s="55"/>
      <c r="U104" s="56"/>
      <c r="V104" s="67"/>
      <c r="W104" s="64">
        <v>0</v>
      </c>
    </row>
    <row r="105" spans="1:23" x14ac:dyDescent="0.3">
      <c r="A105" s="56"/>
      <c r="B105" s="67"/>
      <c r="C105" s="64">
        <v>0</v>
      </c>
      <c r="D105" s="55"/>
      <c r="E105" s="56"/>
      <c r="F105" s="67"/>
      <c r="G105" s="64">
        <v>0</v>
      </c>
      <c r="H105" s="55"/>
      <c r="I105" s="56"/>
      <c r="J105" s="67"/>
      <c r="K105" s="64">
        <v>0</v>
      </c>
      <c r="L105" s="55"/>
      <c r="M105" s="56"/>
      <c r="N105" s="67"/>
      <c r="O105" s="64">
        <v>0</v>
      </c>
      <c r="P105" s="55"/>
      <c r="Q105" s="56"/>
      <c r="R105" s="67"/>
      <c r="S105" s="64">
        <v>0</v>
      </c>
      <c r="T105" s="55"/>
      <c r="U105" s="56"/>
      <c r="V105" s="67"/>
      <c r="W105" s="64">
        <v>0</v>
      </c>
    </row>
    <row r="106" spans="1:23" x14ac:dyDescent="0.3">
      <c r="A106" s="56"/>
      <c r="B106" s="67"/>
      <c r="C106" s="64">
        <v>0</v>
      </c>
      <c r="D106" s="55"/>
      <c r="E106" s="56"/>
      <c r="F106" s="67"/>
      <c r="G106" s="64">
        <v>0</v>
      </c>
      <c r="H106" s="55"/>
      <c r="I106" s="56"/>
      <c r="J106" s="67"/>
      <c r="K106" s="64">
        <v>0</v>
      </c>
      <c r="L106" s="55"/>
      <c r="M106" s="56"/>
      <c r="N106" s="67"/>
      <c r="O106" s="64">
        <v>0</v>
      </c>
      <c r="P106" s="55"/>
      <c r="Q106" s="56"/>
      <c r="R106" s="67"/>
      <c r="S106" s="64">
        <v>0</v>
      </c>
      <c r="T106" s="55"/>
      <c r="U106" s="56"/>
      <c r="V106" s="67"/>
      <c r="W106" s="64">
        <v>0</v>
      </c>
    </row>
    <row r="107" spans="1:23" x14ac:dyDescent="0.3">
      <c r="A107" s="56"/>
      <c r="B107" s="67"/>
      <c r="C107" s="64">
        <v>0</v>
      </c>
      <c r="D107" s="55"/>
      <c r="E107" s="56"/>
      <c r="F107" s="67"/>
      <c r="G107" s="64">
        <v>0</v>
      </c>
      <c r="H107" s="55"/>
      <c r="I107" s="56"/>
      <c r="J107" s="67"/>
      <c r="K107" s="64">
        <v>0</v>
      </c>
      <c r="L107" s="55"/>
      <c r="M107" s="56"/>
      <c r="N107" s="67"/>
      <c r="O107" s="64">
        <v>0</v>
      </c>
      <c r="P107" s="55"/>
      <c r="Q107" s="56"/>
      <c r="R107" s="67"/>
      <c r="S107" s="64">
        <v>0</v>
      </c>
      <c r="T107" s="55"/>
      <c r="U107" s="56"/>
      <c r="V107" s="67"/>
      <c r="W107" s="64">
        <v>0</v>
      </c>
    </row>
    <row r="108" spans="1:23" x14ac:dyDescent="0.3">
      <c r="A108" s="56"/>
      <c r="B108" s="67"/>
      <c r="C108" s="64">
        <v>0</v>
      </c>
      <c r="D108" s="55"/>
      <c r="E108" s="56"/>
      <c r="F108" s="67"/>
      <c r="G108" s="64">
        <v>0</v>
      </c>
      <c r="H108" s="55"/>
      <c r="I108" s="56"/>
      <c r="J108" s="67"/>
      <c r="K108" s="64">
        <v>0</v>
      </c>
      <c r="L108" s="55"/>
      <c r="M108" s="56"/>
      <c r="N108" s="67"/>
      <c r="O108" s="64">
        <v>0</v>
      </c>
      <c r="P108" s="55"/>
      <c r="Q108" s="56"/>
      <c r="R108" s="67"/>
      <c r="S108" s="64">
        <v>0</v>
      </c>
      <c r="T108" s="55"/>
      <c r="U108" s="56"/>
      <c r="V108" s="67"/>
      <c r="W108" s="64">
        <v>0</v>
      </c>
    </row>
    <row r="109" spans="1:23" x14ac:dyDescent="0.3">
      <c r="A109" s="56"/>
      <c r="B109" s="67"/>
      <c r="C109" s="64">
        <v>0</v>
      </c>
      <c r="D109" s="55"/>
      <c r="E109" s="56"/>
      <c r="F109" s="67"/>
      <c r="G109" s="64">
        <v>0</v>
      </c>
      <c r="H109" s="55"/>
      <c r="I109" s="56"/>
      <c r="J109" s="67"/>
      <c r="K109" s="64">
        <v>0</v>
      </c>
      <c r="L109" s="55"/>
      <c r="M109" s="56"/>
      <c r="N109" s="67"/>
      <c r="O109" s="64">
        <v>0</v>
      </c>
      <c r="P109" s="55"/>
      <c r="Q109" s="56"/>
      <c r="R109" s="67"/>
      <c r="S109" s="64">
        <v>0</v>
      </c>
      <c r="T109" s="55"/>
      <c r="U109" s="56"/>
      <c r="V109" s="67"/>
      <c r="W109" s="64">
        <v>0</v>
      </c>
    </row>
    <row r="110" spans="1:23" x14ac:dyDescent="0.3">
      <c r="A110" s="56"/>
      <c r="B110" s="67"/>
      <c r="C110" s="64">
        <v>0</v>
      </c>
      <c r="D110" s="55"/>
      <c r="E110" s="56"/>
      <c r="F110" s="67"/>
      <c r="G110" s="64">
        <v>0</v>
      </c>
      <c r="H110" s="55"/>
      <c r="I110" s="56"/>
      <c r="J110" s="67"/>
      <c r="K110" s="64">
        <v>0</v>
      </c>
      <c r="L110" s="55"/>
      <c r="M110" s="56"/>
      <c r="N110" s="67"/>
      <c r="O110" s="64">
        <v>0</v>
      </c>
      <c r="P110" s="55"/>
      <c r="Q110" s="56"/>
      <c r="R110" s="67"/>
      <c r="S110" s="64">
        <v>0</v>
      </c>
      <c r="T110" s="55"/>
      <c r="U110" s="56"/>
      <c r="V110" s="67"/>
      <c r="W110" s="64">
        <v>0</v>
      </c>
    </row>
    <row r="111" spans="1:23" x14ac:dyDescent="0.3">
      <c r="A111" s="56"/>
      <c r="B111" s="67"/>
      <c r="C111" s="64">
        <v>0</v>
      </c>
      <c r="D111" s="55"/>
      <c r="E111" s="56"/>
      <c r="F111" s="67"/>
      <c r="G111" s="64">
        <v>0</v>
      </c>
      <c r="H111" s="55"/>
      <c r="I111" s="56"/>
      <c r="J111" s="67"/>
      <c r="K111" s="64">
        <v>0</v>
      </c>
      <c r="L111" s="55"/>
      <c r="M111" s="56"/>
      <c r="N111" s="67"/>
      <c r="O111" s="64">
        <v>0</v>
      </c>
      <c r="P111" s="55"/>
      <c r="Q111" s="56"/>
      <c r="R111" s="67"/>
      <c r="S111" s="64">
        <v>0</v>
      </c>
      <c r="T111" s="55"/>
      <c r="U111" s="56"/>
      <c r="V111" s="67"/>
      <c r="W111" s="64">
        <v>0</v>
      </c>
    </row>
    <row r="112" spans="1:23" x14ac:dyDescent="0.3">
      <c r="A112" s="56"/>
      <c r="B112" s="67"/>
      <c r="C112" s="64">
        <v>0</v>
      </c>
      <c r="D112" s="55"/>
      <c r="E112" s="56"/>
      <c r="F112" s="67"/>
      <c r="G112" s="64">
        <v>0</v>
      </c>
      <c r="H112" s="55"/>
      <c r="I112" s="56"/>
      <c r="J112" s="67"/>
      <c r="K112" s="64">
        <v>0</v>
      </c>
      <c r="L112" s="55"/>
      <c r="M112" s="56"/>
      <c r="N112" s="67"/>
      <c r="O112" s="64">
        <v>0</v>
      </c>
      <c r="P112" s="55"/>
      <c r="Q112" s="56"/>
      <c r="R112" s="67"/>
      <c r="S112" s="64">
        <v>0</v>
      </c>
      <c r="T112" s="55"/>
      <c r="U112" s="56"/>
      <c r="V112" s="67"/>
      <c r="W112" s="64">
        <v>0</v>
      </c>
    </row>
    <row r="113" spans="1:23" x14ac:dyDescent="0.3">
      <c r="A113" s="56"/>
      <c r="B113" s="67"/>
      <c r="C113" s="64">
        <v>0</v>
      </c>
      <c r="D113" s="55"/>
      <c r="E113" s="56"/>
      <c r="F113" s="67"/>
      <c r="G113" s="64">
        <v>0</v>
      </c>
      <c r="H113" s="55"/>
      <c r="I113" s="56"/>
      <c r="J113" s="67"/>
      <c r="K113" s="64">
        <v>0</v>
      </c>
      <c r="L113" s="55"/>
      <c r="M113" s="56"/>
      <c r="N113" s="67"/>
      <c r="O113" s="64">
        <v>0</v>
      </c>
      <c r="P113" s="55"/>
      <c r="Q113" s="56"/>
      <c r="R113" s="67"/>
      <c r="S113" s="64">
        <v>0</v>
      </c>
      <c r="T113" s="55"/>
      <c r="U113" s="56"/>
      <c r="V113" s="67"/>
      <c r="W113" s="64">
        <v>0</v>
      </c>
    </row>
    <row r="114" spans="1:23" x14ac:dyDescent="0.3">
      <c r="A114" s="56"/>
      <c r="B114" s="67"/>
      <c r="C114" s="64">
        <v>0</v>
      </c>
      <c r="D114" s="55"/>
      <c r="E114" s="56"/>
      <c r="F114" s="67"/>
      <c r="G114" s="64">
        <v>0</v>
      </c>
      <c r="H114" s="55"/>
      <c r="I114" s="56"/>
      <c r="J114" s="67"/>
      <c r="K114" s="64">
        <v>0</v>
      </c>
      <c r="L114" s="55"/>
      <c r="M114" s="56"/>
      <c r="N114" s="67"/>
      <c r="O114" s="64">
        <v>0</v>
      </c>
      <c r="P114" s="55"/>
      <c r="Q114" s="56"/>
      <c r="R114" s="67"/>
      <c r="S114" s="64">
        <v>0</v>
      </c>
      <c r="T114" s="55"/>
      <c r="U114" s="56"/>
      <c r="V114" s="67"/>
      <c r="W114" s="64">
        <v>0</v>
      </c>
    </row>
    <row r="115" spans="1:23" x14ac:dyDescent="0.3">
      <c r="A115" s="56"/>
      <c r="B115" s="67"/>
      <c r="C115" s="64">
        <v>0</v>
      </c>
      <c r="D115" s="55"/>
      <c r="E115" s="56"/>
      <c r="F115" s="67"/>
      <c r="G115" s="64">
        <v>0</v>
      </c>
      <c r="H115" s="55"/>
      <c r="I115" s="56"/>
      <c r="J115" s="67"/>
      <c r="K115" s="64">
        <v>0</v>
      </c>
      <c r="L115" s="55"/>
      <c r="M115" s="56"/>
      <c r="N115" s="67"/>
      <c r="O115" s="64">
        <v>0</v>
      </c>
      <c r="P115" s="55"/>
      <c r="Q115" s="56"/>
      <c r="R115" s="67"/>
      <c r="S115" s="64">
        <v>0</v>
      </c>
      <c r="T115" s="55"/>
      <c r="U115" s="56"/>
      <c r="V115" s="67"/>
      <c r="W115" s="64">
        <v>0</v>
      </c>
    </row>
    <row r="116" spans="1:23" x14ac:dyDescent="0.3">
      <c r="A116" s="56"/>
      <c r="B116" s="67"/>
      <c r="C116" s="64">
        <v>0</v>
      </c>
      <c r="D116" s="55"/>
      <c r="E116" s="56"/>
      <c r="F116" s="67"/>
      <c r="G116" s="64">
        <v>0</v>
      </c>
      <c r="H116" s="55"/>
      <c r="I116" s="56"/>
      <c r="J116" s="67"/>
      <c r="K116" s="64">
        <v>0</v>
      </c>
      <c r="L116" s="55"/>
      <c r="M116" s="56"/>
      <c r="N116" s="67"/>
      <c r="O116" s="64">
        <v>0</v>
      </c>
      <c r="P116" s="55"/>
      <c r="Q116" s="56"/>
      <c r="R116" s="67"/>
      <c r="S116" s="64">
        <v>0</v>
      </c>
      <c r="T116" s="55"/>
      <c r="U116" s="56"/>
      <c r="V116" s="67"/>
      <c r="W116" s="64">
        <v>0</v>
      </c>
    </row>
    <row r="117" spans="1:23" x14ac:dyDescent="0.3">
      <c r="A117" s="56"/>
      <c r="B117" s="67"/>
      <c r="C117" s="64">
        <v>0</v>
      </c>
      <c r="D117" s="55"/>
      <c r="E117" s="56"/>
      <c r="F117" s="67"/>
      <c r="G117" s="64">
        <v>0</v>
      </c>
      <c r="H117" s="55"/>
      <c r="I117" s="56"/>
      <c r="J117" s="67"/>
      <c r="K117" s="64">
        <v>0</v>
      </c>
      <c r="L117" s="55"/>
      <c r="M117" s="56"/>
      <c r="N117" s="67"/>
      <c r="O117" s="64">
        <v>0</v>
      </c>
      <c r="P117" s="55"/>
      <c r="Q117" s="56"/>
      <c r="R117" s="67"/>
      <c r="S117" s="64">
        <v>0</v>
      </c>
      <c r="T117" s="55"/>
      <c r="U117" s="56"/>
      <c r="V117" s="67"/>
      <c r="W117" s="64">
        <v>0</v>
      </c>
    </row>
    <row r="118" spans="1:23" x14ac:dyDescent="0.3">
      <c r="A118" s="56"/>
      <c r="B118" s="67"/>
      <c r="C118" s="64">
        <v>0</v>
      </c>
      <c r="D118" s="55"/>
      <c r="E118" s="56"/>
      <c r="F118" s="67"/>
      <c r="G118" s="64">
        <v>0</v>
      </c>
      <c r="H118" s="55"/>
      <c r="I118" s="56"/>
      <c r="J118" s="67"/>
      <c r="K118" s="64">
        <v>0</v>
      </c>
      <c r="L118" s="55"/>
      <c r="M118" s="56"/>
      <c r="N118" s="67"/>
      <c r="O118" s="64">
        <v>0</v>
      </c>
      <c r="P118" s="55"/>
      <c r="Q118" s="56"/>
      <c r="R118" s="67"/>
      <c r="S118" s="64">
        <v>0</v>
      </c>
      <c r="T118" s="55"/>
      <c r="U118" s="56"/>
      <c r="V118" s="67"/>
      <c r="W118" s="64">
        <v>0</v>
      </c>
    </row>
    <row r="119" spans="1:23" x14ac:dyDescent="0.3">
      <c r="A119" s="56"/>
      <c r="B119" s="67"/>
      <c r="C119" s="64">
        <v>0</v>
      </c>
      <c r="D119" s="55"/>
      <c r="E119" s="56"/>
      <c r="F119" s="67"/>
      <c r="G119" s="64">
        <v>0</v>
      </c>
      <c r="H119" s="55"/>
      <c r="I119" s="56"/>
      <c r="J119" s="67"/>
      <c r="K119" s="64">
        <v>0</v>
      </c>
      <c r="L119" s="55"/>
      <c r="M119" s="56"/>
      <c r="N119" s="67"/>
      <c r="O119" s="64">
        <v>0</v>
      </c>
      <c r="P119" s="55"/>
      <c r="Q119" s="56"/>
      <c r="R119" s="67"/>
      <c r="S119" s="64">
        <v>0</v>
      </c>
      <c r="T119" s="55"/>
      <c r="U119" s="56"/>
      <c r="V119" s="67"/>
      <c r="W119" s="64">
        <v>0</v>
      </c>
    </row>
    <row r="120" spans="1:23" x14ac:dyDescent="0.3">
      <c r="A120" s="56"/>
      <c r="B120" s="67"/>
      <c r="C120" s="64">
        <v>0</v>
      </c>
      <c r="D120" s="55"/>
      <c r="E120" s="56"/>
      <c r="F120" s="67"/>
      <c r="G120" s="64">
        <v>0</v>
      </c>
      <c r="H120" s="55"/>
      <c r="I120" s="56"/>
      <c r="J120" s="67"/>
      <c r="K120" s="64">
        <v>0</v>
      </c>
      <c r="L120" s="55"/>
      <c r="M120" s="56"/>
      <c r="N120" s="67"/>
      <c r="O120" s="64">
        <v>0</v>
      </c>
      <c r="P120" s="55"/>
      <c r="Q120" s="56"/>
      <c r="R120" s="67"/>
      <c r="S120" s="64">
        <v>0</v>
      </c>
      <c r="T120" s="55"/>
      <c r="U120" s="56"/>
      <c r="V120" s="67"/>
      <c r="W120" s="64">
        <v>0</v>
      </c>
    </row>
    <row r="121" spans="1:23" x14ac:dyDescent="0.3">
      <c r="A121" s="56"/>
      <c r="B121" s="67"/>
      <c r="C121" s="64">
        <v>0</v>
      </c>
      <c r="D121" s="55"/>
      <c r="E121" s="56"/>
      <c r="F121" s="67"/>
      <c r="G121" s="64">
        <v>0</v>
      </c>
      <c r="H121" s="55"/>
      <c r="I121" s="56"/>
      <c r="J121" s="67"/>
      <c r="K121" s="64">
        <v>0</v>
      </c>
      <c r="L121" s="55"/>
      <c r="M121" s="56"/>
      <c r="N121" s="67"/>
      <c r="O121" s="64">
        <v>0</v>
      </c>
      <c r="P121" s="55"/>
      <c r="Q121" s="56"/>
      <c r="R121" s="67"/>
      <c r="S121" s="64">
        <v>0</v>
      </c>
      <c r="T121" s="55"/>
      <c r="U121" s="56"/>
      <c r="V121" s="67"/>
      <c r="W121" s="64">
        <v>0</v>
      </c>
    </row>
    <row r="122" spans="1:23" x14ac:dyDescent="0.3">
      <c r="A122" s="56"/>
      <c r="B122" s="67"/>
      <c r="C122" s="64">
        <v>0</v>
      </c>
      <c r="D122" s="55"/>
      <c r="E122" s="56"/>
      <c r="F122" s="67"/>
      <c r="G122" s="64">
        <v>0</v>
      </c>
      <c r="H122" s="55"/>
      <c r="I122" s="56"/>
      <c r="J122" s="67"/>
      <c r="K122" s="64">
        <v>0</v>
      </c>
      <c r="L122" s="55"/>
      <c r="M122" s="56"/>
      <c r="N122" s="67"/>
      <c r="O122" s="64">
        <v>0</v>
      </c>
      <c r="P122" s="55"/>
      <c r="Q122" s="56"/>
      <c r="R122" s="67"/>
      <c r="S122" s="64">
        <v>0</v>
      </c>
      <c r="T122" s="55"/>
      <c r="U122" s="56"/>
      <c r="V122" s="67"/>
      <c r="W122" s="64">
        <v>0</v>
      </c>
    </row>
    <row r="123" spans="1:23" x14ac:dyDescent="0.3">
      <c r="A123" s="56"/>
      <c r="B123" s="67"/>
      <c r="C123" s="64">
        <v>0</v>
      </c>
      <c r="D123" s="55"/>
      <c r="E123" s="56"/>
      <c r="F123" s="67"/>
      <c r="G123" s="64">
        <v>0</v>
      </c>
      <c r="H123" s="55"/>
      <c r="I123" s="56"/>
      <c r="J123" s="67"/>
      <c r="K123" s="64">
        <v>0</v>
      </c>
      <c r="L123" s="55"/>
      <c r="M123" s="56"/>
      <c r="N123" s="67"/>
      <c r="O123" s="64">
        <v>0</v>
      </c>
      <c r="P123" s="55"/>
      <c r="Q123" s="56"/>
      <c r="R123" s="67"/>
      <c r="S123" s="64">
        <v>0</v>
      </c>
      <c r="T123" s="55"/>
      <c r="U123" s="56"/>
      <c r="V123" s="67"/>
      <c r="W123" s="64">
        <v>0</v>
      </c>
    </row>
    <row r="124" spans="1:23" x14ac:dyDescent="0.3">
      <c r="A124" s="56"/>
      <c r="B124" s="67"/>
      <c r="C124" s="64">
        <v>0</v>
      </c>
      <c r="D124" s="55"/>
      <c r="E124" s="56"/>
      <c r="F124" s="67"/>
      <c r="G124" s="64">
        <v>0</v>
      </c>
      <c r="H124" s="55"/>
      <c r="I124" s="56"/>
      <c r="J124" s="67"/>
      <c r="K124" s="64">
        <v>0</v>
      </c>
      <c r="L124" s="55"/>
      <c r="M124" s="56"/>
      <c r="N124" s="67"/>
      <c r="O124" s="64">
        <v>0</v>
      </c>
      <c r="P124" s="55"/>
      <c r="Q124" s="56"/>
      <c r="R124" s="67"/>
      <c r="S124" s="64">
        <v>0</v>
      </c>
      <c r="T124" s="55"/>
      <c r="U124" s="56"/>
      <c r="V124" s="67"/>
      <c r="W124" s="64">
        <v>0</v>
      </c>
    </row>
    <row r="125" spans="1:23" x14ac:dyDescent="0.3">
      <c r="A125" s="56"/>
      <c r="B125" s="67"/>
      <c r="C125" s="64">
        <v>0</v>
      </c>
      <c r="D125" s="55"/>
      <c r="E125" s="56"/>
      <c r="F125" s="67"/>
      <c r="G125" s="64">
        <v>0</v>
      </c>
      <c r="H125" s="55"/>
      <c r="I125" s="56"/>
      <c r="J125" s="67"/>
      <c r="K125" s="64">
        <v>0</v>
      </c>
      <c r="L125" s="55"/>
      <c r="M125" s="56"/>
      <c r="N125" s="67"/>
      <c r="O125" s="64">
        <v>0</v>
      </c>
      <c r="P125" s="55"/>
      <c r="Q125" s="56"/>
      <c r="R125" s="67"/>
      <c r="S125" s="64">
        <v>0</v>
      </c>
      <c r="T125" s="55"/>
      <c r="U125" s="56"/>
      <c r="V125" s="67"/>
      <c r="W125" s="64">
        <v>0</v>
      </c>
    </row>
    <row r="126" spans="1:23" x14ac:dyDescent="0.3">
      <c r="A126" s="56"/>
      <c r="B126" s="67"/>
      <c r="C126" s="64">
        <v>0</v>
      </c>
      <c r="D126" s="55"/>
      <c r="E126" s="56"/>
      <c r="F126" s="67"/>
      <c r="G126" s="64">
        <v>0</v>
      </c>
      <c r="H126" s="55"/>
      <c r="I126" s="56"/>
      <c r="J126" s="67"/>
      <c r="K126" s="64">
        <v>0</v>
      </c>
      <c r="L126" s="55"/>
      <c r="M126" s="56"/>
      <c r="N126" s="67"/>
      <c r="O126" s="64">
        <v>0</v>
      </c>
      <c r="P126" s="55"/>
      <c r="Q126" s="56"/>
      <c r="R126" s="67"/>
      <c r="S126" s="64">
        <v>0</v>
      </c>
      <c r="T126" s="55"/>
      <c r="U126" s="56"/>
      <c r="V126" s="67"/>
      <c r="W126" s="64">
        <v>0</v>
      </c>
    </row>
    <row r="127" spans="1:23" x14ac:dyDescent="0.3">
      <c r="A127" s="56"/>
      <c r="B127" s="67"/>
      <c r="C127" s="64">
        <v>0</v>
      </c>
      <c r="D127" s="55"/>
      <c r="E127" s="56"/>
      <c r="F127" s="67"/>
      <c r="G127" s="64">
        <v>0</v>
      </c>
      <c r="H127" s="55"/>
      <c r="I127" s="56"/>
      <c r="J127" s="67"/>
      <c r="K127" s="64">
        <v>0</v>
      </c>
      <c r="L127" s="55"/>
      <c r="M127" s="56"/>
      <c r="N127" s="67"/>
      <c r="O127" s="64">
        <v>0</v>
      </c>
      <c r="P127" s="55"/>
      <c r="Q127" s="56"/>
      <c r="R127" s="67"/>
      <c r="S127" s="64">
        <v>0</v>
      </c>
      <c r="T127" s="55"/>
      <c r="U127" s="56"/>
      <c r="V127" s="67"/>
      <c r="W127" s="64">
        <v>0</v>
      </c>
    </row>
    <row r="128" spans="1:23" x14ac:dyDescent="0.3">
      <c r="A128" s="56"/>
      <c r="B128" s="57"/>
      <c r="C128" s="58"/>
      <c r="D128" s="55"/>
      <c r="E128" s="56"/>
      <c r="F128" s="67"/>
      <c r="G128" s="64">
        <v>0</v>
      </c>
      <c r="H128" s="55"/>
      <c r="I128" s="56"/>
      <c r="J128" s="67"/>
      <c r="K128" s="64">
        <v>0</v>
      </c>
      <c r="L128" s="55"/>
      <c r="M128" s="56"/>
      <c r="N128" s="67"/>
      <c r="O128" s="64">
        <v>0</v>
      </c>
      <c r="P128" s="55"/>
      <c r="Q128" s="56"/>
      <c r="R128" s="57"/>
      <c r="S128" s="58"/>
      <c r="T128" s="55"/>
      <c r="U128" s="56"/>
      <c r="V128" s="67"/>
      <c r="W128" s="64">
        <v>0</v>
      </c>
    </row>
    <row r="129" spans="1:23" x14ac:dyDescent="0.3">
      <c r="A129" s="56"/>
      <c r="B129" s="57"/>
      <c r="C129" s="58"/>
      <c r="D129" s="55"/>
      <c r="E129" s="56"/>
      <c r="F129" s="67"/>
      <c r="G129" s="64">
        <v>0</v>
      </c>
      <c r="H129" s="55"/>
      <c r="I129" s="56"/>
      <c r="J129" s="67"/>
      <c r="K129" s="64">
        <v>0</v>
      </c>
      <c r="L129" s="55"/>
      <c r="M129" s="56"/>
      <c r="N129" s="67"/>
      <c r="O129" s="64">
        <v>0</v>
      </c>
      <c r="P129" s="55"/>
      <c r="Q129" s="56"/>
      <c r="R129" s="57"/>
      <c r="S129" s="58"/>
      <c r="T129" s="55"/>
      <c r="U129" s="56"/>
      <c r="V129" s="67"/>
      <c r="W129" s="64">
        <v>0</v>
      </c>
    </row>
    <row r="130" spans="1:23" x14ac:dyDescent="0.3">
      <c r="A130" s="56"/>
      <c r="B130" s="57"/>
      <c r="C130" s="58"/>
      <c r="D130" s="55"/>
      <c r="E130" s="56"/>
      <c r="F130" s="67"/>
      <c r="G130" s="64">
        <v>0</v>
      </c>
      <c r="H130" s="55"/>
      <c r="I130" s="56"/>
      <c r="J130" s="67"/>
      <c r="K130" s="64">
        <v>0</v>
      </c>
      <c r="L130" s="55"/>
      <c r="M130" s="56"/>
      <c r="N130" s="67"/>
      <c r="O130" s="64">
        <v>0</v>
      </c>
      <c r="P130" s="55"/>
      <c r="Q130" s="56"/>
      <c r="R130" s="57"/>
      <c r="S130" s="58"/>
      <c r="T130" s="55"/>
      <c r="U130" s="56"/>
      <c r="V130" s="67"/>
      <c r="W130" s="64">
        <v>0</v>
      </c>
    </row>
    <row r="131" spans="1:23" x14ac:dyDescent="0.3">
      <c r="A131" s="56"/>
      <c r="B131" s="57"/>
      <c r="C131" s="58"/>
      <c r="D131" s="55"/>
      <c r="E131" s="56"/>
      <c r="F131" s="67"/>
      <c r="G131" s="64">
        <v>0</v>
      </c>
      <c r="H131" s="55"/>
      <c r="I131" s="56"/>
      <c r="J131" s="57"/>
      <c r="K131" s="58"/>
      <c r="L131" s="55"/>
      <c r="M131" s="56"/>
      <c r="N131" s="67"/>
      <c r="O131" s="64">
        <v>0</v>
      </c>
      <c r="P131" s="55"/>
      <c r="Q131" s="56"/>
      <c r="R131" s="57"/>
      <c r="S131" s="58"/>
      <c r="T131" s="55"/>
      <c r="U131" s="56"/>
      <c r="V131" s="67"/>
      <c r="W131" s="64">
        <v>0</v>
      </c>
    </row>
    <row r="132" spans="1:23" x14ac:dyDescent="0.3">
      <c r="A132" s="56"/>
      <c r="B132" s="57"/>
      <c r="C132" s="58"/>
      <c r="D132" s="55"/>
      <c r="E132" s="56"/>
      <c r="F132" s="67"/>
      <c r="G132" s="64">
        <v>0</v>
      </c>
      <c r="H132" s="55"/>
      <c r="I132" s="56"/>
      <c r="J132" s="57"/>
      <c r="K132" s="58"/>
      <c r="L132" s="55"/>
      <c r="M132" s="56"/>
      <c r="N132" s="57"/>
      <c r="O132" s="58"/>
      <c r="P132" s="55"/>
      <c r="Q132" s="56"/>
      <c r="R132" s="57"/>
      <c r="S132" s="58"/>
      <c r="T132" s="55"/>
      <c r="U132" s="56"/>
      <c r="V132" s="67"/>
      <c r="W132" s="64">
        <v>0</v>
      </c>
    </row>
    <row r="133" spans="1:23" x14ac:dyDescent="0.3">
      <c r="A133" s="56"/>
      <c r="B133" s="57"/>
      <c r="C133" s="58"/>
      <c r="D133" s="55"/>
      <c r="E133" s="56"/>
      <c r="F133" s="67"/>
      <c r="G133" s="64">
        <v>0</v>
      </c>
      <c r="H133" s="55"/>
      <c r="I133" s="56"/>
      <c r="J133" s="57"/>
      <c r="K133" s="58"/>
      <c r="L133" s="55"/>
      <c r="M133" s="56"/>
      <c r="N133" s="57"/>
      <c r="O133" s="58"/>
      <c r="P133" s="55"/>
      <c r="Q133" s="56"/>
      <c r="R133" s="57"/>
      <c r="S133" s="58"/>
      <c r="T133" s="55"/>
      <c r="U133" s="56"/>
      <c r="V133" s="67"/>
      <c r="W133" s="64">
        <v>0</v>
      </c>
    </row>
    <row r="134" spans="1:23" ht="15" thickBot="1" x14ac:dyDescent="0.35">
      <c r="A134" s="59"/>
      <c r="B134" s="60"/>
      <c r="C134" s="61"/>
      <c r="D134" s="55"/>
      <c r="E134" s="59"/>
      <c r="F134" s="68"/>
      <c r="G134" s="65">
        <v>0</v>
      </c>
      <c r="H134" s="55"/>
      <c r="I134" s="59"/>
      <c r="J134" s="60"/>
      <c r="K134" s="61"/>
      <c r="L134" s="55"/>
      <c r="M134" s="59"/>
      <c r="N134" s="60"/>
      <c r="O134" s="61"/>
      <c r="P134" s="55"/>
      <c r="Q134" s="59"/>
      <c r="R134" s="60"/>
      <c r="S134" s="61"/>
      <c r="T134" s="55"/>
      <c r="U134" s="59"/>
      <c r="V134" s="68"/>
      <c r="W134" s="65">
        <v>0</v>
      </c>
    </row>
    <row r="135" spans="1:23" ht="15" thickTop="1" x14ac:dyDescent="0.3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</row>
  </sheetData>
  <mergeCells count="7">
    <mergeCell ref="Y1:AA1"/>
    <mergeCell ref="A1:C1"/>
    <mergeCell ref="E1:G1"/>
    <mergeCell ref="I1:K1"/>
    <mergeCell ref="M1:O1"/>
    <mergeCell ref="Q1:S1"/>
    <mergeCell ref="U1:W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5"/>
  <sheetViews>
    <sheetView tabSelected="1" zoomScaleNormal="100" workbookViewId="0">
      <selection activeCell="Z4" sqref="Z4"/>
    </sheetView>
  </sheetViews>
  <sheetFormatPr defaultRowHeight="14.4" x14ac:dyDescent="0.3"/>
  <cols>
    <col min="1" max="1" width="8.88671875" style="51"/>
    <col min="2" max="4" width="8.88671875" style="55"/>
    <col min="5" max="5" width="8.88671875" style="51"/>
    <col min="6" max="8" width="8.88671875" style="55"/>
    <col min="9" max="9" width="8.88671875" style="51"/>
    <col min="10" max="12" width="8.88671875" style="55"/>
    <col min="13" max="13" width="8.88671875" style="51"/>
    <col min="14" max="16" width="8.88671875" style="55"/>
    <col min="17" max="17" width="8.88671875" style="51"/>
    <col min="18" max="20" width="8.88671875" style="55"/>
    <col min="21" max="21" width="8.88671875" style="51"/>
    <col min="22" max="16384" width="8.88671875" style="55"/>
  </cols>
  <sheetData>
    <row r="1" spans="1:27" ht="15" thickTop="1" x14ac:dyDescent="0.3">
      <c r="A1" s="79" t="s">
        <v>13</v>
      </c>
      <c r="B1" s="80"/>
      <c r="C1" s="81"/>
      <c r="E1" s="79" t="s">
        <v>34</v>
      </c>
      <c r="F1" s="80"/>
      <c r="G1" s="81"/>
      <c r="I1" s="82" t="s">
        <v>32</v>
      </c>
      <c r="J1" s="83"/>
      <c r="K1" s="84"/>
      <c r="L1" s="49"/>
      <c r="M1" s="82" t="s">
        <v>33</v>
      </c>
      <c r="N1" s="83"/>
      <c r="O1" s="84"/>
      <c r="Q1" s="79" t="s">
        <v>18</v>
      </c>
      <c r="R1" s="80"/>
      <c r="S1" s="81"/>
      <c r="U1" s="79" t="s">
        <v>19</v>
      </c>
      <c r="V1" s="80"/>
      <c r="W1" s="81"/>
      <c r="Y1" s="79" t="s">
        <v>30</v>
      </c>
      <c r="Z1" s="80"/>
      <c r="AA1" s="81"/>
    </row>
    <row r="2" spans="1:27" ht="15" thickBot="1" x14ac:dyDescent="0.35">
      <c r="A2" s="63" t="s">
        <v>5</v>
      </c>
      <c r="B2" s="62" t="s">
        <v>28</v>
      </c>
      <c r="C2" s="66" t="s">
        <v>29</v>
      </c>
      <c r="E2" s="63" t="s">
        <v>5</v>
      </c>
      <c r="F2" s="62" t="s">
        <v>28</v>
      </c>
      <c r="G2" s="66" t="s">
        <v>29</v>
      </c>
      <c r="I2" s="70" t="s">
        <v>5</v>
      </c>
      <c r="J2" s="71" t="s">
        <v>28</v>
      </c>
      <c r="K2" s="72" t="s">
        <v>29</v>
      </c>
      <c r="L2" s="49"/>
      <c r="M2" s="70" t="s">
        <v>5</v>
      </c>
      <c r="N2" s="71" t="s">
        <v>28</v>
      </c>
      <c r="O2" s="72" t="s">
        <v>29</v>
      </c>
      <c r="Q2" s="63" t="s">
        <v>5</v>
      </c>
      <c r="R2" s="62" t="s">
        <v>28</v>
      </c>
      <c r="S2" s="66" t="s">
        <v>29</v>
      </c>
      <c r="U2" s="63" t="s">
        <v>5</v>
      </c>
      <c r="V2" s="62" t="s">
        <v>28</v>
      </c>
      <c r="W2" s="66" t="s">
        <v>29</v>
      </c>
      <c r="Y2" s="73">
        <v>4.9999999999999999E-20</v>
      </c>
      <c r="Z2" s="62"/>
      <c r="AA2" s="66"/>
    </row>
    <row r="3" spans="1:27" x14ac:dyDescent="0.3">
      <c r="A3" s="56">
        <v>0</v>
      </c>
      <c r="B3" s="67">
        <v>2.8388399999999999E-20</v>
      </c>
      <c r="C3" s="64">
        <v>0.56776799999999994</v>
      </c>
      <c r="E3" s="56">
        <v>0</v>
      </c>
      <c r="F3" s="67">
        <v>3.5702639999999999E-20</v>
      </c>
      <c r="G3" s="64">
        <v>0.72271839999999998</v>
      </c>
      <c r="I3" s="56">
        <v>0</v>
      </c>
      <c r="J3" s="67"/>
      <c r="K3" s="64">
        <v>1.0028250569476083</v>
      </c>
      <c r="M3" s="56">
        <v>0</v>
      </c>
      <c r="N3" s="67"/>
      <c r="O3" s="64">
        <v>2.0750933940774487</v>
      </c>
      <c r="Q3" s="56">
        <v>0</v>
      </c>
      <c r="R3" s="67">
        <v>7.3496119999999995E-20</v>
      </c>
      <c r="S3" s="64">
        <v>1.4699224</v>
      </c>
      <c r="U3" s="56">
        <v>0</v>
      </c>
      <c r="V3" s="67">
        <v>3.0238869999999998E-20</v>
      </c>
      <c r="W3" s="64">
        <v>0.60477740000000002</v>
      </c>
    </row>
    <row r="4" spans="1:27" x14ac:dyDescent="0.3">
      <c r="A4" s="56">
        <v>0.1</v>
      </c>
      <c r="B4" s="67">
        <v>4.918604E-20</v>
      </c>
      <c r="C4" s="64">
        <v>0.98372080000000006</v>
      </c>
      <c r="E4" s="56">
        <v>0.1</v>
      </c>
      <c r="F4" s="67">
        <v>6.7810759999999996E-20</v>
      </c>
      <c r="G4" s="64">
        <v>1.3976916000000001</v>
      </c>
      <c r="I4" s="56">
        <v>0.1</v>
      </c>
      <c r="J4" s="67"/>
      <c r="K4" s="64">
        <v>1.2782824601366742</v>
      </c>
      <c r="M4" s="56">
        <v>0.1</v>
      </c>
      <c r="N4" s="67"/>
      <c r="O4" s="64">
        <v>1.9262266514806379</v>
      </c>
      <c r="Q4" s="56">
        <v>0.1</v>
      </c>
      <c r="R4" s="67">
        <v>6.1234430000000001E-20</v>
      </c>
      <c r="S4" s="64">
        <v>1.2246886000000001</v>
      </c>
      <c r="U4" s="56">
        <v>0.1</v>
      </c>
      <c r="V4" s="67">
        <v>2.7924659999999999E-20</v>
      </c>
      <c r="W4" s="64">
        <v>0.55849320000000002</v>
      </c>
    </row>
    <row r="5" spans="1:27" x14ac:dyDescent="0.3">
      <c r="A5" s="56">
        <v>0.2</v>
      </c>
      <c r="B5" s="67">
        <v>9.2831109999999996E-20</v>
      </c>
      <c r="C5" s="64">
        <v>1.8566221999999999</v>
      </c>
      <c r="E5" s="56">
        <v>0.2</v>
      </c>
      <c r="F5" s="67">
        <v>1.1214539999999999E-19</v>
      </c>
      <c r="G5" s="64">
        <v>2.17056</v>
      </c>
      <c r="I5" s="56">
        <v>0.2</v>
      </c>
      <c r="J5" s="67"/>
      <c r="K5" s="64">
        <v>1.9149612756264236</v>
      </c>
      <c r="M5" s="56">
        <v>0.2</v>
      </c>
      <c r="N5" s="67"/>
      <c r="O5" s="64">
        <v>2.1180125284738041</v>
      </c>
      <c r="Q5" s="56">
        <v>0.2</v>
      </c>
      <c r="R5" s="67">
        <v>4.7908070000000001E-20</v>
      </c>
      <c r="S5" s="64">
        <v>0.95816140000000005</v>
      </c>
      <c r="U5" s="56">
        <v>0.2</v>
      </c>
      <c r="V5" s="67">
        <v>2.7648690000000002E-20</v>
      </c>
      <c r="W5" s="64">
        <v>0.55297380000000007</v>
      </c>
    </row>
    <row r="6" spans="1:27" x14ac:dyDescent="0.3">
      <c r="A6" s="56">
        <v>0.3</v>
      </c>
      <c r="B6" s="67">
        <v>1.1336740000000001E-19</v>
      </c>
      <c r="C6" s="64">
        <v>2.2673480000000001</v>
      </c>
      <c r="E6" s="56">
        <v>0.3</v>
      </c>
      <c r="F6" s="67">
        <v>1.045196E-19</v>
      </c>
      <c r="G6" s="64">
        <v>1.8414235999999999</v>
      </c>
      <c r="I6" s="56">
        <v>0.3</v>
      </c>
      <c r="J6" s="67"/>
      <c r="K6" s="64">
        <v>2.0795876993166287</v>
      </c>
      <c r="M6" s="56">
        <v>0.3</v>
      </c>
      <c r="N6" s="67"/>
      <c r="O6" s="64">
        <v>2.4300683371298408</v>
      </c>
      <c r="Q6" s="56">
        <v>0.3</v>
      </c>
      <c r="R6" s="67">
        <v>4.7566199999999999E-20</v>
      </c>
      <c r="S6" s="64">
        <v>0.95132399999999995</v>
      </c>
      <c r="U6" s="56">
        <v>0.3</v>
      </c>
      <c r="V6" s="67">
        <v>3.1601389999999998E-20</v>
      </c>
      <c r="W6" s="64">
        <v>0.63202780000000003</v>
      </c>
    </row>
    <row r="7" spans="1:27" x14ac:dyDescent="0.3">
      <c r="A7" s="56">
        <v>0.4</v>
      </c>
      <c r="B7" s="67">
        <v>1.120091E-19</v>
      </c>
      <c r="C7" s="64">
        <v>2.2401819999999999</v>
      </c>
      <c r="E7" s="56">
        <v>0.4</v>
      </c>
      <c r="F7" s="67">
        <v>8.0464870000000003E-20</v>
      </c>
      <c r="G7" s="64">
        <v>1.3668476000000001</v>
      </c>
      <c r="I7" s="56">
        <v>0.4</v>
      </c>
      <c r="J7" s="67"/>
      <c r="K7" s="64">
        <v>1.7504658314350798</v>
      </c>
      <c r="M7" s="56">
        <v>0.4</v>
      </c>
      <c r="N7" s="67"/>
      <c r="O7" s="64">
        <v>2.2431924829157173</v>
      </c>
      <c r="Q7" s="56">
        <v>0.4</v>
      </c>
      <c r="R7" s="67">
        <v>5.1355859999999999E-20</v>
      </c>
      <c r="S7" s="64">
        <v>1.0271172</v>
      </c>
      <c r="U7" s="56">
        <v>0.4</v>
      </c>
      <c r="V7" s="67">
        <v>3.3566930000000001E-20</v>
      </c>
      <c r="W7" s="64">
        <v>0.67133860000000001</v>
      </c>
    </row>
    <row r="8" spans="1:27" x14ac:dyDescent="0.3">
      <c r="A8" s="56">
        <v>0.5</v>
      </c>
      <c r="B8" s="67">
        <v>1.1985240000000001E-19</v>
      </c>
      <c r="C8" s="64">
        <v>2.3970480000000003</v>
      </c>
      <c r="E8" s="56">
        <v>0.5</v>
      </c>
      <c r="F8" s="67">
        <v>8.6909569999999998E-20</v>
      </c>
      <c r="G8" s="64">
        <v>1.4957748</v>
      </c>
      <c r="I8" s="56">
        <v>0.5</v>
      </c>
      <c r="J8" s="67"/>
      <c r="K8" s="64">
        <v>1.4630113895216401</v>
      </c>
      <c r="M8" s="56">
        <v>0.5</v>
      </c>
      <c r="N8" s="67"/>
      <c r="O8" s="64">
        <v>1.7132642369020501</v>
      </c>
      <c r="Q8" s="56">
        <v>0.5</v>
      </c>
      <c r="R8" s="67">
        <v>5.8245250000000004E-20</v>
      </c>
      <c r="S8" s="64">
        <v>1.1649050000000001</v>
      </c>
      <c r="U8" s="56">
        <v>0.5</v>
      </c>
      <c r="V8" s="67">
        <v>3.1205639999999998E-20</v>
      </c>
      <c r="W8" s="64">
        <v>0.62411280000000002</v>
      </c>
    </row>
    <row r="9" spans="1:27" x14ac:dyDescent="0.3">
      <c r="A9" s="56">
        <v>0.6</v>
      </c>
      <c r="B9" s="67">
        <v>1.1946969999999999E-19</v>
      </c>
      <c r="C9" s="64">
        <v>2.3893939999999998</v>
      </c>
      <c r="E9" s="56">
        <v>0.6</v>
      </c>
      <c r="F9" s="67">
        <v>9.5272420000000001E-20</v>
      </c>
      <c r="G9" s="64">
        <v>1.7731352</v>
      </c>
      <c r="I9" s="56">
        <v>0.6</v>
      </c>
      <c r="J9" s="67"/>
      <c r="K9" s="64">
        <v>1.2267220956719818</v>
      </c>
      <c r="M9" s="56">
        <v>0.6</v>
      </c>
      <c r="N9" s="67"/>
      <c r="O9" s="64">
        <v>1.1359444191343964</v>
      </c>
      <c r="Q9" s="56">
        <v>0.6</v>
      </c>
      <c r="R9" s="67">
        <v>6.4024680000000003E-20</v>
      </c>
      <c r="S9" s="64">
        <v>1.2804936</v>
      </c>
      <c r="U9" s="56">
        <v>0.6</v>
      </c>
      <c r="V9" s="67">
        <v>2.7771700000000003E-20</v>
      </c>
      <c r="W9" s="64">
        <v>0.55543400000000009</v>
      </c>
    </row>
    <row r="10" spans="1:27" x14ac:dyDescent="0.3">
      <c r="A10" s="56">
        <v>0.7</v>
      </c>
      <c r="B10" s="67">
        <v>9.2560150000000002E-20</v>
      </c>
      <c r="C10" s="64">
        <v>1.8512030000000002</v>
      </c>
      <c r="E10" s="56">
        <v>0.7</v>
      </c>
      <c r="F10" s="67">
        <v>8.1238510000000002E-20</v>
      </c>
      <c r="G10" s="64">
        <v>1.6351086000000001</v>
      </c>
      <c r="I10" s="56">
        <v>0.7</v>
      </c>
      <c r="J10" s="67"/>
      <c r="K10" s="64">
        <v>1.036834396355353</v>
      </c>
      <c r="M10" s="56">
        <v>0.7</v>
      </c>
      <c r="N10" s="67"/>
      <c r="O10" s="64">
        <v>0.91355660592255117</v>
      </c>
      <c r="Q10" s="56">
        <v>0.7</v>
      </c>
      <c r="R10" s="67">
        <v>6.9127269999999996E-20</v>
      </c>
      <c r="S10" s="64">
        <v>1.3825453999999999</v>
      </c>
      <c r="U10" s="56">
        <v>0.7</v>
      </c>
      <c r="V10" s="67">
        <v>2.6938049999999999E-20</v>
      </c>
      <c r="W10" s="64">
        <v>0.53876100000000005</v>
      </c>
    </row>
    <row r="11" spans="1:27" x14ac:dyDescent="0.3">
      <c r="A11" s="56">
        <v>0.8</v>
      </c>
      <c r="B11" s="67">
        <v>6.2492420000000006E-20</v>
      </c>
      <c r="C11" s="64">
        <v>1.2498484000000001</v>
      </c>
      <c r="E11" s="56">
        <v>0.8</v>
      </c>
      <c r="F11" s="67">
        <v>6.1375099999999995E-20</v>
      </c>
      <c r="G11" s="64">
        <v>1.2489934</v>
      </c>
      <c r="I11" s="56">
        <v>0.8</v>
      </c>
      <c r="J11" s="67"/>
      <c r="K11" s="64">
        <v>0.85020740318906607</v>
      </c>
      <c r="M11" s="56">
        <v>0.8</v>
      </c>
      <c r="N11" s="67"/>
      <c r="O11" s="64">
        <v>1.0184653758542141</v>
      </c>
      <c r="Q11" s="56">
        <v>0.8</v>
      </c>
      <c r="R11" s="67">
        <v>9.1612959999999998E-20</v>
      </c>
      <c r="S11" s="64">
        <v>1.8322592</v>
      </c>
      <c r="U11" s="56">
        <v>0.8</v>
      </c>
      <c r="V11" s="67">
        <v>2.5588E-20</v>
      </c>
      <c r="W11" s="64">
        <v>0.51175999999999999</v>
      </c>
    </row>
    <row r="12" spans="1:27" x14ac:dyDescent="0.3">
      <c r="A12" s="56">
        <v>0.9</v>
      </c>
      <c r="B12" s="67">
        <v>4.7954019999999997E-20</v>
      </c>
      <c r="C12" s="64">
        <v>0.95908039999999994</v>
      </c>
      <c r="E12" s="56">
        <v>0.9</v>
      </c>
      <c r="F12" s="67">
        <v>5.1668610000000001E-20</v>
      </c>
      <c r="G12" s="64">
        <v>1.0528388</v>
      </c>
      <c r="I12" s="56">
        <v>0.9</v>
      </c>
      <c r="J12" s="67"/>
      <c r="K12" s="64">
        <v>0.70575307517084285</v>
      </c>
      <c r="M12" s="56">
        <v>0.9</v>
      </c>
      <c r="N12" s="67"/>
      <c r="O12" s="64">
        <v>1.0584069476082003</v>
      </c>
      <c r="Q12" s="56">
        <v>0.9</v>
      </c>
      <c r="R12" s="67">
        <v>9.4877850000000006E-20</v>
      </c>
      <c r="S12" s="64">
        <v>1.8975570000000002</v>
      </c>
      <c r="U12" s="56">
        <v>0.9</v>
      </c>
      <c r="V12" s="67">
        <v>2.1869270000000001E-20</v>
      </c>
      <c r="W12" s="64">
        <v>0.43738540000000004</v>
      </c>
    </row>
    <row r="13" spans="1:27" x14ac:dyDescent="0.3">
      <c r="A13" s="56">
        <v>1</v>
      </c>
      <c r="B13" s="67">
        <v>4.2208179999999998E-20</v>
      </c>
      <c r="C13" s="64">
        <v>0.84416360000000001</v>
      </c>
      <c r="E13" s="56">
        <v>1</v>
      </c>
      <c r="F13" s="67">
        <v>5.1625210000000002E-20</v>
      </c>
      <c r="G13" s="64">
        <v>0.93151019999999995</v>
      </c>
      <c r="I13" s="56">
        <v>1</v>
      </c>
      <c r="J13" s="67"/>
      <c r="K13" s="64">
        <v>0.74417528473804107</v>
      </c>
      <c r="M13" s="56">
        <v>1</v>
      </c>
      <c r="N13" s="67"/>
      <c r="O13" s="64">
        <v>0.91585091116173112</v>
      </c>
      <c r="Q13" s="56">
        <v>1</v>
      </c>
      <c r="R13" s="67">
        <v>7.8524199999999998E-20</v>
      </c>
      <c r="S13" s="64">
        <v>1.570484</v>
      </c>
      <c r="U13" s="56">
        <v>1</v>
      </c>
      <c r="V13" s="67">
        <v>1.850703E-20</v>
      </c>
      <c r="W13" s="64">
        <v>0.37014060000000004</v>
      </c>
    </row>
    <row r="14" spans="1:27" x14ac:dyDescent="0.3">
      <c r="A14" s="56">
        <v>1.1000000000000001</v>
      </c>
      <c r="B14" s="67">
        <v>6.5970780000000003E-20</v>
      </c>
      <c r="C14" s="64">
        <v>1.3194156000000001</v>
      </c>
      <c r="E14" s="56">
        <v>1.1000000000000001</v>
      </c>
      <c r="F14" s="67">
        <v>6.6912340000000005E-20</v>
      </c>
      <c r="G14" s="64">
        <v>1.0404640000000001</v>
      </c>
      <c r="I14" s="56">
        <v>1.1000000000000001</v>
      </c>
      <c r="J14" s="67"/>
      <c r="K14" s="64">
        <v>0.84315421412300684</v>
      </c>
      <c r="M14" s="56">
        <v>1.1000000000000001</v>
      </c>
      <c r="N14" s="67"/>
      <c r="O14" s="64">
        <v>0.84201936218678808</v>
      </c>
      <c r="Q14" s="56">
        <v>1.1000000000000001</v>
      </c>
      <c r="R14" s="67">
        <v>7.5624699999999994E-20</v>
      </c>
      <c r="S14" s="64">
        <v>1.512494</v>
      </c>
      <c r="U14" s="56">
        <v>1.1000000000000001</v>
      </c>
      <c r="V14" s="67">
        <v>1.9126960000000001E-20</v>
      </c>
      <c r="W14" s="64">
        <v>0.38253920000000002</v>
      </c>
    </row>
    <row r="15" spans="1:27" x14ac:dyDescent="0.3">
      <c r="A15" s="56">
        <v>1.2</v>
      </c>
      <c r="B15" s="67">
        <v>1.3745069999999999E-19</v>
      </c>
      <c r="C15" s="64">
        <v>2.7490139999999998</v>
      </c>
      <c r="E15" s="56">
        <v>1.2</v>
      </c>
      <c r="F15" s="67">
        <v>1.918265E-19</v>
      </c>
      <c r="G15" s="64">
        <v>4.355372</v>
      </c>
      <c r="I15" s="56">
        <v>1.2</v>
      </c>
      <c r="J15" s="67"/>
      <c r="K15" s="64">
        <v>0.79553826879271072</v>
      </c>
      <c r="M15" s="56">
        <v>1.2</v>
      </c>
      <c r="N15" s="67"/>
      <c r="O15" s="64">
        <v>0.89276776765375854</v>
      </c>
      <c r="Q15" s="56">
        <v>1.2</v>
      </c>
      <c r="R15" s="67">
        <v>6.9040570000000002E-20</v>
      </c>
      <c r="S15" s="64">
        <v>1.3808114</v>
      </c>
      <c r="U15" s="56">
        <v>1.2</v>
      </c>
      <c r="V15" s="67">
        <v>1.7445129999999999E-20</v>
      </c>
      <c r="W15" s="64">
        <v>0.34890260000000001</v>
      </c>
    </row>
    <row r="16" spans="1:27" x14ac:dyDescent="0.3">
      <c r="A16" s="56">
        <v>1.3</v>
      </c>
      <c r="B16" s="67">
        <v>1.2275580000000001E-19</v>
      </c>
      <c r="C16" s="64">
        <v>2.4551160000000003</v>
      </c>
      <c r="E16" s="56">
        <v>1.3</v>
      </c>
      <c r="F16" s="67">
        <v>2.4034179999999998E-19</v>
      </c>
      <c r="G16" s="64">
        <v>6.125826</v>
      </c>
      <c r="I16" s="56">
        <v>1.3</v>
      </c>
      <c r="J16" s="67"/>
      <c r="K16" s="64">
        <v>0.73032380410022779</v>
      </c>
      <c r="M16" s="56">
        <v>1.3</v>
      </c>
      <c r="N16" s="67"/>
      <c r="O16" s="64">
        <v>0.72428120728929379</v>
      </c>
      <c r="Q16" s="56">
        <v>1.3</v>
      </c>
      <c r="R16" s="67">
        <v>6.0895709999999997E-20</v>
      </c>
      <c r="S16" s="64">
        <v>1.2179142000000001</v>
      </c>
      <c r="U16" s="56">
        <v>1.3</v>
      </c>
      <c r="V16" s="67">
        <v>2.2646109999999999E-20</v>
      </c>
      <c r="W16" s="64">
        <v>0.4529222</v>
      </c>
    </row>
    <row r="17" spans="1:23" x14ac:dyDescent="0.3">
      <c r="A17" s="56">
        <v>1.4</v>
      </c>
      <c r="B17" s="67">
        <v>7.1908100000000002E-20</v>
      </c>
      <c r="C17" s="64">
        <v>1.4381620000000002</v>
      </c>
      <c r="E17" s="56">
        <v>1.4</v>
      </c>
      <c r="F17" s="67">
        <v>1.222299E-19</v>
      </c>
      <c r="G17" s="64">
        <v>2.9036520000000001</v>
      </c>
      <c r="I17" s="56">
        <v>1.4</v>
      </c>
      <c r="J17" s="67"/>
      <c r="K17" s="64">
        <v>0.98120022779043281</v>
      </c>
      <c r="M17" s="56">
        <v>1.4</v>
      </c>
      <c r="N17" s="67"/>
      <c r="O17" s="64">
        <v>1.9103166287015945</v>
      </c>
      <c r="Q17" s="56">
        <v>1.4</v>
      </c>
      <c r="R17" s="67">
        <v>5.8889819999999995E-20</v>
      </c>
      <c r="S17" s="64">
        <v>1.1777963999999999</v>
      </c>
      <c r="U17" s="56">
        <v>1.4</v>
      </c>
      <c r="V17" s="67">
        <v>6.1725660000000001E-20</v>
      </c>
      <c r="W17" s="64">
        <v>1.2345132000000001</v>
      </c>
    </row>
    <row r="18" spans="1:23" x14ac:dyDescent="0.3">
      <c r="A18" s="56">
        <v>1.5</v>
      </c>
      <c r="B18" s="67">
        <v>6.8399220000000002E-20</v>
      </c>
      <c r="C18" s="64">
        <v>1.3679844000000001</v>
      </c>
      <c r="E18" s="56">
        <v>1.5</v>
      </c>
      <c r="F18" s="67">
        <v>5.6226589999999999E-20</v>
      </c>
      <c r="G18" s="64">
        <v>1.0883144</v>
      </c>
      <c r="I18" s="56">
        <v>1.5</v>
      </c>
      <c r="J18" s="67"/>
      <c r="K18" s="64">
        <v>1.2239863325740319</v>
      </c>
      <c r="M18" s="56">
        <v>1.5</v>
      </c>
      <c r="N18" s="67"/>
      <c r="O18" s="64">
        <v>2.1317038724373578</v>
      </c>
      <c r="Q18" s="56">
        <v>1.5</v>
      </c>
      <c r="R18" s="67">
        <v>6.2272000000000005E-20</v>
      </c>
      <c r="S18" s="64">
        <v>1.2454400000000001</v>
      </c>
      <c r="U18" s="56">
        <v>1.5</v>
      </c>
      <c r="V18" s="67">
        <v>8.3843160000000004E-20</v>
      </c>
      <c r="W18" s="64">
        <v>1.6768632000000001</v>
      </c>
    </row>
    <row r="19" spans="1:23" x14ac:dyDescent="0.3">
      <c r="A19" s="56">
        <v>1.6</v>
      </c>
      <c r="B19" s="67">
        <v>5.7926179999999995E-20</v>
      </c>
      <c r="C19" s="64">
        <v>1.1585235999999999</v>
      </c>
      <c r="E19" s="56">
        <v>1.6</v>
      </c>
      <c r="F19" s="67">
        <v>4.7243740000000002E-20</v>
      </c>
      <c r="G19" s="64">
        <v>0.94977659999999997</v>
      </c>
      <c r="I19" s="56">
        <v>1.6</v>
      </c>
      <c r="J19" s="67"/>
      <c r="K19" s="64">
        <v>1.0618086560364466</v>
      </c>
      <c r="M19" s="56">
        <v>1.6</v>
      </c>
      <c r="N19" s="67"/>
      <c r="O19" s="64">
        <v>1.0566757403189064</v>
      </c>
      <c r="Q19" s="56">
        <v>1.6</v>
      </c>
      <c r="R19" s="67">
        <v>6.0507970000000006E-20</v>
      </c>
      <c r="S19" s="64">
        <v>1.2101594000000002</v>
      </c>
      <c r="U19" s="56">
        <v>1.6</v>
      </c>
      <c r="V19" s="67">
        <v>9.7357800000000004E-20</v>
      </c>
      <c r="W19" s="64">
        <v>1.9471560000000001</v>
      </c>
    </row>
    <row r="20" spans="1:23" x14ac:dyDescent="0.3">
      <c r="A20" s="56">
        <v>1.7</v>
      </c>
      <c r="B20" s="67">
        <v>9.4090699999999994E-20</v>
      </c>
      <c r="C20" s="64">
        <v>1.8818139999999999</v>
      </c>
      <c r="E20" s="56">
        <v>1.7</v>
      </c>
      <c r="F20" s="67">
        <v>6.5595260000000002E-20</v>
      </c>
      <c r="G20" s="64">
        <v>1.2743674</v>
      </c>
      <c r="I20" s="56">
        <v>1.7</v>
      </c>
      <c r="J20" s="67"/>
      <c r="K20" s="64">
        <v>2.3048838268792711</v>
      </c>
      <c r="M20" s="56">
        <v>1.7</v>
      </c>
      <c r="N20" s="67"/>
      <c r="O20" s="64">
        <v>1.0482499999999999</v>
      </c>
      <c r="Q20" s="56">
        <v>1.7</v>
      </c>
      <c r="R20" s="67">
        <v>6.0438550000000004E-20</v>
      </c>
      <c r="S20" s="64">
        <v>1.208771</v>
      </c>
      <c r="U20" s="56">
        <v>1.7</v>
      </c>
      <c r="V20" s="67">
        <v>1.1027400000000001E-19</v>
      </c>
      <c r="W20" s="64">
        <v>2.2054800000000001</v>
      </c>
    </row>
    <row r="21" spans="1:23" x14ac:dyDescent="0.3">
      <c r="A21" s="56">
        <v>1.8</v>
      </c>
      <c r="B21" s="67">
        <v>9.0222819999999994E-20</v>
      </c>
      <c r="C21" s="64">
        <v>1.8044563999999998</v>
      </c>
      <c r="E21" s="56">
        <v>1.8</v>
      </c>
      <c r="F21" s="67">
        <v>6.8480300000000001E-20</v>
      </c>
      <c r="G21" s="64">
        <v>1.2453407999999999</v>
      </c>
      <c r="I21" s="56">
        <v>1.8</v>
      </c>
      <c r="J21" s="67"/>
      <c r="K21" s="64">
        <v>2.5541537585421414</v>
      </c>
      <c r="M21" s="56">
        <v>1.8</v>
      </c>
      <c r="N21" s="67"/>
      <c r="O21" s="64">
        <v>0.94678610478359915</v>
      </c>
      <c r="Q21" s="56">
        <v>1.8</v>
      </c>
      <c r="R21" s="67">
        <v>6.8265130000000001E-20</v>
      </c>
      <c r="S21" s="64">
        <v>1.3653026000000001</v>
      </c>
      <c r="U21" s="56">
        <v>1.8</v>
      </c>
      <c r="V21" s="67">
        <v>1.028882E-19</v>
      </c>
      <c r="W21" s="64">
        <v>2.0577640000000001</v>
      </c>
    </row>
    <row r="22" spans="1:23" x14ac:dyDescent="0.3">
      <c r="A22" s="56">
        <v>1.9</v>
      </c>
      <c r="B22" s="67">
        <v>5.362073E-20</v>
      </c>
      <c r="C22" s="64">
        <v>1.0724146000000001</v>
      </c>
      <c r="E22" s="56">
        <v>1.9</v>
      </c>
      <c r="F22" s="67">
        <v>5.0844839999999999E-20</v>
      </c>
      <c r="G22" s="64">
        <v>0.91426160000000001</v>
      </c>
      <c r="I22" s="56">
        <v>1.9</v>
      </c>
      <c r="J22" s="67"/>
      <c r="K22" s="64">
        <v>1.0249698177676536</v>
      </c>
      <c r="M22" s="56">
        <v>1.9</v>
      </c>
      <c r="N22" s="67"/>
      <c r="O22" s="64">
        <v>0.981146583143508</v>
      </c>
      <c r="Q22" s="56">
        <v>1.9</v>
      </c>
      <c r="R22" s="67">
        <v>6.7287350000000001E-20</v>
      </c>
      <c r="S22" s="64">
        <v>1.345747</v>
      </c>
      <c r="U22" s="56">
        <v>1.9</v>
      </c>
      <c r="V22" s="67">
        <v>7.4718370000000006E-20</v>
      </c>
      <c r="W22" s="64">
        <v>1.4943674000000002</v>
      </c>
    </row>
    <row r="23" spans="1:23" x14ac:dyDescent="0.3">
      <c r="A23" s="56">
        <v>2</v>
      </c>
      <c r="B23" s="67">
        <v>5.7158350000000004E-20</v>
      </c>
      <c r="C23" s="64">
        <v>1.143167</v>
      </c>
      <c r="E23" s="56">
        <v>2</v>
      </c>
      <c r="F23" s="67">
        <v>5.2810420000000002E-20</v>
      </c>
      <c r="G23" s="64">
        <v>1.0004674</v>
      </c>
      <c r="I23" s="56">
        <v>2</v>
      </c>
      <c r="J23" s="67"/>
      <c r="K23" s="64">
        <v>0.60326218678815491</v>
      </c>
      <c r="M23" s="56">
        <v>2</v>
      </c>
      <c r="N23" s="67"/>
      <c r="O23" s="64">
        <v>0.84943473804100234</v>
      </c>
      <c r="Q23" s="56">
        <v>2</v>
      </c>
      <c r="R23" s="67">
        <v>4.8633159999999998E-20</v>
      </c>
      <c r="S23" s="64">
        <v>0.97266319999999995</v>
      </c>
      <c r="U23" s="56">
        <v>2</v>
      </c>
      <c r="V23" s="67">
        <v>4.3218330000000001E-20</v>
      </c>
      <c r="W23" s="64">
        <v>0.86436659999999998</v>
      </c>
    </row>
    <row r="24" spans="1:23" x14ac:dyDescent="0.3">
      <c r="A24" s="56">
        <v>2.1</v>
      </c>
      <c r="B24" s="67">
        <v>4.6400589999999999E-20</v>
      </c>
      <c r="C24" s="64">
        <v>0.92801180000000005</v>
      </c>
      <c r="E24" s="56">
        <v>2.1</v>
      </c>
      <c r="F24" s="67">
        <v>5.1987839999999999E-20</v>
      </c>
      <c r="G24" s="64">
        <v>1.0010492</v>
      </c>
      <c r="I24" s="56">
        <v>2.1</v>
      </c>
      <c r="J24" s="67"/>
      <c r="K24" s="64">
        <v>0.64779954441913434</v>
      </c>
      <c r="M24" s="56">
        <v>2.1</v>
      </c>
      <c r="N24" s="67"/>
      <c r="O24" s="64">
        <v>0.70288439635535305</v>
      </c>
      <c r="Q24" s="56">
        <v>2.1</v>
      </c>
      <c r="R24" s="67">
        <v>3.6509700000000001E-20</v>
      </c>
      <c r="S24" s="64">
        <v>0.73019400000000001</v>
      </c>
      <c r="U24" s="56">
        <v>2.1</v>
      </c>
      <c r="V24" s="67">
        <v>3.4168860000000003E-20</v>
      </c>
      <c r="W24" s="64">
        <v>0.68337720000000002</v>
      </c>
    </row>
    <row r="25" spans="1:23" x14ac:dyDescent="0.3">
      <c r="A25" s="56">
        <v>2.2000000000000002</v>
      </c>
      <c r="B25" s="67">
        <v>2.762346E-20</v>
      </c>
      <c r="C25" s="64">
        <v>0.55246919999999999</v>
      </c>
      <c r="E25" s="56">
        <v>2.2000000000000002</v>
      </c>
      <c r="F25" s="67">
        <v>3.8838500000000001E-20</v>
      </c>
      <c r="G25" s="64">
        <v>0.75120960000000003</v>
      </c>
      <c r="I25" s="56">
        <v>2.2000000000000002</v>
      </c>
      <c r="J25" s="67"/>
      <c r="K25" s="64">
        <v>0.70655831435079719</v>
      </c>
      <c r="M25" s="56">
        <v>2.2000000000000002</v>
      </c>
      <c r="N25" s="67"/>
      <c r="O25" s="64">
        <v>0.63436594533029611</v>
      </c>
      <c r="Q25" s="56">
        <v>2.2000000000000002</v>
      </c>
      <c r="R25" s="67">
        <v>3.9511009999999999E-20</v>
      </c>
      <c r="S25" s="64">
        <v>0.79022020000000004</v>
      </c>
      <c r="U25" s="56">
        <v>2.2000000000000002</v>
      </c>
      <c r="V25" s="67">
        <v>2.927762E-20</v>
      </c>
      <c r="W25" s="64">
        <v>0.58555239999999997</v>
      </c>
    </row>
    <row r="26" spans="1:23" x14ac:dyDescent="0.3">
      <c r="A26" s="56">
        <v>2.2999999999999998</v>
      </c>
      <c r="B26" s="67">
        <v>2.9293620000000001E-20</v>
      </c>
      <c r="C26" s="64">
        <v>0.58587240000000007</v>
      </c>
      <c r="E26" s="56">
        <v>2.2999999999999998</v>
      </c>
      <c r="F26" s="67">
        <v>3.7027120000000001E-20</v>
      </c>
      <c r="G26" s="64">
        <v>0.71462539999999997</v>
      </c>
      <c r="I26" s="56">
        <v>2.2999999999999998</v>
      </c>
      <c r="J26" s="67"/>
      <c r="K26" s="64">
        <v>0.76575182232346239</v>
      </c>
      <c r="M26" s="56">
        <v>2.2999999999999998</v>
      </c>
      <c r="N26" s="67"/>
      <c r="O26" s="64">
        <v>0.85561640091116176</v>
      </c>
      <c r="Q26" s="56">
        <v>2.2999999999999998</v>
      </c>
      <c r="R26" s="67">
        <v>6.2717470000000003E-20</v>
      </c>
      <c r="S26" s="64">
        <v>1.2543494000000002</v>
      </c>
      <c r="U26" s="56">
        <v>2.2999999999999998</v>
      </c>
      <c r="V26" s="67">
        <v>3.5520480000000003E-20</v>
      </c>
      <c r="W26" s="64">
        <v>0.71040960000000009</v>
      </c>
    </row>
    <row r="27" spans="1:23" x14ac:dyDescent="0.3">
      <c r="A27" s="56">
        <v>2.4</v>
      </c>
      <c r="B27" s="67">
        <v>3.5188819999999997E-20</v>
      </c>
      <c r="C27" s="64">
        <v>0.70377639999999997</v>
      </c>
      <c r="E27" s="56">
        <v>2.4</v>
      </c>
      <c r="F27" s="67">
        <v>8.3080880000000002E-20</v>
      </c>
      <c r="G27" s="64">
        <v>0.75382780000000005</v>
      </c>
      <c r="I27" s="56">
        <v>2.4</v>
      </c>
      <c r="J27" s="67"/>
      <c r="K27" s="64">
        <v>0.84334578587699316</v>
      </c>
      <c r="M27" s="56">
        <v>2.4</v>
      </c>
      <c r="N27" s="67"/>
      <c r="O27" s="64">
        <v>1.090717312072893</v>
      </c>
      <c r="Q27" s="56">
        <v>2.4</v>
      </c>
      <c r="R27" s="67">
        <v>8.3080880000000002E-20</v>
      </c>
      <c r="S27" s="64">
        <v>1.6616176</v>
      </c>
      <c r="U27" s="56">
        <v>2.4</v>
      </c>
      <c r="V27" s="67">
        <v>4.2764750000000002E-20</v>
      </c>
      <c r="W27" s="64">
        <v>0.85529500000000003</v>
      </c>
    </row>
    <row r="28" spans="1:23" x14ac:dyDescent="0.3">
      <c r="A28" s="56"/>
      <c r="B28" s="67"/>
      <c r="C28" s="64">
        <v>0</v>
      </c>
      <c r="E28" s="56"/>
      <c r="F28" s="67"/>
      <c r="G28" s="64">
        <v>0</v>
      </c>
      <c r="I28" s="56"/>
      <c r="J28" s="67"/>
      <c r="K28" s="64">
        <v>0</v>
      </c>
      <c r="M28" s="56"/>
      <c r="N28" s="67"/>
      <c r="O28" s="64">
        <v>0.57357152619589979</v>
      </c>
      <c r="Q28" s="56"/>
      <c r="R28" s="67"/>
      <c r="S28" s="64">
        <v>0</v>
      </c>
      <c r="U28" s="56"/>
      <c r="V28" s="67"/>
      <c r="W28" s="64">
        <v>0</v>
      </c>
    </row>
    <row r="29" spans="1:23" x14ac:dyDescent="0.3">
      <c r="A29" s="56"/>
      <c r="B29" s="67"/>
      <c r="C29" s="64">
        <v>0</v>
      </c>
      <c r="E29" s="56"/>
      <c r="F29" s="67"/>
      <c r="G29" s="64">
        <v>0</v>
      </c>
      <c r="I29" s="56"/>
      <c r="J29" s="67"/>
      <c r="K29" s="64">
        <v>0</v>
      </c>
      <c r="M29" s="56"/>
      <c r="N29" s="67"/>
      <c r="O29" s="64">
        <v>0</v>
      </c>
      <c r="Q29" s="56"/>
      <c r="R29" s="67"/>
      <c r="S29" s="64">
        <v>0</v>
      </c>
      <c r="U29" s="56"/>
      <c r="V29" s="67"/>
      <c r="W29" s="64">
        <v>0</v>
      </c>
    </row>
    <row r="30" spans="1:23" x14ac:dyDescent="0.3">
      <c r="A30" s="56"/>
      <c r="B30" s="67"/>
      <c r="C30" s="64">
        <v>0</v>
      </c>
      <c r="E30" s="56"/>
      <c r="F30" s="67"/>
      <c r="G30" s="64">
        <v>0</v>
      </c>
      <c r="I30" s="56"/>
      <c r="J30" s="67"/>
      <c r="K30" s="64">
        <v>0</v>
      </c>
      <c r="M30" s="56"/>
      <c r="N30" s="67"/>
      <c r="O30" s="64">
        <v>0</v>
      </c>
      <c r="Q30" s="56"/>
      <c r="R30" s="67"/>
      <c r="S30" s="64">
        <v>0</v>
      </c>
      <c r="U30" s="56"/>
      <c r="V30" s="67"/>
      <c r="W30" s="64">
        <v>0</v>
      </c>
    </row>
    <row r="31" spans="1:23" x14ac:dyDescent="0.3">
      <c r="A31" s="56"/>
      <c r="B31" s="67"/>
      <c r="C31" s="64">
        <v>0</v>
      </c>
      <c r="E31" s="56"/>
      <c r="F31" s="67"/>
      <c r="G31" s="64">
        <v>0</v>
      </c>
      <c r="I31" s="56"/>
      <c r="J31" s="67"/>
      <c r="K31" s="64">
        <v>0</v>
      </c>
      <c r="M31" s="56"/>
      <c r="N31" s="67"/>
      <c r="O31" s="64">
        <v>0</v>
      </c>
      <c r="Q31" s="56"/>
      <c r="R31" s="67"/>
      <c r="S31" s="64">
        <v>0</v>
      </c>
      <c r="U31" s="56"/>
      <c r="V31" s="67"/>
      <c r="W31" s="64">
        <v>0</v>
      </c>
    </row>
    <row r="32" spans="1:23" x14ac:dyDescent="0.3">
      <c r="A32" s="56"/>
      <c r="B32" s="67"/>
      <c r="C32" s="64">
        <v>0</v>
      </c>
      <c r="E32" s="56"/>
      <c r="F32" s="67"/>
      <c r="G32" s="64">
        <v>0</v>
      </c>
      <c r="I32" s="56"/>
      <c r="J32" s="67"/>
      <c r="K32" s="64">
        <v>0</v>
      </c>
      <c r="M32" s="56"/>
      <c r="N32" s="67"/>
      <c r="O32" s="64">
        <v>0</v>
      </c>
      <c r="Q32" s="56"/>
      <c r="R32" s="67"/>
      <c r="S32" s="64">
        <v>0</v>
      </c>
      <c r="U32" s="56"/>
      <c r="V32" s="67"/>
      <c r="W32" s="64">
        <v>0</v>
      </c>
    </row>
    <row r="33" spans="1:23" x14ac:dyDescent="0.3">
      <c r="A33" s="56"/>
      <c r="B33" s="67"/>
      <c r="C33" s="64">
        <v>0</v>
      </c>
      <c r="E33" s="56"/>
      <c r="F33" s="67"/>
      <c r="G33" s="64">
        <v>0</v>
      </c>
      <c r="I33" s="56"/>
      <c r="J33" s="67"/>
      <c r="K33" s="64">
        <v>0</v>
      </c>
      <c r="M33" s="56"/>
      <c r="N33" s="67"/>
      <c r="O33" s="64">
        <v>0</v>
      </c>
      <c r="Q33" s="56"/>
      <c r="R33" s="67"/>
      <c r="S33" s="64">
        <v>0</v>
      </c>
      <c r="U33" s="56"/>
      <c r="V33" s="67"/>
      <c r="W33" s="64">
        <v>0</v>
      </c>
    </row>
    <row r="34" spans="1:23" x14ac:dyDescent="0.3">
      <c r="A34" s="56"/>
      <c r="B34" s="67"/>
      <c r="C34" s="64">
        <v>0</v>
      </c>
      <c r="E34" s="56"/>
      <c r="F34" s="67"/>
      <c r="G34" s="64">
        <v>0</v>
      </c>
      <c r="I34" s="56"/>
      <c r="J34" s="67"/>
      <c r="K34" s="64">
        <v>0</v>
      </c>
      <c r="M34" s="56"/>
      <c r="N34" s="67"/>
      <c r="O34" s="64">
        <v>0</v>
      </c>
      <c r="Q34" s="56"/>
      <c r="R34" s="67"/>
      <c r="S34" s="64">
        <v>0</v>
      </c>
      <c r="U34" s="56"/>
      <c r="V34" s="67"/>
      <c r="W34" s="64">
        <v>0</v>
      </c>
    </row>
    <row r="35" spans="1:23" x14ac:dyDescent="0.3">
      <c r="A35" s="56"/>
      <c r="B35" s="67"/>
      <c r="C35" s="64">
        <v>0</v>
      </c>
      <c r="E35" s="56"/>
      <c r="F35" s="67"/>
      <c r="G35" s="64">
        <v>0</v>
      </c>
      <c r="I35" s="56"/>
      <c r="J35" s="67"/>
      <c r="K35" s="64">
        <v>0</v>
      </c>
      <c r="M35" s="56"/>
      <c r="N35" s="67"/>
      <c r="O35" s="64">
        <v>0</v>
      </c>
      <c r="Q35" s="56"/>
      <c r="R35" s="67"/>
      <c r="S35" s="64">
        <v>0</v>
      </c>
      <c r="U35" s="56"/>
      <c r="V35" s="67"/>
      <c r="W35" s="64">
        <v>0</v>
      </c>
    </row>
    <row r="36" spans="1:23" x14ac:dyDescent="0.3">
      <c r="A36" s="56"/>
      <c r="B36" s="67"/>
      <c r="C36" s="64">
        <v>0</v>
      </c>
      <c r="E36" s="56"/>
      <c r="F36" s="67"/>
      <c r="G36" s="64">
        <v>0</v>
      </c>
      <c r="I36" s="56"/>
      <c r="J36" s="67"/>
      <c r="K36" s="64">
        <v>0</v>
      </c>
      <c r="M36" s="56"/>
      <c r="N36" s="67"/>
      <c r="O36" s="64">
        <v>0</v>
      </c>
      <c r="Q36" s="56"/>
      <c r="R36" s="67"/>
      <c r="S36" s="64">
        <v>0</v>
      </c>
      <c r="U36" s="56"/>
      <c r="V36" s="67"/>
      <c r="W36" s="64">
        <v>0</v>
      </c>
    </row>
    <row r="37" spans="1:23" x14ac:dyDescent="0.3">
      <c r="A37" s="56"/>
      <c r="B37" s="67"/>
      <c r="C37" s="64">
        <v>0</v>
      </c>
      <c r="E37" s="56"/>
      <c r="F37" s="67"/>
      <c r="G37" s="64">
        <v>0</v>
      </c>
      <c r="I37" s="56"/>
      <c r="J37" s="67"/>
      <c r="K37" s="64">
        <v>0</v>
      </c>
      <c r="M37" s="56"/>
      <c r="N37" s="67"/>
      <c r="O37" s="64">
        <v>0</v>
      </c>
      <c r="Q37" s="56"/>
      <c r="R37" s="67"/>
      <c r="S37" s="64">
        <v>0</v>
      </c>
      <c r="U37" s="56"/>
      <c r="V37" s="67"/>
      <c r="W37" s="64">
        <v>0</v>
      </c>
    </row>
    <row r="38" spans="1:23" x14ac:dyDescent="0.3">
      <c r="A38" s="56"/>
      <c r="B38" s="67"/>
      <c r="C38" s="64">
        <v>0</v>
      </c>
      <c r="E38" s="56"/>
      <c r="F38" s="67"/>
      <c r="G38" s="64">
        <v>0</v>
      </c>
      <c r="I38" s="56"/>
      <c r="J38" s="67"/>
      <c r="K38" s="64">
        <v>0</v>
      </c>
      <c r="M38" s="56"/>
      <c r="N38" s="67"/>
      <c r="O38" s="64">
        <v>0</v>
      </c>
      <c r="Q38" s="56"/>
      <c r="R38" s="67"/>
      <c r="S38" s="64">
        <v>0</v>
      </c>
      <c r="U38" s="56"/>
      <c r="V38" s="67"/>
      <c r="W38" s="64">
        <v>0</v>
      </c>
    </row>
    <row r="39" spans="1:23" x14ac:dyDescent="0.3">
      <c r="A39" s="56"/>
      <c r="B39" s="67"/>
      <c r="C39" s="64">
        <v>0</v>
      </c>
      <c r="E39" s="56"/>
      <c r="F39" s="67"/>
      <c r="G39" s="64">
        <v>0</v>
      </c>
      <c r="I39" s="56"/>
      <c r="J39" s="67"/>
      <c r="K39" s="64">
        <v>0</v>
      </c>
      <c r="M39" s="56"/>
      <c r="N39" s="67"/>
      <c r="O39" s="64">
        <v>0</v>
      </c>
      <c r="Q39" s="56"/>
      <c r="R39" s="67"/>
      <c r="S39" s="64">
        <v>0</v>
      </c>
      <c r="U39" s="56"/>
      <c r="V39" s="67"/>
      <c r="W39" s="64">
        <v>0</v>
      </c>
    </row>
    <row r="40" spans="1:23" x14ac:dyDescent="0.3">
      <c r="A40" s="56"/>
      <c r="B40" s="67"/>
      <c r="C40" s="64">
        <v>0</v>
      </c>
      <c r="E40" s="56"/>
      <c r="F40" s="67"/>
      <c r="G40" s="64">
        <v>0</v>
      </c>
      <c r="I40" s="56"/>
      <c r="J40" s="67"/>
      <c r="K40" s="64">
        <v>0</v>
      </c>
      <c r="M40" s="56"/>
      <c r="N40" s="67"/>
      <c r="O40" s="64">
        <v>0</v>
      </c>
      <c r="Q40" s="56"/>
      <c r="R40" s="67"/>
      <c r="S40" s="64">
        <v>0</v>
      </c>
      <c r="U40" s="56"/>
      <c r="V40" s="67"/>
      <c r="W40" s="64">
        <v>0</v>
      </c>
    </row>
    <row r="41" spans="1:23" x14ac:dyDescent="0.3">
      <c r="A41" s="56"/>
      <c r="B41" s="67"/>
      <c r="C41" s="64">
        <v>0</v>
      </c>
      <c r="E41" s="56"/>
      <c r="F41" s="67"/>
      <c r="G41" s="64">
        <v>0</v>
      </c>
      <c r="I41" s="56"/>
      <c r="J41" s="67"/>
      <c r="K41" s="64">
        <v>0</v>
      </c>
      <c r="M41" s="56"/>
      <c r="N41" s="67"/>
      <c r="O41" s="64">
        <v>0</v>
      </c>
      <c r="Q41" s="56"/>
      <c r="R41" s="67"/>
      <c r="S41" s="64">
        <v>0</v>
      </c>
      <c r="U41" s="56"/>
      <c r="V41" s="67"/>
      <c r="W41" s="64">
        <v>0</v>
      </c>
    </row>
    <row r="42" spans="1:23" x14ac:dyDescent="0.3">
      <c r="A42" s="56"/>
      <c r="B42" s="67"/>
      <c r="C42" s="64">
        <v>0</v>
      </c>
      <c r="E42" s="56"/>
      <c r="F42" s="67"/>
      <c r="G42" s="64">
        <v>0</v>
      </c>
      <c r="I42" s="56"/>
      <c r="J42" s="67"/>
      <c r="K42" s="64">
        <v>0</v>
      </c>
      <c r="M42" s="56"/>
      <c r="N42" s="67"/>
      <c r="O42" s="64">
        <v>0</v>
      </c>
      <c r="Q42" s="56"/>
      <c r="R42" s="67"/>
      <c r="S42" s="64">
        <v>0</v>
      </c>
      <c r="U42" s="56"/>
      <c r="V42" s="67"/>
      <c r="W42" s="64">
        <v>0</v>
      </c>
    </row>
    <row r="43" spans="1:23" x14ac:dyDescent="0.3">
      <c r="A43" s="56"/>
      <c r="B43" s="67"/>
      <c r="C43" s="64">
        <v>0</v>
      </c>
      <c r="E43" s="56"/>
      <c r="F43" s="67"/>
      <c r="G43" s="64">
        <v>0</v>
      </c>
      <c r="I43" s="56"/>
      <c r="J43" s="67"/>
      <c r="K43" s="64">
        <v>0</v>
      </c>
      <c r="M43" s="56"/>
      <c r="N43" s="67"/>
      <c r="O43" s="64">
        <v>0</v>
      </c>
      <c r="Q43" s="56"/>
      <c r="R43" s="67"/>
      <c r="S43" s="64">
        <v>0</v>
      </c>
      <c r="U43" s="56"/>
      <c r="V43" s="67"/>
      <c r="W43" s="64">
        <v>0</v>
      </c>
    </row>
    <row r="44" spans="1:23" x14ac:dyDescent="0.3">
      <c r="A44" s="56"/>
      <c r="B44" s="67"/>
      <c r="C44" s="64">
        <v>0</v>
      </c>
      <c r="E44" s="56"/>
      <c r="F44" s="67"/>
      <c r="G44" s="64">
        <v>0</v>
      </c>
      <c r="I44" s="56"/>
      <c r="J44" s="67"/>
      <c r="K44" s="64">
        <v>0</v>
      </c>
      <c r="M44" s="56"/>
      <c r="N44" s="67"/>
      <c r="O44" s="64">
        <v>0</v>
      </c>
      <c r="Q44" s="56"/>
      <c r="R44" s="67"/>
      <c r="S44" s="64">
        <v>0</v>
      </c>
      <c r="U44" s="56"/>
      <c r="V44" s="67"/>
      <c r="W44" s="64">
        <v>0</v>
      </c>
    </row>
    <row r="45" spans="1:23" x14ac:dyDescent="0.3">
      <c r="A45" s="56"/>
      <c r="B45" s="67"/>
      <c r="C45" s="64">
        <v>0</v>
      </c>
      <c r="E45" s="56"/>
      <c r="F45" s="67"/>
      <c r="G45" s="64">
        <v>0</v>
      </c>
      <c r="I45" s="56"/>
      <c r="J45" s="67"/>
      <c r="K45" s="64">
        <v>0</v>
      </c>
      <c r="M45" s="56"/>
      <c r="N45" s="67"/>
      <c r="O45" s="64">
        <v>0</v>
      </c>
      <c r="Q45" s="56"/>
      <c r="R45" s="67"/>
      <c r="S45" s="64">
        <v>0</v>
      </c>
      <c r="U45" s="56"/>
      <c r="V45" s="67"/>
      <c r="W45" s="64">
        <v>0</v>
      </c>
    </row>
    <row r="46" spans="1:23" x14ac:dyDescent="0.3">
      <c r="A46" s="56"/>
      <c r="B46" s="67"/>
      <c r="C46" s="64">
        <v>0</v>
      </c>
      <c r="E46" s="56"/>
      <c r="F46" s="67"/>
      <c r="G46" s="64">
        <v>0</v>
      </c>
      <c r="I46" s="56"/>
      <c r="J46" s="67"/>
      <c r="K46" s="64">
        <v>0</v>
      </c>
      <c r="M46" s="56"/>
      <c r="N46" s="67"/>
      <c r="O46" s="64">
        <v>0</v>
      </c>
      <c r="Q46" s="56"/>
      <c r="R46" s="67"/>
      <c r="S46" s="64">
        <v>0</v>
      </c>
      <c r="U46" s="56"/>
      <c r="V46" s="67"/>
      <c r="W46" s="64">
        <v>0</v>
      </c>
    </row>
    <row r="47" spans="1:23" x14ac:dyDescent="0.3">
      <c r="A47" s="56"/>
      <c r="B47" s="67"/>
      <c r="C47" s="64">
        <v>0</v>
      </c>
      <c r="E47" s="56"/>
      <c r="F47" s="67"/>
      <c r="G47" s="64">
        <v>0</v>
      </c>
      <c r="I47" s="56"/>
      <c r="J47" s="67"/>
      <c r="K47" s="64">
        <v>0</v>
      </c>
      <c r="M47" s="56"/>
      <c r="N47" s="67"/>
      <c r="O47" s="64">
        <v>0</v>
      </c>
      <c r="Q47" s="56"/>
      <c r="R47" s="67"/>
      <c r="S47" s="64">
        <v>0</v>
      </c>
      <c r="U47" s="56"/>
      <c r="V47" s="67"/>
      <c r="W47" s="64">
        <v>0</v>
      </c>
    </row>
    <row r="48" spans="1:23" x14ac:dyDescent="0.3">
      <c r="A48" s="56"/>
      <c r="B48" s="67"/>
      <c r="C48" s="64">
        <v>0</v>
      </c>
      <c r="E48" s="56"/>
      <c r="F48" s="67"/>
      <c r="G48" s="64">
        <v>0</v>
      </c>
      <c r="I48" s="56"/>
      <c r="J48" s="67"/>
      <c r="K48" s="64">
        <v>0</v>
      </c>
      <c r="M48" s="56"/>
      <c r="N48" s="67"/>
      <c r="O48" s="64">
        <v>0</v>
      </c>
      <c r="Q48" s="56"/>
      <c r="R48" s="67"/>
      <c r="S48" s="64">
        <v>0</v>
      </c>
      <c r="U48" s="56"/>
      <c r="V48" s="67"/>
      <c r="W48" s="64">
        <v>0</v>
      </c>
    </row>
    <row r="49" spans="1:23" x14ac:dyDescent="0.3">
      <c r="A49" s="56"/>
      <c r="B49" s="67"/>
      <c r="C49" s="64">
        <v>0</v>
      </c>
      <c r="E49" s="56"/>
      <c r="F49" s="67"/>
      <c r="G49" s="64">
        <v>0</v>
      </c>
      <c r="I49" s="56"/>
      <c r="J49" s="67"/>
      <c r="K49" s="64">
        <v>0</v>
      </c>
      <c r="M49" s="56"/>
      <c r="N49" s="67"/>
      <c r="O49" s="64">
        <v>0</v>
      </c>
      <c r="Q49" s="56"/>
      <c r="R49" s="67"/>
      <c r="S49" s="64">
        <v>0</v>
      </c>
      <c r="U49" s="56"/>
      <c r="V49" s="67"/>
      <c r="W49" s="64">
        <v>0</v>
      </c>
    </row>
    <row r="50" spans="1:23" x14ac:dyDescent="0.3">
      <c r="A50" s="56"/>
      <c r="B50" s="67"/>
      <c r="C50" s="64">
        <v>0</v>
      </c>
      <c r="E50" s="56"/>
      <c r="F50" s="67"/>
      <c r="G50" s="64">
        <v>0</v>
      </c>
      <c r="I50" s="56"/>
      <c r="J50" s="67"/>
      <c r="K50" s="64">
        <v>0</v>
      </c>
      <c r="M50" s="56"/>
      <c r="N50" s="67"/>
      <c r="O50" s="64">
        <v>0</v>
      </c>
      <c r="Q50" s="56"/>
      <c r="R50" s="67"/>
      <c r="S50" s="64">
        <v>0</v>
      </c>
      <c r="U50" s="56"/>
      <c r="V50" s="67"/>
      <c r="W50" s="64">
        <v>0</v>
      </c>
    </row>
    <row r="51" spans="1:23" x14ac:dyDescent="0.3">
      <c r="A51" s="56"/>
      <c r="B51" s="67"/>
      <c r="C51" s="64">
        <v>0</v>
      </c>
      <c r="E51" s="56"/>
      <c r="F51" s="67"/>
      <c r="G51" s="64">
        <v>0</v>
      </c>
      <c r="I51" s="56"/>
      <c r="J51" s="67"/>
      <c r="K51" s="64">
        <v>0</v>
      </c>
      <c r="M51" s="56"/>
      <c r="N51" s="67"/>
      <c r="O51" s="64">
        <v>0</v>
      </c>
      <c r="Q51" s="56"/>
      <c r="R51" s="67"/>
      <c r="S51" s="64">
        <v>0</v>
      </c>
      <c r="U51" s="56"/>
      <c r="V51" s="67"/>
      <c r="W51" s="64">
        <v>0</v>
      </c>
    </row>
    <row r="52" spans="1:23" x14ac:dyDescent="0.3">
      <c r="A52" s="56"/>
      <c r="B52" s="67"/>
      <c r="C52" s="64">
        <v>0</v>
      </c>
      <c r="E52" s="56"/>
      <c r="F52" s="67"/>
      <c r="G52" s="64">
        <v>0</v>
      </c>
      <c r="I52" s="56"/>
      <c r="J52" s="67"/>
      <c r="K52" s="64">
        <v>0</v>
      </c>
      <c r="M52" s="56"/>
      <c r="N52" s="67"/>
      <c r="O52" s="64">
        <v>0</v>
      </c>
      <c r="Q52" s="56"/>
      <c r="R52" s="67"/>
      <c r="S52" s="64">
        <v>0</v>
      </c>
      <c r="U52" s="56"/>
      <c r="V52" s="67"/>
      <c r="W52" s="64">
        <v>0</v>
      </c>
    </row>
    <row r="53" spans="1:23" x14ac:dyDescent="0.3">
      <c r="A53" s="56"/>
      <c r="B53" s="67"/>
      <c r="C53" s="64">
        <v>0</v>
      </c>
      <c r="E53" s="56"/>
      <c r="F53" s="67"/>
      <c r="G53" s="64">
        <v>0</v>
      </c>
      <c r="I53" s="56"/>
      <c r="J53" s="67"/>
      <c r="K53" s="64">
        <v>0</v>
      </c>
      <c r="M53" s="56"/>
      <c r="N53" s="67"/>
      <c r="O53" s="64">
        <v>0</v>
      </c>
      <c r="Q53" s="56"/>
      <c r="R53" s="67"/>
      <c r="S53" s="64">
        <v>0</v>
      </c>
      <c r="U53" s="56"/>
      <c r="V53" s="67"/>
      <c r="W53" s="64">
        <v>0</v>
      </c>
    </row>
    <row r="54" spans="1:23" x14ac:dyDescent="0.3">
      <c r="A54" s="56"/>
      <c r="B54" s="67"/>
      <c r="C54" s="64">
        <v>0</v>
      </c>
      <c r="E54" s="56"/>
      <c r="F54" s="67"/>
      <c r="G54" s="64">
        <v>0</v>
      </c>
      <c r="I54" s="56"/>
      <c r="J54" s="67"/>
      <c r="K54" s="64">
        <v>0</v>
      </c>
      <c r="M54" s="56"/>
      <c r="N54" s="67"/>
      <c r="O54" s="64">
        <v>0</v>
      </c>
      <c r="Q54" s="56"/>
      <c r="R54" s="67"/>
      <c r="S54" s="64">
        <v>0</v>
      </c>
      <c r="U54" s="56"/>
      <c r="V54" s="67"/>
      <c r="W54" s="64">
        <v>0</v>
      </c>
    </row>
    <row r="55" spans="1:23" x14ac:dyDescent="0.3">
      <c r="A55" s="56"/>
      <c r="B55" s="67"/>
      <c r="C55" s="64">
        <v>0</v>
      </c>
      <c r="E55" s="56"/>
      <c r="F55" s="67"/>
      <c r="G55" s="64">
        <v>0</v>
      </c>
      <c r="I55" s="56"/>
      <c r="J55" s="67"/>
      <c r="K55" s="64">
        <v>0</v>
      </c>
      <c r="M55" s="56"/>
      <c r="N55" s="67"/>
      <c r="O55" s="64">
        <v>0</v>
      </c>
      <c r="Q55" s="56"/>
      <c r="R55" s="67"/>
      <c r="S55" s="64">
        <v>0</v>
      </c>
      <c r="U55" s="56"/>
      <c r="V55" s="67"/>
      <c r="W55" s="64">
        <v>0</v>
      </c>
    </row>
    <row r="56" spans="1:23" x14ac:dyDescent="0.3">
      <c r="A56" s="56"/>
      <c r="B56" s="67"/>
      <c r="C56" s="64">
        <v>0</v>
      </c>
      <c r="E56" s="56"/>
      <c r="F56" s="67"/>
      <c r="G56" s="64">
        <v>0</v>
      </c>
      <c r="I56" s="56"/>
      <c r="J56" s="67"/>
      <c r="K56" s="64">
        <v>0</v>
      </c>
      <c r="M56" s="56"/>
      <c r="N56" s="67"/>
      <c r="O56" s="64">
        <v>0</v>
      </c>
      <c r="Q56" s="56"/>
      <c r="R56" s="67"/>
      <c r="S56" s="64">
        <v>0</v>
      </c>
      <c r="U56" s="56"/>
      <c r="V56" s="67"/>
      <c r="W56" s="64">
        <v>0</v>
      </c>
    </row>
    <row r="57" spans="1:23" x14ac:dyDescent="0.3">
      <c r="A57" s="56"/>
      <c r="B57" s="67"/>
      <c r="C57" s="64">
        <v>0</v>
      </c>
      <c r="E57" s="56"/>
      <c r="F57" s="67"/>
      <c r="G57" s="64">
        <v>0</v>
      </c>
      <c r="I57" s="56"/>
      <c r="J57" s="67"/>
      <c r="K57" s="64">
        <v>0</v>
      </c>
      <c r="M57" s="56"/>
      <c r="N57" s="67"/>
      <c r="O57" s="64">
        <v>0</v>
      </c>
      <c r="Q57" s="56"/>
      <c r="R57" s="67"/>
      <c r="S57" s="64">
        <v>0</v>
      </c>
      <c r="U57" s="56"/>
      <c r="V57" s="67"/>
      <c r="W57" s="64">
        <v>0</v>
      </c>
    </row>
    <row r="58" spans="1:23" x14ac:dyDescent="0.3">
      <c r="A58" s="56"/>
      <c r="B58" s="67"/>
      <c r="C58" s="64">
        <v>0</v>
      </c>
      <c r="E58" s="56"/>
      <c r="F58" s="67"/>
      <c r="G58" s="64">
        <v>0</v>
      </c>
      <c r="I58" s="56"/>
      <c r="J58" s="67"/>
      <c r="K58" s="64">
        <v>0</v>
      </c>
      <c r="M58" s="56"/>
      <c r="N58" s="67"/>
      <c r="O58" s="64">
        <v>0</v>
      </c>
      <c r="Q58" s="56"/>
      <c r="R58" s="67"/>
      <c r="S58" s="64">
        <v>0</v>
      </c>
      <c r="U58" s="56"/>
      <c r="V58" s="67"/>
      <c r="W58" s="64">
        <v>0</v>
      </c>
    </row>
    <row r="59" spans="1:23" x14ac:dyDescent="0.3">
      <c r="A59" s="56"/>
      <c r="B59" s="67"/>
      <c r="C59" s="64">
        <v>0</v>
      </c>
      <c r="E59" s="56"/>
      <c r="F59" s="67"/>
      <c r="G59" s="64">
        <v>0</v>
      </c>
      <c r="I59" s="56"/>
      <c r="J59" s="67"/>
      <c r="K59" s="64">
        <v>0</v>
      </c>
      <c r="M59" s="56"/>
      <c r="N59" s="67"/>
      <c r="O59" s="64">
        <v>0</v>
      </c>
      <c r="Q59" s="56"/>
      <c r="R59" s="67"/>
      <c r="S59" s="64">
        <v>0</v>
      </c>
      <c r="U59" s="56"/>
      <c r="V59" s="67"/>
      <c r="W59" s="64">
        <v>0</v>
      </c>
    </row>
    <row r="60" spans="1:23" x14ac:dyDescent="0.3">
      <c r="A60" s="56"/>
      <c r="B60" s="67"/>
      <c r="C60" s="64">
        <v>0</v>
      </c>
      <c r="E60" s="56"/>
      <c r="F60" s="67"/>
      <c r="G60" s="64">
        <v>0</v>
      </c>
      <c r="I60" s="56"/>
      <c r="J60" s="67"/>
      <c r="K60" s="64">
        <v>0</v>
      </c>
      <c r="M60" s="56"/>
      <c r="N60" s="67"/>
      <c r="O60" s="64">
        <v>0</v>
      </c>
      <c r="Q60" s="56"/>
      <c r="R60" s="67"/>
      <c r="S60" s="64">
        <v>0</v>
      </c>
      <c r="U60" s="56"/>
      <c r="V60" s="67"/>
      <c r="W60" s="64">
        <v>0</v>
      </c>
    </row>
    <row r="61" spans="1:23" x14ac:dyDescent="0.3">
      <c r="A61" s="56"/>
      <c r="B61" s="67"/>
      <c r="C61" s="64">
        <v>0</v>
      </c>
      <c r="E61" s="56"/>
      <c r="F61" s="67"/>
      <c r="G61" s="64">
        <v>0</v>
      </c>
      <c r="I61" s="56"/>
      <c r="J61" s="67"/>
      <c r="K61" s="64">
        <v>0</v>
      </c>
      <c r="M61" s="56"/>
      <c r="N61" s="67"/>
      <c r="O61" s="64">
        <v>0</v>
      </c>
      <c r="Q61" s="56"/>
      <c r="R61" s="67"/>
      <c r="S61" s="64">
        <v>0</v>
      </c>
      <c r="U61" s="56"/>
      <c r="V61" s="67"/>
      <c r="W61" s="64">
        <v>0</v>
      </c>
    </row>
    <row r="62" spans="1:23" x14ac:dyDescent="0.3">
      <c r="A62" s="56"/>
      <c r="B62" s="67"/>
      <c r="C62" s="64">
        <v>0</v>
      </c>
      <c r="E62" s="56"/>
      <c r="F62" s="67"/>
      <c r="G62" s="64">
        <v>0</v>
      </c>
      <c r="I62" s="56"/>
      <c r="J62" s="67"/>
      <c r="K62" s="64">
        <v>0</v>
      </c>
      <c r="M62" s="56"/>
      <c r="N62" s="67"/>
      <c r="O62" s="64">
        <v>0</v>
      </c>
      <c r="Q62" s="56"/>
      <c r="R62" s="67"/>
      <c r="S62" s="64">
        <v>0</v>
      </c>
      <c r="U62" s="56"/>
      <c r="V62" s="67"/>
      <c r="W62" s="64">
        <v>0</v>
      </c>
    </row>
    <row r="63" spans="1:23" x14ac:dyDescent="0.3">
      <c r="A63" s="56"/>
      <c r="B63" s="67"/>
      <c r="C63" s="64">
        <v>0</v>
      </c>
      <c r="E63" s="56"/>
      <c r="F63" s="67"/>
      <c r="G63" s="64">
        <v>0</v>
      </c>
      <c r="I63" s="56"/>
      <c r="J63" s="67"/>
      <c r="K63" s="64">
        <v>0</v>
      </c>
      <c r="M63" s="56"/>
      <c r="N63" s="67"/>
      <c r="O63" s="64">
        <v>0</v>
      </c>
      <c r="Q63" s="56"/>
      <c r="R63" s="67"/>
      <c r="S63" s="64">
        <v>0</v>
      </c>
      <c r="U63" s="56"/>
      <c r="V63" s="67"/>
      <c r="W63" s="64">
        <v>0</v>
      </c>
    </row>
    <row r="64" spans="1:23" x14ac:dyDescent="0.3">
      <c r="A64" s="56"/>
      <c r="B64" s="67"/>
      <c r="C64" s="64">
        <v>0</v>
      </c>
      <c r="E64" s="56"/>
      <c r="F64" s="67"/>
      <c r="G64" s="64">
        <v>0</v>
      </c>
      <c r="I64" s="56"/>
      <c r="J64" s="67"/>
      <c r="K64" s="64">
        <v>0</v>
      </c>
      <c r="M64" s="56"/>
      <c r="N64" s="67"/>
      <c r="O64" s="64">
        <v>0</v>
      </c>
      <c r="Q64" s="56"/>
      <c r="R64" s="67"/>
      <c r="S64" s="64">
        <v>0</v>
      </c>
      <c r="U64" s="56"/>
      <c r="V64" s="67"/>
      <c r="W64" s="64">
        <v>0</v>
      </c>
    </row>
    <row r="65" spans="1:23" x14ac:dyDescent="0.3">
      <c r="A65" s="56"/>
      <c r="B65" s="67"/>
      <c r="C65" s="64">
        <v>0</v>
      </c>
      <c r="E65" s="56"/>
      <c r="F65" s="67"/>
      <c r="G65" s="64">
        <v>0</v>
      </c>
      <c r="I65" s="56"/>
      <c r="J65" s="67"/>
      <c r="K65" s="64">
        <v>0</v>
      </c>
      <c r="M65" s="56"/>
      <c r="N65" s="67"/>
      <c r="O65" s="64">
        <v>0</v>
      </c>
      <c r="Q65" s="56"/>
      <c r="R65" s="67"/>
      <c r="S65" s="64">
        <v>0</v>
      </c>
      <c r="U65" s="56"/>
      <c r="V65" s="67"/>
      <c r="W65" s="64">
        <v>0</v>
      </c>
    </row>
    <row r="66" spans="1:23" x14ac:dyDescent="0.3">
      <c r="A66" s="56"/>
      <c r="B66" s="67"/>
      <c r="C66" s="64">
        <v>0</v>
      </c>
      <c r="E66" s="56"/>
      <c r="F66" s="67"/>
      <c r="G66" s="64">
        <v>0</v>
      </c>
      <c r="I66" s="56"/>
      <c r="J66" s="67"/>
      <c r="K66" s="64">
        <v>0</v>
      </c>
      <c r="M66" s="56"/>
      <c r="N66" s="67"/>
      <c r="O66" s="64">
        <v>0</v>
      </c>
      <c r="Q66" s="56"/>
      <c r="R66" s="67"/>
      <c r="S66" s="64">
        <v>0</v>
      </c>
      <c r="U66" s="56"/>
      <c r="V66" s="67"/>
      <c r="W66" s="64">
        <v>0</v>
      </c>
    </row>
    <row r="67" spans="1:23" x14ac:dyDescent="0.3">
      <c r="A67" s="56"/>
      <c r="B67" s="67"/>
      <c r="C67" s="64">
        <v>0</v>
      </c>
      <c r="E67" s="56"/>
      <c r="F67" s="67"/>
      <c r="G67" s="64">
        <v>0</v>
      </c>
      <c r="I67" s="56"/>
      <c r="J67" s="67"/>
      <c r="K67" s="64">
        <v>0</v>
      </c>
      <c r="M67" s="56"/>
      <c r="N67" s="67"/>
      <c r="O67" s="64">
        <v>0</v>
      </c>
      <c r="Q67" s="56"/>
      <c r="R67" s="67"/>
      <c r="S67" s="64">
        <v>0</v>
      </c>
      <c r="U67" s="56"/>
      <c r="V67" s="67"/>
      <c r="W67" s="64">
        <v>0</v>
      </c>
    </row>
    <row r="68" spans="1:23" x14ac:dyDescent="0.3">
      <c r="A68" s="56"/>
      <c r="B68" s="67"/>
      <c r="C68" s="64">
        <v>0</v>
      </c>
      <c r="E68" s="56"/>
      <c r="F68" s="67"/>
      <c r="G68" s="64">
        <v>0</v>
      </c>
      <c r="I68" s="56"/>
      <c r="J68" s="67"/>
      <c r="K68" s="64">
        <v>0</v>
      </c>
      <c r="M68" s="56"/>
      <c r="N68" s="67"/>
      <c r="O68" s="64">
        <v>0</v>
      </c>
      <c r="Q68" s="56"/>
      <c r="R68" s="67"/>
      <c r="S68" s="64">
        <v>0</v>
      </c>
      <c r="U68" s="56"/>
      <c r="V68" s="67"/>
      <c r="W68" s="64">
        <v>0</v>
      </c>
    </row>
    <row r="69" spans="1:23" x14ac:dyDescent="0.3">
      <c r="A69" s="56"/>
      <c r="B69" s="67"/>
      <c r="C69" s="64">
        <v>0</v>
      </c>
      <c r="E69" s="56"/>
      <c r="F69" s="67"/>
      <c r="G69" s="64">
        <v>0</v>
      </c>
      <c r="I69" s="56"/>
      <c r="J69" s="67"/>
      <c r="K69" s="64">
        <v>0</v>
      </c>
      <c r="M69" s="56"/>
      <c r="N69" s="67"/>
      <c r="O69" s="64">
        <v>0</v>
      </c>
      <c r="Q69" s="56"/>
      <c r="R69" s="67"/>
      <c r="S69" s="64">
        <v>0</v>
      </c>
      <c r="U69" s="56"/>
      <c r="V69" s="67"/>
      <c r="W69" s="64">
        <v>0</v>
      </c>
    </row>
    <row r="70" spans="1:23" x14ac:dyDescent="0.3">
      <c r="A70" s="56"/>
      <c r="B70" s="67"/>
      <c r="C70" s="64">
        <v>0</v>
      </c>
      <c r="E70" s="56"/>
      <c r="F70" s="67"/>
      <c r="G70" s="64">
        <v>0</v>
      </c>
      <c r="I70" s="56"/>
      <c r="J70" s="67"/>
      <c r="K70" s="64">
        <v>0</v>
      </c>
      <c r="M70" s="56"/>
      <c r="N70" s="67"/>
      <c r="O70" s="64">
        <v>0</v>
      </c>
      <c r="Q70" s="56"/>
      <c r="R70" s="67"/>
      <c r="S70" s="64">
        <v>0</v>
      </c>
      <c r="U70" s="56"/>
      <c r="V70" s="67"/>
      <c r="W70" s="64">
        <v>0</v>
      </c>
    </row>
    <row r="71" spans="1:23" x14ac:dyDescent="0.3">
      <c r="A71" s="56"/>
      <c r="B71" s="67"/>
      <c r="C71" s="64">
        <v>0</v>
      </c>
      <c r="E71" s="56"/>
      <c r="F71" s="67"/>
      <c r="G71" s="64">
        <v>0</v>
      </c>
      <c r="I71" s="56"/>
      <c r="J71" s="67"/>
      <c r="K71" s="64">
        <v>0</v>
      </c>
      <c r="M71" s="56"/>
      <c r="N71" s="67"/>
      <c r="O71" s="64">
        <v>0</v>
      </c>
      <c r="Q71" s="56"/>
      <c r="R71" s="67"/>
      <c r="S71" s="64">
        <v>0</v>
      </c>
      <c r="U71" s="56"/>
      <c r="V71" s="67"/>
      <c r="W71" s="64">
        <v>0</v>
      </c>
    </row>
    <row r="72" spans="1:23" x14ac:dyDescent="0.3">
      <c r="A72" s="56"/>
      <c r="B72" s="67"/>
      <c r="C72" s="64">
        <v>0</v>
      </c>
      <c r="E72" s="56"/>
      <c r="F72" s="67"/>
      <c r="G72" s="64">
        <v>0</v>
      </c>
      <c r="I72" s="56"/>
      <c r="J72" s="67"/>
      <c r="K72" s="64">
        <v>0</v>
      </c>
      <c r="M72" s="56"/>
      <c r="N72" s="67"/>
      <c r="O72" s="64">
        <v>0</v>
      </c>
      <c r="Q72" s="56"/>
      <c r="R72" s="67"/>
      <c r="S72" s="64">
        <v>0</v>
      </c>
      <c r="U72" s="56"/>
      <c r="V72" s="67"/>
      <c r="W72" s="64">
        <v>0</v>
      </c>
    </row>
    <row r="73" spans="1:23" x14ac:dyDescent="0.3">
      <c r="A73" s="56"/>
      <c r="B73" s="67"/>
      <c r="C73" s="64">
        <v>0</v>
      </c>
      <c r="E73" s="56"/>
      <c r="F73" s="67"/>
      <c r="G73" s="64">
        <v>0</v>
      </c>
      <c r="I73" s="56"/>
      <c r="J73" s="67"/>
      <c r="K73" s="64">
        <v>0</v>
      </c>
      <c r="M73" s="56"/>
      <c r="N73" s="67"/>
      <c r="O73" s="64">
        <v>0</v>
      </c>
      <c r="Q73" s="56"/>
      <c r="R73" s="67"/>
      <c r="S73" s="64">
        <v>0</v>
      </c>
      <c r="U73" s="56"/>
      <c r="V73" s="67"/>
      <c r="W73" s="64">
        <v>0</v>
      </c>
    </row>
    <row r="74" spans="1:23" x14ac:dyDescent="0.3">
      <c r="A74" s="56"/>
      <c r="B74" s="67"/>
      <c r="C74" s="64">
        <v>0</v>
      </c>
      <c r="E74" s="56"/>
      <c r="F74" s="67"/>
      <c r="G74" s="64">
        <v>0</v>
      </c>
      <c r="I74" s="56"/>
      <c r="J74" s="67"/>
      <c r="K74" s="64">
        <v>0</v>
      </c>
      <c r="M74" s="56"/>
      <c r="N74" s="67"/>
      <c r="O74" s="64">
        <v>0</v>
      </c>
      <c r="Q74" s="56"/>
      <c r="R74" s="67"/>
      <c r="S74" s="64">
        <v>0</v>
      </c>
      <c r="U74" s="56"/>
      <c r="V74" s="67"/>
      <c r="W74" s="64">
        <v>0</v>
      </c>
    </row>
    <row r="75" spans="1:23" x14ac:dyDescent="0.3">
      <c r="A75" s="56"/>
      <c r="B75" s="67"/>
      <c r="C75" s="64">
        <v>0</v>
      </c>
      <c r="E75" s="56"/>
      <c r="F75" s="67"/>
      <c r="G75" s="64">
        <v>0</v>
      </c>
      <c r="I75" s="56"/>
      <c r="J75" s="67"/>
      <c r="K75" s="64">
        <v>0</v>
      </c>
      <c r="M75" s="56"/>
      <c r="N75" s="67"/>
      <c r="O75" s="64">
        <v>0</v>
      </c>
      <c r="Q75" s="56"/>
      <c r="R75" s="67"/>
      <c r="S75" s="64">
        <v>0</v>
      </c>
      <c r="U75" s="56"/>
      <c r="V75" s="67"/>
      <c r="W75" s="64">
        <v>0</v>
      </c>
    </row>
    <row r="76" spans="1:23" x14ac:dyDescent="0.3">
      <c r="A76" s="56"/>
      <c r="B76" s="67"/>
      <c r="C76" s="64">
        <v>0</v>
      </c>
      <c r="E76" s="56"/>
      <c r="F76" s="67"/>
      <c r="G76" s="64">
        <v>0</v>
      </c>
      <c r="I76" s="56"/>
      <c r="J76" s="67"/>
      <c r="K76" s="64">
        <v>0</v>
      </c>
      <c r="M76" s="56"/>
      <c r="N76" s="67"/>
      <c r="O76" s="64">
        <v>0</v>
      </c>
      <c r="Q76" s="56"/>
      <c r="R76" s="67"/>
      <c r="S76" s="64">
        <v>0</v>
      </c>
      <c r="U76" s="56"/>
      <c r="V76" s="67"/>
      <c r="W76" s="64">
        <v>0</v>
      </c>
    </row>
    <row r="77" spans="1:23" x14ac:dyDescent="0.3">
      <c r="A77" s="56"/>
      <c r="B77" s="67"/>
      <c r="C77" s="64">
        <v>0</v>
      </c>
      <c r="E77" s="56"/>
      <c r="F77" s="67"/>
      <c r="G77" s="64">
        <v>0</v>
      </c>
      <c r="I77" s="56"/>
      <c r="J77" s="67"/>
      <c r="K77" s="64">
        <v>0</v>
      </c>
      <c r="M77" s="56"/>
      <c r="N77" s="67"/>
      <c r="O77" s="64">
        <v>0</v>
      </c>
      <c r="Q77" s="56"/>
      <c r="R77" s="67"/>
      <c r="S77" s="64">
        <v>0</v>
      </c>
      <c r="U77" s="56"/>
      <c r="V77" s="67"/>
      <c r="W77" s="64">
        <v>0</v>
      </c>
    </row>
    <row r="78" spans="1:23" x14ac:dyDescent="0.3">
      <c r="A78" s="56"/>
      <c r="B78" s="67"/>
      <c r="C78" s="64">
        <v>0</v>
      </c>
      <c r="E78" s="56"/>
      <c r="F78" s="67"/>
      <c r="G78" s="64">
        <v>0</v>
      </c>
      <c r="I78" s="56"/>
      <c r="J78" s="67"/>
      <c r="K78" s="64">
        <v>0</v>
      </c>
      <c r="M78" s="56"/>
      <c r="N78" s="67"/>
      <c r="O78" s="64">
        <v>0</v>
      </c>
      <c r="Q78" s="56"/>
      <c r="R78" s="67"/>
      <c r="S78" s="64">
        <v>0</v>
      </c>
      <c r="U78" s="56"/>
      <c r="V78" s="67"/>
      <c r="W78" s="64">
        <v>0</v>
      </c>
    </row>
    <row r="79" spans="1:23" x14ac:dyDescent="0.3">
      <c r="A79" s="56"/>
      <c r="B79" s="67"/>
      <c r="C79" s="64">
        <v>0</v>
      </c>
      <c r="E79" s="56"/>
      <c r="F79" s="67"/>
      <c r="G79" s="64">
        <v>0</v>
      </c>
      <c r="I79" s="56"/>
      <c r="J79" s="67"/>
      <c r="K79" s="64">
        <v>0</v>
      </c>
      <c r="M79" s="56"/>
      <c r="N79" s="67"/>
      <c r="O79" s="64">
        <v>0</v>
      </c>
      <c r="Q79" s="56"/>
      <c r="R79" s="67"/>
      <c r="S79" s="64">
        <v>0</v>
      </c>
      <c r="U79" s="56"/>
      <c r="V79" s="67"/>
      <c r="W79" s="64">
        <v>0</v>
      </c>
    </row>
    <row r="80" spans="1:23" x14ac:dyDescent="0.3">
      <c r="A80" s="56"/>
      <c r="B80" s="67"/>
      <c r="C80" s="64">
        <v>0</v>
      </c>
      <c r="E80" s="56"/>
      <c r="F80" s="67"/>
      <c r="G80" s="64">
        <v>0</v>
      </c>
      <c r="I80" s="56"/>
      <c r="J80" s="67"/>
      <c r="K80" s="64">
        <v>0</v>
      </c>
      <c r="M80" s="56"/>
      <c r="N80" s="67"/>
      <c r="O80" s="64">
        <v>0</v>
      </c>
      <c r="Q80" s="56"/>
      <c r="R80" s="67"/>
      <c r="S80" s="64">
        <v>0</v>
      </c>
      <c r="U80" s="56"/>
      <c r="V80" s="67"/>
      <c r="W80" s="64">
        <v>0</v>
      </c>
    </row>
    <row r="81" spans="1:23" x14ac:dyDescent="0.3">
      <c r="A81" s="56"/>
      <c r="B81" s="67"/>
      <c r="C81" s="64">
        <v>0</v>
      </c>
      <c r="E81" s="56"/>
      <c r="F81" s="67"/>
      <c r="G81" s="64">
        <v>0</v>
      </c>
      <c r="I81" s="56"/>
      <c r="J81" s="67"/>
      <c r="K81" s="64">
        <v>0</v>
      </c>
      <c r="M81" s="56"/>
      <c r="N81" s="67"/>
      <c r="O81" s="64">
        <v>0</v>
      </c>
      <c r="Q81" s="56"/>
      <c r="R81" s="67"/>
      <c r="S81" s="64">
        <v>0</v>
      </c>
      <c r="U81" s="56"/>
      <c r="V81" s="67"/>
      <c r="W81" s="64">
        <v>0</v>
      </c>
    </row>
    <row r="82" spans="1:23" x14ac:dyDescent="0.3">
      <c r="A82" s="56"/>
      <c r="B82" s="67"/>
      <c r="C82" s="64">
        <v>0</v>
      </c>
      <c r="E82" s="56"/>
      <c r="F82" s="67"/>
      <c r="G82" s="64">
        <v>0</v>
      </c>
      <c r="I82" s="56"/>
      <c r="J82" s="67"/>
      <c r="K82" s="64">
        <v>0</v>
      </c>
      <c r="M82" s="56"/>
      <c r="N82" s="67"/>
      <c r="O82" s="64">
        <v>0</v>
      </c>
      <c r="Q82" s="56"/>
      <c r="R82" s="67"/>
      <c r="S82" s="64">
        <v>0</v>
      </c>
      <c r="U82" s="56"/>
      <c r="V82" s="67"/>
      <c r="W82" s="64">
        <v>0</v>
      </c>
    </row>
    <row r="83" spans="1:23" x14ac:dyDescent="0.3">
      <c r="A83" s="56"/>
      <c r="B83" s="67"/>
      <c r="C83" s="64">
        <v>0</v>
      </c>
      <c r="E83" s="56"/>
      <c r="F83" s="67"/>
      <c r="G83" s="64">
        <v>0</v>
      </c>
      <c r="I83" s="56"/>
      <c r="J83" s="67"/>
      <c r="K83" s="64">
        <v>0</v>
      </c>
      <c r="M83" s="56"/>
      <c r="N83" s="67"/>
      <c r="O83" s="64">
        <v>0</v>
      </c>
      <c r="Q83" s="56"/>
      <c r="R83" s="67"/>
      <c r="S83" s="64">
        <v>0</v>
      </c>
      <c r="U83" s="56"/>
      <c r="V83" s="67"/>
      <c r="W83" s="64">
        <v>0</v>
      </c>
    </row>
    <row r="84" spans="1:23" x14ac:dyDescent="0.3">
      <c r="A84" s="56"/>
      <c r="B84" s="67"/>
      <c r="C84" s="64">
        <v>0</v>
      </c>
      <c r="E84" s="56"/>
      <c r="F84" s="67"/>
      <c r="G84" s="64">
        <v>0</v>
      </c>
      <c r="I84" s="56"/>
      <c r="J84" s="67"/>
      <c r="K84" s="64">
        <v>0</v>
      </c>
      <c r="M84" s="56"/>
      <c r="N84" s="67"/>
      <c r="O84" s="64">
        <v>0</v>
      </c>
      <c r="Q84" s="56"/>
      <c r="R84" s="67"/>
      <c r="S84" s="64">
        <v>0</v>
      </c>
      <c r="U84" s="56"/>
      <c r="V84" s="67"/>
      <c r="W84" s="64">
        <v>0</v>
      </c>
    </row>
    <row r="85" spans="1:23" x14ac:dyDescent="0.3">
      <c r="A85" s="56"/>
      <c r="B85" s="67"/>
      <c r="C85" s="64">
        <v>0</v>
      </c>
      <c r="E85" s="56"/>
      <c r="F85" s="67"/>
      <c r="G85" s="64">
        <v>0</v>
      </c>
      <c r="I85" s="56"/>
      <c r="J85" s="67"/>
      <c r="K85" s="64">
        <v>0</v>
      </c>
      <c r="M85" s="56"/>
      <c r="N85" s="67"/>
      <c r="O85" s="64">
        <v>0</v>
      </c>
      <c r="Q85" s="56"/>
      <c r="R85" s="67"/>
      <c r="S85" s="64">
        <v>0</v>
      </c>
      <c r="U85" s="56"/>
      <c r="V85" s="67"/>
      <c r="W85" s="64">
        <v>0</v>
      </c>
    </row>
    <row r="86" spans="1:23" x14ac:dyDescent="0.3">
      <c r="A86" s="56"/>
      <c r="B86" s="67"/>
      <c r="C86" s="64">
        <v>0</v>
      </c>
      <c r="E86" s="56"/>
      <c r="F86" s="67"/>
      <c r="G86" s="64">
        <v>0</v>
      </c>
      <c r="I86" s="56"/>
      <c r="J86" s="67"/>
      <c r="K86" s="64">
        <v>0</v>
      </c>
      <c r="M86" s="56"/>
      <c r="N86" s="67"/>
      <c r="O86" s="64">
        <v>0</v>
      </c>
      <c r="Q86" s="56"/>
      <c r="R86" s="67"/>
      <c r="S86" s="64">
        <v>0</v>
      </c>
      <c r="U86" s="56"/>
      <c r="V86" s="67"/>
      <c r="W86" s="64">
        <v>0</v>
      </c>
    </row>
    <row r="87" spans="1:23" x14ac:dyDescent="0.3">
      <c r="A87" s="56"/>
      <c r="B87" s="67"/>
      <c r="C87" s="64">
        <v>0</v>
      </c>
      <c r="E87" s="56"/>
      <c r="F87" s="67"/>
      <c r="G87" s="64">
        <v>0</v>
      </c>
      <c r="I87" s="56"/>
      <c r="J87" s="67"/>
      <c r="K87" s="64">
        <v>0</v>
      </c>
      <c r="M87" s="56"/>
      <c r="N87" s="67"/>
      <c r="O87" s="64">
        <v>0</v>
      </c>
      <c r="Q87" s="56"/>
      <c r="R87" s="67"/>
      <c r="S87" s="64">
        <v>0</v>
      </c>
      <c r="U87" s="56"/>
      <c r="V87" s="67"/>
      <c r="W87" s="64">
        <v>0</v>
      </c>
    </row>
    <row r="88" spans="1:23" x14ac:dyDescent="0.3">
      <c r="A88" s="56"/>
      <c r="B88" s="67"/>
      <c r="C88" s="64">
        <v>0</v>
      </c>
      <c r="E88" s="56"/>
      <c r="F88" s="67"/>
      <c r="G88" s="64">
        <v>0</v>
      </c>
      <c r="I88" s="56"/>
      <c r="J88" s="67"/>
      <c r="K88" s="64">
        <v>0</v>
      </c>
      <c r="M88" s="56"/>
      <c r="N88" s="67"/>
      <c r="O88" s="64">
        <v>0</v>
      </c>
      <c r="Q88" s="56"/>
      <c r="R88" s="67"/>
      <c r="S88" s="64">
        <v>0</v>
      </c>
      <c r="U88" s="56"/>
      <c r="V88" s="67"/>
      <c r="W88" s="64">
        <v>0</v>
      </c>
    </row>
    <row r="89" spans="1:23" x14ac:dyDescent="0.3">
      <c r="A89" s="56"/>
      <c r="B89" s="67"/>
      <c r="C89" s="64">
        <v>0</v>
      </c>
      <c r="E89" s="56"/>
      <c r="F89" s="67"/>
      <c r="G89" s="64">
        <v>0</v>
      </c>
      <c r="I89" s="56"/>
      <c r="J89" s="67"/>
      <c r="K89" s="64">
        <v>0</v>
      </c>
      <c r="M89" s="56"/>
      <c r="N89" s="67"/>
      <c r="O89" s="64">
        <v>0</v>
      </c>
      <c r="Q89" s="56"/>
      <c r="R89" s="67"/>
      <c r="S89" s="64">
        <v>0</v>
      </c>
      <c r="U89" s="56"/>
      <c r="V89" s="67"/>
      <c r="W89" s="64">
        <v>0</v>
      </c>
    </row>
    <row r="90" spans="1:23" x14ac:dyDescent="0.3">
      <c r="A90" s="56"/>
      <c r="B90" s="67"/>
      <c r="C90" s="64">
        <v>0</v>
      </c>
      <c r="E90" s="56"/>
      <c r="F90" s="67"/>
      <c r="G90" s="64">
        <v>0</v>
      </c>
      <c r="I90" s="56"/>
      <c r="J90" s="67"/>
      <c r="K90" s="64">
        <v>0</v>
      </c>
      <c r="M90" s="56"/>
      <c r="N90" s="67"/>
      <c r="O90" s="64">
        <v>0</v>
      </c>
      <c r="Q90" s="56"/>
      <c r="R90" s="67"/>
      <c r="S90" s="64">
        <v>0</v>
      </c>
      <c r="U90" s="56"/>
      <c r="V90" s="67"/>
      <c r="W90" s="64">
        <v>0</v>
      </c>
    </row>
    <row r="91" spans="1:23" x14ac:dyDescent="0.3">
      <c r="A91" s="56"/>
      <c r="B91" s="67"/>
      <c r="C91" s="64">
        <v>0</v>
      </c>
      <c r="E91" s="56"/>
      <c r="F91" s="67"/>
      <c r="G91" s="64">
        <v>0</v>
      </c>
      <c r="I91" s="56"/>
      <c r="J91" s="67"/>
      <c r="K91" s="64">
        <v>0</v>
      </c>
      <c r="M91" s="56"/>
      <c r="N91" s="67"/>
      <c r="O91" s="64">
        <v>0</v>
      </c>
      <c r="Q91" s="56"/>
      <c r="R91" s="67"/>
      <c r="S91" s="64">
        <v>0</v>
      </c>
      <c r="U91" s="56"/>
      <c r="V91" s="67"/>
      <c r="W91" s="64">
        <v>0</v>
      </c>
    </row>
    <row r="92" spans="1:23" x14ac:dyDescent="0.3">
      <c r="A92" s="56"/>
      <c r="B92" s="67"/>
      <c r="C92" s="64">
        <v>0</v>
      </c>
      <c r="E92" s="56"/>
      <c r="F92" s="67"/>
      <c r="G92" s="64">
        <v>0</v>
      </c>
      <c r="I92" s="56"/>
      <c r="J92" s="67"/>
      <c r="K92" s="64">
        <v>0</v>
      </c>
      <c r="M92" s="56"/>
      <c r="N92" s="67"/>
      <c r="O92" s="64">
        <v>0</v>
      </c>
      <c r="Q92" s="56"/>
      <c r="R92" s="67"/>
      <c r="S92" s="64">
        <v>0</v>
      </c>
      <c r="U92" s="56"/>
      <c r="V92" s="67"/>
      <c r="W92" s="64">
        <v>0</v>
      </c>
    </row>
    <row r="93" spans="1:23" x14ac:dyDescent="0.3">
      <c r="A93" s="56"/>
      <c r="B93" s="67"/>
      <c r="C93" s="64">
        <v>0</v>
      </c>
      <c r="E93" s="56"/>
      <c r="F93" s="67"/>
      <c r="G93" s="64">
        <v>0</v>
      </c>
      <c r="I93" s="56"/>
      <c r="J93" s="67"/>
      <c r="K93" s="64">
        <v>0</v>
      </c>
      <c r="M93" s="56"/>
      <c r="N93" s="67"/>
      <c r="O93" s="64">
        <v>0</v>
      </c>
      <c r="Q93" s="56"/>
      <c r="R93" s="67"/>
      <c r="S93" s="64">
        <v>0</v>
      </c>
      <c r="U93" s="56"/>
      <c r="V93" s="67"/>
      <c r="W93" s="64">
        <v>0</v>
      </c>
    </row>
    <row r="94" spans="1:23" x14ac:dyDescent="0.3">
      <c r="A94" s="56"/>
      <c r="B94" s="67"/>
      <c r="C94" s="64">
        <v>0</v>
      </c>
      <c r="E94" s="56"/>
      <c r="F94" s="67"/>
      <c r="G94" s="64">
        <v>0</v>
      </c>
      <c r="I94" s="56"/>
      <c r="J94" s="67"/>
      <c r="K94" s="64">
        <v>0</v>
      </c>
      <c r="M94" s="56"/>
      <c r="N94" s="67"/>
      <c r="O94" s="64">
        <v>0</v>
      </c>
      <c r="Q94" s="56"/>
      <c r="R94" s="67"/>
      <c r="S94" s="64">
        <v>0</v>
      </c>
      <c r="U94" s="56"/>
      <c r="V94" s="67"/>
      <c r="W94" s="64">
        <v>0</v>
      </c>
    </row>
    <row r="95" spans="1:23" x14ac:dyDescent="0.3">
      <c r="A95" s="56"/>
      <c r="B95" s="67"/>
      <c r="C95" s="64">
        <v>0</v>
      </c>
      <c r="E95" s="56"/>
      <c r="F95" s="67"/>
      <c r="G95" s="64">
        <v>0</v>
      </c>
      <c r="I95" s="56"/>
      <c r="J95" s="67"/>
      <c r="K95" s="64">
        <v>0</v>
      </c>
      <c r="M95" s="56"/>
      <c r="N95" s="67"/>
      <c r="O95" s="64">
        <v>0</v>
      </c>
      <c r="Q95" s="56"/>
      <c r="R95" s="67"/>
      <c r="S95" s="64">
        <v>0</v>
      </c>
      <c r="U95" s="56"/>
      <c r="V95" s="67"/>
      <c r="W95" s="64">
        <v>0</v>
      </c>
    </row>
    <row r="96" spans="1:23" x14ac:dyDescent="0.3">
      <c r="A96" s="56"/>
      <c r="B96" s="67"/>
      <c r="C96" s="64">
        <v>0</v>
      </c>
      <c r="E96" s="56"/>
      <c r="F96" s="67"/>
      <c r="G96" s="64">
        <v>0</v>
      </c>
      <c r="I96" s="56"/>
      <c r="J96" s="67"/>
      <c r="K96" s="64">
        <v>0</v>
      </c>
      <c r="M96" s="56"/>
      <c r="N96" s="67"/>
      <c r="O96" s="64">
        <v>0</v>
      </c>
      <c r="Q96" s="56"/>
      <c r="R96" s="67"/>
      <c r="S96" s="64">
        <v>0</v>
      </c>
      <c r="U96" s="56"/>
      <c r="V96" s="67"/>
      <c r="W96" s="64">
        <v>0</v>
      </c>
    </row>
    <row r="97" spans="1:23" x14ac:dyDescent="0.3">
      <c r="A97" s="56"/>
      <c r="B97" s="67"/>
      <c r="C97" s="64">
        <v>0</v>
      </c>
      <c r="E97" s="56"/>
      <c r="F97" s="67"/>
      <c r="G97" s="64">
        <v>0</v>
      </c>
      <c r="I97" s="56"/>
      <c r="J97" s="67"/>
      <c r="K97" s="64">
        <v>0</v>
      </c>
      <c r="M97" s="56"/>
      <c r="N97" s="67"/>
      <c r="O97" s="64">
        <v>0</v>
      </c>
      <c r="Q97" s="56"/>
      <c r="R97" s="67"/>
      <c r="S97" s="64">
        <v>0</v>
      </c>
      <c r="U97" s="56"/>
      <c r="V97" s="67"/>
      <c r="W97" s="64">
        <v>0</v>
      </c>
    </row>
    <row r="98" spans="1:23" x14ac:dyDescent="0.3">
      <c r="A98" s="56"/>
      <c r="B98" s="67"/>
      <c r="C98" s="64">
        <v>0</v>
      </c>
      <c r="E98" s="56"/>
      <c r="F98" s="67"/>
      <c r="G98" s="64">
        <v>0</v>
      </c>
      <c r="I98" s="56"/>
      <c r="J98" s="67"/>
      <c r="K98" s="64">
        <v>0</v>
      </c>
      <c r="M98" s="56"/>
      <c r="N98" s="67"/>
      <c r="O98" s="64">
        <v>0</v>
      </c>
      <c r="Q98" s="56"/>
      <c r="R98" s="67"/>
      <c r="S98" s="64">
        <v>0</v>
      </c>
      <c r="U98" s="56"/>
      <c r="V98" s="67"/>
      <c r="W98" s="64">
        <v>0</v>
      </c>
    </row>
    <row r="99" spans="1:23" x14ac:dyDescent="0.3">
      <c r="A99" s="56"/>
      <c r="B99" s="67"/>
      <c r="C99" s="64">
        <v>0</v>
      </c>
      <c r="E99" s="56"/>
      <c r="F99" s="67"/>
      <c r="G99" s="64">
        <v>0</v>
      </c>
      <c r="I99" s="56"/>
      <c r="J99" s="67"/>
      <c r="K99" s="64">
        <v>0</v>
      </c>
      <c r="M99" s="56"/>
      <c r="N99" s="67"/>
      <c r="O99" s="64">
        <v>0</v>
      </c>
      <c r="Q99" s="56"/>
      <c r="R99" s="67"/>
      <c r="S99" s="64">
        <v>0</v>
      </c>
      <c r="U99" s="56"/>
      <c r="V99" s="67"/>
      <c r="W99" s="64">
        <v>0</v>
      </c>
    </row>
    <row r="100" spans="1:23" x14ac:dyDescent="0.3">
      <c r="A100" s="56"/>
      <c r="B100" s="67"/>
      <c r="C100" s="64">
        <v>0</v>
      </c>
      <c r="E100" s="56"/>
      <c r="F100" s="67"/>
      <c r="G100" s="64">
        <v>0</v>
      </c>
      <c r="I100" s="56"/>
      <c r="J100" s="67"/>
      <c r="K100" s="64">
        <v>0</v>
      </c>
      <c r="M100" s="56"/>
      <c r="N100" s="67"/>
      <c r="O100" s="64">
        <v>0</v>
      </c>
      <c r="Q100" s="56"/>
      <c r="R100" s="67"/>
      <c r="S100" s="64">
        <v>0</v>
      </c>
      <c r="U100" s="56"/>
      <c r="V100" s="67"/>
      <c r="W100" s="64">
        <v>0</v>
      </c>
    </row>
    <row r="101" spans="1:23" x14ac:dyDescent="0.3">
      <c r="A101" s="56"/>
      <c r="B101" s="67"/>
      <c r="C101" s="64">
        <v>0</v>
      </c>
      <c r="E101" s="56"/>
      <c r="F101" s="67"/>
      <c r="G101" s="64">
        <v>0</v>
      </c>
      <c r="I101" s="56"/>
      <c r="J101" s="67"/>
      <c r="K101" s="64">
        <v>0</v>
      </c>
      <c r="M101" s="56"/>
      <c r="N101" s="67"/>
      <c r="O101" s="64">
        <v>0</v>
      </c>
      <c r="Q101" s="56"/>
      <c r="R101" s="67"/>
      <c r="S101" s="64">
        <v>0</v>
      </c>
      <c r="U101" s="56"/>
      <c r="V101" s="67"/>
      <c r="W101" s="64">
        <v>0</v>
      </c>
    </row>
    <row r="102" spans="1:23" x14ac:dyDescent="0.3">
      <c r="A102" s="56"/>
      <c r="B102" s="67"/>
      <c r="C102" s="64">
        <v>0</v>
      </c>
      <c r="E102" s="56"/>
      <c r="F102" s="67"/>
      <c r="G102" s="64">
        <v>0</v>
      </c>
      <c r="I102" s="56"/>
      <c r="J102" s="67"/>
      <c r="K102" s="64">
        <v>0</v>
      </c>
      <c r="M102" s="56"/>
      <c r="N102" s="67"/>
      <c r="O102" s="64">
        <v>0</v>
      </c>
      <c r="Q102" s="56"/>
      <c r="R102" s="67"/>
      <c r="S102" s="64">
        <v>0</v>
      </c>
      <c r="U102" s="56"/>
      <c r="V102" s="67"/>
      <c r="W102" s="64">
        <v>0</v>
      </c>
    </row>
    <row r="103" spans="1:23" x14ac:dyDescent="0.3">
      <c r="A103" s="56"/>
      <c r="B103" s="67"/>
      <c r="C103" s="64">
        <v>0</v>
      </c>
      <c r="E103" s="56"/>
      <c r="F103" s="67"/>
      <c r="G103" s="64">
        <v>0</v>
      </c>
      <c r="I103" s="56"/>
      <c r="J103" s="67"/>
      <c r="K103" s="64">
        <v>0</v>
      </c>
      <c r="M103" s="56"/>
      <c r="N103" s="67"/>
      <c r="O103" s="64">
        <v>0</v>
      </c>
      <c r="Q103" s="56"/>
      <c r="R103" s="67"/>
      <c r="S103" s="64">
        <v>0</v>
      </c>
      <c r="U103" s="56"/>
      <c r="V103" s="67"/>
      <c r="W103" s="64">
        <v>0</v>
      </c>
    </row>
    <row r="104" spans="1:23" x14ac:dyDescent="0.3">
      <c r="A104" s="56"/>
      <c r="B104" s="67"/>
      <c r="C104" s="64">
        <v>0</v>
      </c>
      <c r="E104" s="56"/>
      <c r="F104" s="67"/>
      <c r="G104" s="64">
        <v>0</v>
      </c>
      <c r="I104" s="56"/>
      <c r="J104" s="67"/>
      <c r="K104" s="64">
        <v>0</v>
      </c>
      <c r="M104" s="56"/>
      <c r="N104" s="67"/>
      <c r="O104" s="64">
        <v>0</v>
      </c>
      <c r="Q104" s="56"/>
      <c r="R104" s="67"/>
      <c r="S104" s="64">
        <v>0</v>
      </c>
      <c r="U104" s="56"/>
      <c r="V104" s="67"/>
      <c r="W104" s="64">
        <v>0</v>
      </c>
    </row>
    <row r="105" spans="1:23" x14ac:dyDescent="0.3">
      <c r="A105" s="56"/>
      <c r="B105" s="67"/>
      <c r="C105" s="64">
        <v>0</v>
      </c>
      <c r="E105" s="56"/>
      <c r="F105" s="67"/>
      <c r="G105" s="64">
        <v>0</v>
      </c>
      <c r="I105" s="56"/>
      <c r="J105" s="67"/>
      <c r="K105" s="64">
        <v>0</v>
      </c>
      <c r="M105" s="56"/>
      <c r="N105" s="67"/>
      <c r="O105" s="64">
        <v>0</v>
      </c>
      <c r="Q105" s="56"/>
      <c r="R105" s="67"/>
      <c r="S105" s="64">
        <v>0</v>
      </c>
      <c r="U105" s="56"/>
      <c r="V105" s="67"/>
      <c r="W105" s="64">
        <v>0</v>
      </c>
    </row>
    <row r="106" spans="1:23" x14ac:dyDescent="0.3">
      <c r="A106" s="56"/>
      <c r="B106" s="67"/>
      <c r="C106" s="64">
        <v>0</v>
      </c>
      <c r="E106" s="56"/>
      <c r="F106" s="67"/>
      <c r="G106" s="64">
        <v>0</v>
      </c>
      <c r="I106" s="56"/>
      <c r="J106" s="67"/>
      <c r="K106" s="64">
        <v>0</v>
      </c>
      <c r="M106" s="56"/>
      <c r="N106" s="67"/>
      <c r="O106" s="64">
        <v>0</v>
      </c>
      <c r="Q106" s="56"/>
      <c r="R106" s="67"/>
      <c r="S106" s="64">
        <v>0</v>
      </c>
      <c r="U106" s="56"/>
      <c r="V106" s="67"/>
      <c r="W106" s="64">
        <v>0</v>
      </c>
    </row>
    <row r="107" spans="1:23" x14ac:dyDescent="0.3">
      <c r="A107" s="56"/>
      <c r="B107" s="67"/>
      <c r="C107" s="64">
        <v>0</v>
      </c>
      <c r="E107" s="56"/>
      <c r="F107" s="67"/>
      <c r="G107" s="64">
        <v>0</v>
      </c>
      <c r="I107" s="56"/>
      <c r="J107" s="67"/>
      <c r="K107" s="64">
        <v>0</v>
      </c>
      <c r="M107" s="56"/>
      <c r="N107" s="67"/>
      <c r="O107" s="64">
        <v>0</v>
      </c>
      <c r="Q107" s="56"/>
      <c r="R107" s="67"/>
      <c r="S107" s="64">
        <v>0</v>
      </c>
      <c r="U107" s="56"/>
      <c r="V107" s="67"/>
      <c r="W107" s="64">
        <v>0</v>
      </c>
    </row>
    <row r="108" spans="1:23" x14ac:dyDescent="0.3">
      <c r="A108" s="56"/>
      <c r="B108" s="67"/>
      <c r="C108" s="64">
        <v>0</v>
      </c>
      <c r="E108" s="56"/>
      <c r="F108" s="67"/>
      <c r="G108" s="64">
        <v>0</v>
      </c>
      <c r="I108" s="56"/>
      <c r="J108" s="67"/>
      <c r="K108" s="64">
        <v>0</v>
      </c>
      <c r="M108" s="56"/>
      <c r="N108" s="67"/>
      <c r="O108" s="64">
        <v>0</v>
      </c>
      <c r="Q108" s="56"/>
      <c r="R108" s="67"/>
      <c r="S108" s="64">
        <v>0</v>
      </c>
      <c r="U108" s="56"/>
      <c r="V108" s="67"/>
      <c r="W108" s="64">
        <v>0</v>
      </c>
    </row>
    <row r="109" spans="1:23" x14ac:dyDescent="0.3">
      <c r="A109" s="56"/>
      <c r="B109" s="67"/>
      <c r="C109" s="64">
        <v>0</v>
      </c>
      <c r="E109" s="56"/>
      <c r="F109" s="67"/>
      <c r="G109" s="64">
        <v>0</v>
      </c>
      <c r="I109" s="56"/>
      <c r="J109" s="67"/>
      <c r="K109" s="64">
        <v>0</v>
      </c>
      <c r="M109" s="56"/>
      <c r="N109" s="67"/>
      <c r="O109" s="64">
        <v>0</v>
      </c>
      <c r="Q109" s="56"/>
      <c r="R109" s="67"/>
      <c r="S109" s="64">
        <v>0</v>
      </c>
      <c r="U109" s="56"/>
      <c r="V109" s="67"/>
      <c r="W109" s="64">
        <v>0</v>
      </c>
    </row>
    <row r="110" spans="1:23" x14ac:dyDescent="0.3">
      <c r="A110" s="56"/>
      <c r="B110" s="67"/>
      <c r="C110" s="64">
        <v>0</v>
      </c>
      <c r="E110" s="56"/>
      <c r="F110" s="67"/>
      <c r="G110" s="64">
        <v>0</v>
      </c>
      <c r="I110" s="56"/>
      <c r="J110" s="67"/>
      <c r="K110" s="64">
        <v>0</v>
      </c>
      <c r="M110" s="56"/>
      <c r="N110" s="67"/>
      <c r="O110" s="64">
        <v>0</v>
      </c>
      <c r="Q110" s="56"/>
      <c r="R110" s="67"/>
      <c r="S110" s="64">
        <v>0</v>
      </c>
      <c r="U110" s="56"/>
      <c r="V110" s="67"/>
      <c r="W110" s="64">
        <v>0</v>
      </c>
    </row>
    <row r="111" spans="1:23" x14ac:dyDescent="0.3">
      <c r="A111" s="56"/>
      <c r="B111" s="67"/>
      <c r="C111" s="64">
        <v>0</v>
      </c>
      <c r="E111" s="56"/>
      <c r="F111" s="67"/>
      <c r="G111" s="64">
        <v>0</v>
      </c>
      <c r="I111" s="56"/>
      <c r="J111" s="67"/>
      <c r="K111" s="64">
        <v>0</v>
      </c>
      <c r="M111" s="56"/>
      <c r="N111" s="67"/>
      <c r="O111" s="64">
        <v>0</v>
      </c>
      <c r="Q111" s="56"/>
      <c r="R111" s="67"/>
      <c r="S111" s="64">
        <v>0</v>
      </c>
      <c r="U111" s="56"/>
      <c r="V111" s="67"/>
      <c r="W111" s="64">
        <v>0</v>
      </c>
    </row>
    <row r="112" spans="1:23" x14ac:dyDescent="0.3">
      <c r="A112" s="56"/>
      <c r="B112" s="67"/>
      <c r="C112" s="64">
        <v>0</v>
      </c>
      <c r="E112" s="56"/>
      <c r="F112" s="67"/>
      <c r="G112" s="64">
        <v>0</v>
      </c>
      <c r="I112" s="56"/>
      <c r="J112" s="67"/>
      <c r="K112" s="64">
        <v>0</v>
      </c>
      <c r="M112" s="56"/>
      <c r="N112" s="67"/>
      <c r="O112" s="64">
        <v>0</v>
      </c>
      <c r="Q112" s="56"/>
      <c r="R112" s="67"/>
      <c r="S112" s="64">
        <v>0</v>
      </c>
      <c r="U112" s="56"/>
      <c r="V112" s="67"/>
      <c r="W112" s="64">
        <v>0</v>
      </c>
    </row>
    <row r="113" spans="1:23" x14ac:dyDescent="0.3">
      <c r="A113" s="56"/>
      <c r="B113" s="67"/>
      <c r="C113" s="64">
        <v>0</v>
      </c>
      <c r="E113" s="56"/>
      <c r="F113" s="67"/>
      <c r="G113" s="64">
        <v>0</v>
      </c>
      <c r="I113" s="56"/>
      <c r="J113" s="67"/>
      <c r="K113" s="64">
        <v>0</v>
      </c>
      <c r="M113" s="56"/>
      <c r="N113" s="67"/>
      <c r="O113" s="64">
        <v>0</v>
      </c>
      <c r="Q113" s="56"/>
      <c r="R113" s="67"/>
      <c r="S113" s="64">
        <v>0</v>
      </c>
      <c r="U113" s="56"/>
      <c r="V113" s="67"/>
      <c r="W113" s="64">
        <v>0</v>
      </c>
    </row>
    <row r="114" spans="1:23" x14ac:dyDescent="0.3">
      <c r="A114" s="56"/>
      <c r="B114" s="67"/>
      <c r="C114" s="64">
        <v>0</v>
      </c>
      <c r="E114" s="56"/>
      <c r="F114" s="67"/>
      <c r="G114" s="64">
        <v>0</v>
      </c>
      <c r="I114" s="56"/>
      <c r="J114" s="67"/>
      <c r="K114" s="64">
        <v>0</v>
      </c>
      <c r="M114" s="56"/>
      <c r="N114" s="67"/>
      <c r="O114" s="64">
        <v>0</v>
      </c>
      <c r="Q114" s="56"/>
      <c r="R114" s="67"/>
      <c r="S114" s="64">
        <v>0</v>
      </c>
      <c r="U114" s="56"/>
      <c r="V114" s="67"/>
      <c r="W114" s="64">
        <v>0</v>
      </c>
    </row>
    <row r="115" spans="1:23" x14ac:dyDescent="0.3">
      <c r="A115" s="56"/>
      <c r="B115" s="67"/>
      <c r="C115" s="64">
        <v>0</v>
      </c>
      <c r="E115" s="56"/>
      <c r="F115" s="67"/>
      <c r="G115" s="64">
        <v>0</v>
      </c>
      <c r="I115" s="56"/>
      <c r="J115" s="67"/>
      <c r="K115" s="64">
        <v>0</v>
      </c>
      <c r="M115" s="56"/>
      <c r="N115" s="67"/>
      <c r="O115" s="64">
        <v>0</v>
      </c>
      <c r="Q115" s="56"/>
      <c r="R115" s="67"/>
      <c r="S115" s="64">
        <v>0</v>
      </c>
      <c r="U115" s="56"/>
      <c r="V115" s="67"/>
      <c r="W115" s="64">
        <v>0</v>
      </c>
    </row>
    <row r="116" spans="1:23" x14ac:dyDescent="0.3">
      <c r="A116" s="56"/>
      <c r="B116" s="67"/>
      <c r="C116" s="64">
        <v>0</v>
      </c>
      <c r="E116" s="56"/>
      <c r="F116" s="67"/>
      <c r="G116" s="64">
        <v>0</v>
      </c>
      <c r="I116" s="56"/>
      <c r="J116" s="67"/>
      <c r="K116" s="64">
        <v>0</v>
      </c>
      <c r="M116" s="56"/>
      <c r="N116" s="67"/>
      <c r="O116" s="64">
        <v>0</v>
      </c>
      <c r="Q116" s="56"/>
      <c r="R116" s="67"/>
      <c r="S116" s="64">
        <v>0</v>
      </c>
      <c r="U116" s="56"/>
      <c r="V116" s="67"/>
      <c r="W116" s="64">
        <v>0</v>
      </c>
    </row>
    <row r="117" spans="1:23" x14ac:dyDescent="0.3">
      <c r="A117" s="56"/>
      <c r="B117" s="67"/>
      <c r="C117" s="64">
        <v>0</v>
      </c>
      <c r="E117" s="56"/>
      <c r="F117" s="67"/>
      <c r="G117" s="64">
        <v>0</v>
      </c>
      <c r="I117" s="56"/>
      <c r="J117" s="67"/>
      <c r="K117" s="64">
        <v>0</v>
      </c>
      <c r="M117" s="56"/>
      <c r="N117" s="67"/>
      <c r="O117" s="64">
        <v>0</v>
      </c>
      <c r="Q117" s="56"/>
      <c r="R117" s="67"/>
      <c r="S117" s="64">
        <v>0</v>
      </c>
      <c r="U117" s="56"/>
      <c r="V117" s="67"/>
      <c r="W117" s="64">
        <v>0</v>
      </c>
    </row>
    <row r="118" spans="1:23" x14ac:dyDescent="0.3">
      <c r="A118" s="56"/>
      <c r="B118" s="67"/>
      <c r="C118" s="64">
        <v>0</v>
      </c>
      <c r="E118" s="56"/>
      <c r="F118" s="67"/>
      <c r="G118" s="64">
        <v>0</v>
      </c>
      <c r="I118" s="56"/>
      <c r="J118" s="67"/>
      <c r="K118" s="64">
        <v>0</v>
      </c>
      <c r="M118" s="56"/>
      <c r="N118" s="67"/>
      <c r="O118" s="64">
        <v>0</v>
      </c>
      <c r="Q118" s="56"/>
      <c r="R118" s="67"/>
      <c r="S118" s="64">
        <v>0</v>
      </c>
      <c r="U118" s="56"/>
      <c r="V118" s="67"/>
      <c r="W118" s="64">
        <v>0</v>
      </c>
    </row>
    <row r="119" spans="1:23" x14ac:dyDescent="0.3">
      <c r="A119" s="56"/>
      <c r="B119" s="67"/>
      <c r="C119" s="64">
        <v>0</v>
      </c>
      <c r="E119" s="56"/>
      <c r="F119" s="67"/>
      <c r="G119" s="64">
        <v>0</v>
      </c>
      <c r="I119" s="56"/>
      <c r="J119" s="67"/>
      <c r="K119" s="64">
        <v>0</v>
      </c>
      <c r="M119" s="56"/>
      <c r="N119" s="67"/>
      <c r="O119" s="64">
        <v>0</v>
      </c>
      <c r="Q119" s="56"/>
      <c r="R119" s="67"/>
      <c r="S119" s="64">
        <v>0</v>
      </c>
      <c r="U119" s="56"/>
      <c r="V119" s="67"/>
      <c r="W119" s="64">
        <v>0</v>
      </c>
    </row>
    <row r="120" spans="1:23" x14ac:dyDescent="0.3">
      <c r="A120" s="56"/>
      <c r="B120" s="67"/>
      <c r="C120" s="64">
        <v>0</v>
      </c>
      <c r="E120" s="56"/>
      <c r="F120" s="67"/>
      <c r="G120" s="64">
        <v>0</v>
      </c>
      <c r="I120" s="56"/>
      <c r="J120" s="67"/>
      <c r="K120" s="64">
        <v>0</v>
      </c>
      <c r="M120" s="56"/>
      <c r="N120" s="67"/>
      <c r="O120" s="64">
        <v>0</v>
      </c>
      <c r="Q120" s="56"/>
      <c r="R120" s="67"/>
      <c r="S120" s="64">
        <v>0</v>
      </c>
      <c r="U120" s="56"/>
      <c r="V120" s="67"/>
      <c r="W120" s="64">
        <v>0</v>
      </c>
    </row>
    <row r="121" spans="1:23" x14ac:dyDescent="0.3">
      <c r="A121" s="56"/>
      <c r="B121" s="67"/>
      <c r="C121" s="64">
        <v>0</v>
      </c>
      <c r="E121" s="56"/>
      <c r="F121" s="67"/>
      <c r="G121" s="64">
        <v>0</v>
      </c>
      <c r="I121" s="56"/>
      <c r="J121" s="67"/>
      <c r="K121" s="64">
        <v>0</v>
      </c>
      <c r="M121" s="56"/>
      <c r="N121" s="67"/>
      <c r="O121" s="64">
        <v>0</v>
      </c>
      <c r="Q121" s="56"/>
      <c r="R121" s="67"/>
      <c r="S121" s="64">
        <v>0</v>
      </c>
      <c r="U121" s="56"/>
      <c r="V121" s="67"/>
      <c r="W121" s="64">
        <v>0</v>
      </c>
    </row>
    <row r="122" spans="1:23" x14ac:dyDescent="0.3">
      <c r="A122" s="56"/>
      <c r="B122" s="67"/>
      <c r="C122" s="64">
        <v>0</v>
      </c>
      <c r="E122" s="56"/>
      <c r="F122" s="67"/>
      <c r="G122" s="64">
        <v>0</v>
      </c>
      <c r="I122" s="56"/>
      <c r="J122" s="67"/>
      <c r="K122" s="64">
        <v>0</v>
      </c>
      <c r="M122" s="56"/>
      <c r="N122" s="67"/>
      <c r="O122" s="64">
        <v>0</v>
      </c>
      <c r="Q122" s="56"/>
      <c r="R122" s="67"/>
      <c r="S122" s="64">
        <v>0</v>
      </c>
      <c r="U122" s="56"/>
      <c r="V122" s="67"/>
      <c r="W122" s="64">
        <v>0</v>
      </c>
    </row>
    <row r="123" spans="1:23" x14ac:dyDescent="0.3">
      <c r="A123" s="56"/>
      <c r="B123" s="67"/>
      <c r="C123" s="64">
        <v>0</v>
      </c>
      <c r="E123" s="56"/>
      <c r="F123" s="67"/>
      <c r="G123" s="64">
        <v>0</v>
      </c>
      <c r="I123" s="56"/>
      <c r="J123" s="67"/>
      <c r="K123" s="64">
        <v>0</v>
      </c>
      <c r="M123" s="56"/>
      <c r="N123" s="67"/>
      <c r="O123" s="64">
        <v>0</v>
      </c>
      <c r="Q123" s="56"/>
      <c r="R123" s="67"/>
      <c r="S123" s="64">
        <v>0</v>
      </c>
      <c r="U123" s="56"/>
      <c r="V123" s="67"/>
      <c r="W123" s="64">
        <v>0</v>
      </c>
    </row>
    <row r="124" spans="1:23" x14ac:dyDescent="0.3">
      <c r="A124" s="56"/>
      <c r="B124" s="67"/>
      <c r="C124" s="64">
        <v>0</v>
      </c>
      <c r="E124" s="56"/>
      <c r="F124" s="67"/>
      <c r="G124" s="64">
        <v>0</v>
      </c>
      <c r="I124" s="56"/>
      <c r="J124" s="67"/>
      <c r="K124" s="64">
        <v>0</v>
      </c>
      <c r="M124" s="56"/>
      <c r="N124" s="67"/>
      <c r="O124" s="64">
        <v>0</v>
      </c>
      <c r="Q124" s="56"/>
      <c r="R124" s="67"/>
      <c r="S124" s="64">
        <v>0</v>
      </c>
      <c r="U124" s="56"/>
      <c r="V124" s="67"/>
      <c r="W124" s="64">
        <v>0</v>
      </c>
    </row>
    <row r="125" spans="1:23" x14ac:dyDescent="0.3">
      <c r="A125" s="56"/>
      <c r="B125" s="67"/>
      <c r="C125" s="64">
        <v>0</v>
      </c>
      <c r="E125" s="56"/>
      <c r="F125" s="67"/>
      <c r="G125" s="64">
        <v>0</v>
      </c>
      <c r="I125" s="56"/>
      <c r="J125" s="67"/>
      <c r="K125" s="64">
        <v>0</v>
      </c>
      <c r="M125" s="56"/>
      <c r="N125" s="67"/>
      <c r="O125" s="64">
        <v>0</v>
      </c>
      <c r="Q125" s="56"/>
      <c r="R125" s="67"/>
      <c r="S125" s="64">
        <v>0</v>
      </c>
      <c r="U125" s="56"/>
      <c r="V125" s="67"/>
      <c r="W125" s="64">
        <v>0</v>
      </c>
    </row>
    <row r="126" spans="1:23" x14ac:dyDescent="0.3">
      <c r="A126" s="56"/>
      <c r="B126" s="67"/>
      <c r="C126" s="64">
        <v>0</v>
      </c>
      <c r="E126" s="56"/>
      <c r="F126" s="67"/>
      <c r="G126" s="64">
        <v>0</v>
      </c>
      <c r="I126" s="56"/>
      <c r="J126" s="67"/>
      <c r="K126" s="64">
        <v>0</v>
      </c>
      <c r="M126" s="56"/>
      <c r="N126" s="67"/>
      <c r="O126" s="64">
        <v>0</v>
      </c>
      <c r="Q126" s="56"/>
      <c r="R126" s="67"/>
      <c r="S126" s="64">
        <v>0</v>
      </c>
      <c r="U126" s="56"/>
      <c r="V126" s="67"/>
      <c r="W126" s="64">
        <v>0</v>
      </c>
    </row>
    <row r="127" spans="1:23" x14ac:dyDescent="0.3">
      <c r="A127" s="56"/>
      <c r="B127" s="67"/>
      <c r="C127" s="64">
        <v>0</v>
      </c>
      <c r="E127" s="56"/>
      <c r="F127" s="67"/>
      <c r="G127" s="64">
        <v>0</v>
      </c>
      <c r="I127" s="56"/>
      <c r="J127" s="67"/>
      <c r="K127" s="64">
        <v>0</v>
      </c>
      <c r="M127" s="56"/>
      <c r="N127" s="67"/>
      <c r="O127" s="64">
        <v>0</v>
      </c>
      <c r="Q127" s="56"/>
      <c r="R127" s="67"/>
      <c r="S127" s="64">
        <v>0</v>
      </c>
      <c r="U127" s="56"/>
      <c r="V127" s="67"/>
      <c r="W127" s="64">
        <v>0</v>
      </c>
    </row>
    <row r="128" spans="1:23" x14ac:dyDescent="0.3">
      <c r="A128" s="56"/>
      <c r="B128" s="57"/>
      <c r="C128" s="58"/>
      <c r="E128" s="56"/>
      <c r="F128" s="67"/>
      <c r="G128" s="64">
        <v>0</v>
      </c>
      <c r="I128" s="56"/>
      <c r="J128" s="67"/>
      <c r="K128" s="64">
        <v>0</v>
      </c>
      <c r="M128" s="56"/>
      <c r="N128" s="67"/>
      <c r="O128" s="64">
        <v>0</v>
      </c>
      <c r="Q128" s="56"/>
      <c r="R128" s="57"/>
      <c r="S128" s="58"/>
      <c r="U128" s="56"/>
      <c r="V128" s="67"/>
      <c r="W128" s="64">
        <v>0</v>
      </c>
    </row>
    <row r="129" spans="1:23" x14ac:dyDescent="0.3">
      <c r="A129" s="56"/>
      <c r="B129" s="57"/>
      <c r="C129" s="58"/>
      <c r="E129" s="56"/>
      <c r="F129" s="67"/>
      <c r="G129" s="64">
        <v>0</v>
      </c>
      <c r="I129" s="56"/>
      <c r="J129" s="67"/>
      <c r="K129" s="64">
        <v>0</v>
      </c>
      <c r="M129" s="56"/>
      <c r="N129" s="67"/>
      <c r="O129" s="64">
        <v>0</v>
      </c>
      <c r="Q129" s="56"/>
      <c r="R129" s="57"/>
      <c r="S129" s="58"/>
      <c r="U129" s="56"/>
      <c r="V129" s="67"/>
      <c r="W129" s="64">
        <v>0</v>
      </c>
    </row>
    <row r="130" spans="1:23" x14ac:dyDescent="0.3">
      <c r="A130" s="56"/>
      <c r="B130" s="57"/>
      <c r="C130" s="58"/>
      <c r="E130" s="56"/>
      <c r="F130" s="67"/>
      <c r="G130" s="64">
        <v>0</v>
      </c>
      <c r="I130" s="56"/>
      <c r="J130" s="67"/>
      <c r="K130" s="64">
        <v>0</v>
      </c>
      <c r="M130" s="56"/>
      <c r="N130" s="67"/>
      <c r="O130" s="64">
        <v>0</v>
      </c>
      <c r="Q130" s="56"/>
      <c r="R130" s="57"/>
      <c r="S130" s="58"/>
      <c r="U130" s="56"/>
      <c r="V130" s="67"/>
      <c r="W130" s="64">
        <v>0</v>
      </c>
    </row>
    <row r="131" spans="1:23" x14ac:dyDescent="0.3">
      <c r="A131" s="56"/>
      <c r="B131" s="57"/>
      <c r="C131" s="58"/>
      <c r="E131" s="56"/>
      <c r="F131" s="67"/>
      <c r="G131" s="64">
        <v>0</v>
      </c>
      <c r="I131" s="56"/>
      <c r="J131" s="57"/>
      <c r="K131" s="58"/>
      <c r="M131" s="56"/>
      <c r="N131" s="67"/>
      <c r="O131" s="64">
        <v>0</v>
      </c>
      <c r="Q131" s="56"/>
      <c r="R131" s="57"/>
      <c r="S131" s="58"/>
      <c r="U131" s="56"/>
      <c r="V131" s="67"/>
      <c r="W131" s="64">
        <v>0</v>
      </c>
    </row>
    <row r="132" spans="1:23" x14ac:dyDescent="0.3">
      <c r="A132" s="56"/>
      <c r="B132" s="57"/>
      <c r="C132" s="58"/>
      <c r="E132" s="56"/>
      <c r="F132" s="67"/>
      <c r="G132" s="64">
        <v>0</v>
      </c>
      <c r="I132" s="56"/>
      <c r="J132" s="57"/>
      <c r="K132" s="58"/>
      <c r="M132" s="56"/>
      <c r="N132" s="57"/>
      <c r="O132" s="58"/>
      <c r="Q132" s="56"/>
      <c r="R132" s="57"/>
      <c r="S132" s="58"/>
      <c r="U132" s="56"/>
      <c r="V132" s="67"/>
      <c r="W132" s="64">
        <v>0</v>
      </c>
    </row>
    <row r="133" spans="1:23" x14ac:dyDescent="0.3">
      <c r="A133" s="56"/>
      <c r="B133" s="57"/>
      <c r="C133" s="58"/>
      <c r="E133" s="56"/>
      <c r="F133" s="67"/>
      <c r="G133" s="64">
        <v>0</v>
      </c>
      <c r="I133" s="56"/>
      <c r="J133" s="57"/>
      <c r="K133" s="58"/>
      <c r="M133" s="56"/>
      <c r="N133" s="57"/>
      <c r="O133" s="58"/>
      <c r="Q133" s="56"/>
      <c r="R133" s="57"/>
      <c r="S133" s="58"/>
      <c r="U133" s="56"/>
      <c r="V133" s="67"/>
      <c r="W133" s="64">
        <v>0</v>
      </c>
    </row>
    <row r="134" spans="1:23" ht="15" thickBot="1" x14ac:dyDescent="0.35">
      <c r="A134" s="59"/>
      <c r="B134" s="60"/>
      <c r="C134" s="61"/>
      <c r="E134" s="59"/>
      <c r="F134" s="68"/>
      <c r="G134" s="65">
        <v>0</v>
      </c>
      <c r="I134" s="59"/>
      <c r="J134" s="60"/>
      <c r="K134" s="61"/>
      <c r="M134" s="59"/>
      <c r="N134" s="60"/>
      <c r="O134" s="61"/>
      <c r="Q134" s="59"/>
      <c r="R134" s="60"/>
      <c r="S134" s="61"/>
      <c r="U134" s="59"/>
      <c r="V134" s="68"/>
      <c r="W134" s="65">
        <v>0</v>
      </c>
    </row>
    <row r="135" spans="1:23" ht="15" thickTop="1" x14ac:dyDescent="0.3">
      <c r="A135" s="55"/>
      <c r="E135" s="55"/>
      <c r="I135" s="55"/>
      <c r="M135" s="55"/>
      <c r="Q135" s="55"/>
      <c r="U135" s="55"/>
    </row>
  </sheetData>
  <mergeCells count="7">
    <mergeCell ref="Y1:AA1"/>
    <mergeCell ref="A1:C1"/>
    <mergeCell ref="E1:G1"/>
    <mergeCell ref="I1:K1"/>
    <mergeCell ref="M1:O1"/>
    <mergeCell ref="Q1:S1"/>
    <mergeCell ref="U1:W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Vel_Temp</vt:lpstr>
      <vt:lpstr>Concentration</vt:lpstr>
      <vt:lpstr>Simulation(vel+temp)</vt:lpstr>
      <vt:lpstr>Simulation(particle)</vt:lpstr>
      <vt:lpstr>Simulation(particle)(AVE)</vt:lpstr>
      <vt:lpstr>Simulation(particle)(AVE) (hyb)</vt:lpstr>
    </vt:vector>
  </TitlesOfParts>
  <Company>Kungliga Tekniska Högskolan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Cong Wang</dc:creator>
  <cp:lastModifiedBy>Cong Wang</cp:lastModifiedBy>
  <dcterms:created xsi:type="dcterms:W3CDTF">2018-02-22T15:58:50Z</dcterms:created>
  <dcterms:modified xsi:type="dcterms:W3CDTF">2018-11-28T15:24:58Z</dcterms:modified>
</cp:coreProperties>
</file>