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tabRatio="419"/>
  </bookViews>
  <sheets>
    <sheet name="pressure_drop_real" sheetId="4" r:id="rId1"/>
    <sheet name="Grid_Convergence" sheetId="2" r:id="rId2"/>
    <sheet name="Blad1" sheetId="1" r:id="rId3"/>
    <sheet name="Blad3" sheetId="3" r:id="rId4"/>
  </sheets>
  <calcPr calcId="145621"/>
</workbook>
</file>

<file path=xl/calcChain.xml><?xml version="1.0" encoding="utf-8"?>
<calcChain xmlns="http://schemas.openxmlformats.org/spreadsheetml/2006/main">
  <c r="N6" i="4" l="1"/>
  <c r="N3" i="4"/>
  <c r="N4" i="4"/>
  <c r="N5" i="4"/>
  <c r="N2" i="4"/>
  <c r="G2" i="1" l="1"/>
  <c r="G3" i="1"/>
  <c r="G1" i="1"/>
  <c r="F2" i="1" l="1"/>
  <c r="F3" i="1"/>
  <c r="F1" i="1"/>
</calcChain>
</file>

<file path=xl/sharedStrings.xml><?xml version="1.0" encoding="utf-8"?>
<sst xmlns="http://schemas.openxmlformats.org/spreadsheetml/2006/main" count="19" uniqueCount="17">
  <si>
    <t>coarse</t>
  </si>
  <si>
    <t>medium</t>
  </si>
  <si>
    <t>fine</t>
  </si>
  <si>
    <t>PAS OT</t>
  </si>
  <si>
    <t>AAS OT</t>
  </si>
  <si>
    <t>VOL</t>
  </si>
  <si>
    <t>[Pa]</t>
  </si>
  <si>
    <t>V</t>
  </si>
  <si>
    <t>kL</t>
  </si>
  <si>
    <t>Pa_door [Pa]</t>
  </si>
  <si>
    <t>Pa_vol [Pa]</t>
  </si>
  <si>
    <t>pressure drop [Pa]</t>
  </si>
  <si>
    <t>OR inflow rate [m3/s]</t>
  </si>
  <si>
    <t>OR outflow rate [m3/s]</t>
  </si>
  <si>
    <t>Cross-Door flow rate [m3/s]</t>
  </si>
  <si>
    <t>OR Pressure [Pa]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</si>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</sst>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" fontId="0" fillId="0" borderId="1" xfId="0" applyNumberFormat="1" applyBorder="1" applyAlignment="1">
      <alignment horizontal="right"/>
    </xf>
    <xf numFmtId="2" fontId="0" fillId="0" borderId="0" xfId="0" applyNumberFormat="1" applyBorder="1"/>
    <xf numFmtId="2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0" fontId="0" fillId="0" borderId="2" xfId="0" applyBorder="1" applyAlignment="1">
      <alignment horizontal="right"/>
    </xf>
    <xf numFmtId="2" fontId="0" fillId="0" borderId="2" xfId="0" applyNumberFormat="1" applyFill="1" applyBorder="1"/>
    <xf numFmtId="2" fontId="0" fillId="0" borderId="4" xfId="0" applyNumberFormat="1" applyFill="1" applyBorder="1"/>
    <xf numFmtId="0" fontId="0" fillId="0" borderId="4" xfId="0" applyBorder="1" applyAlignment="1">
      <alignment horizontal="right"/>
    </xf>
    <xf numFmtId="2" fontId="0" fillId="0" borderId="5" xfId="0" applyNumberFormat="1" applyFill="1" applyBorder="1"/>
    <xf numFmtId="0" fontId="1" fillId="0" borderId="9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2462817147858"/>
          <c:y val="7.4548702245552628E-2"/>
          <c:w val="0.82446981627296589"/>
          <c:h val="0.73444808982210552"/>
        </c:manualLayout>
      </c:layout>
      <c:scatterChart>
        <c:scatterStyle val="smoothMarker"/>
        <c:varyColors val="0"/>
        <c:ser>
          <c:idx val="0"/>
          <c:order val="0"/>
          <c:spPr>
            <a:ln w="25400"/>
          </c:spPr>
          <c:marker>
            <c:symbol val="diamond"/>
            <c:size val="5"/>
          </c:marker>
          <c:trendline>
            <c:trendlineType val="linear"/>
            <c:dispRSqr val="1"/>
            <c:dispEq val="1"/>
            <c:trendlineLbl>
              <c:layout>
                <c:manualLayout>
                  <c:x val="-0.26572451572940281"/>
                  <c:y val="0.16143011879938152"/>
                </c:manualLayout>
              </c:layout>
              <c:numFmt formatCode="General" sourceLinked="0"/>
            </c:trendlineLbl>
          </c:trendline>
          <c:xVal>
            <c:numRef>
              <c:f>pressure_drop_real!$A$2:$A$7</c:f>
              <c:numCache>
                <c:formatCode>0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xVal>
          <c:yVal>
            <c:numRef>
              <c:f>pressure_drop_real!$B$2:$B$7</c:f>
              <c:numCache>
                <c:formatCode>0.00</c:formatCode>
                <c:ptCount val="6"/>
                <c:pt idx="0">
                  <c:v>11.393000000000001</c:v>
                </c:pt>
                <c:pt idx="1">
                  <c:v>21.295000000000002</c:v>
                </c:pt>
                <c:pt idx="2">
                  <c:v>41.173999999999999</c:v>
                </c:pt>
              </c:numCache>
            </c:numRef>
          </c:yVal>
          <c:smooth val="1"/>
        </c:ser>
        <c:ser>
          <c:idx val="1"/>
          <c:order val="1"/>
          <c:marker>
            <c:symbol val="square"/>
            <c:size val="5"/>
          </c:marker>
          <c:dPt>
            <c:idx val="2"/>
            <c:bubble3D val="0"/>
            <c:spPr>
              <a:ln w="25400"/>
            </c:spPr>
          </c:dPt>
          <c:trendline>
            <c:trendlineType val="linear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pressure_drop_real!$A$2:$A$7</c:f>
              <c:numCache>
                <c:formatCode>0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xVal>
          <c:yVal>
            <c:numRef>
              <c:f>pressure_drop_real!$C$2:$C$7</c:f>
              <c:numCache>
                <c:formatCode>0.00</c:formatCode>
                <c:ptCount val="6"/>
                <c:pt idx="0">
                  <c:v>11.401</c:v>
                </c:pt>
                <c:pt idx="1">
                  <c:v>21.300999999999998</c:v>
                </c:pt>
                <c:pt idx="2">
                  <c:v>41.179000000000002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64320"/>
        <c:axId val="209486976"/>
      </c:scatterChart>
      <c:valAx>
        <c:axId val="20946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</a:t>
                </a:r>
                <a:r>
                  <a:rPr lang="en-US" baseline="0"/>
                  <a:t> Coefficient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9486976"/>
        <c:crosses val="autoZero"/>
        <c:crossBetween val="midCat"/>
      </c:valAx>
      <c:valAx>
        <c:axId val="209486976"/>
        <c:scaling>
          <c:orientation val="minMax"/>
          <c:max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</a:t>
                </a:r>
                <a:r>
                  <a:rPr lang="en-US" baseline="0"/>
                  <a:t> Drop [Pa]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9464320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backward val="1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pressure_drop_real!$L$2:$L$5</c:f>
              <c:numCache>
                <c:formatCode>0.00</c:formatCode>
                <c:ptCount val="4"/>
                <c:pt idx="0">
                  <c:v>2.1</c:v>
                </c:pt>
                <c:pt idx="1">
                  <c:v>1.823</c:v>
                </c:pt>
                <c:pt idx="2">
                  <c:v>1.61</c:v>
                </c:pt>
                <c:pt idx="3">
                  <c:v>1.5389999999999999</c:v>
                </c:pt>
              </c:numCache>
            </c:numRef>
          </c:xVal>
          <c:yVal>
            <c:numRef>
              <c:f>pressure_drop_real!$M$2:$M$5</c:f>
              <c:numCache>
                <c:formatCode>0.00</c:formatCode>
                <c:ptCount val="4"/>
                <c:pt idx="0">
                  <c:v>10</c:v>
                </c:pt>
                <c:pt idx="1">
                  <c:v>7.48</c:v>
                </c:pt>
                <c:pt idx="2">
                  <c:v>5.85</c:v>
                </c:pt>
                <c:pt idx="3">
                  <c:v>5.3369999999999997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9760"/>
        <c:axId val="210187776"/>
      </c:scatterChart>
      <c:valAx>
        <c:axId val="209509760"/>
        <c:scaling>
          <c:orientation val="minMax"/>
          <c:min val="1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 Outflow Rate [m</a:t>
                </a:r>
                <a:r>
                  <a:rPr lang="en-US" baseline="30000"/>
                  <a:t>3</a:t>
                </a:r>
                <a:r>
                  <a:rPr lang="en-US"/>
                  <a:t>/s]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10187776"/>
        <c:crosses val="autoZero"/>
        <c:crossBetween val="midCat"/>
      </c:valAx>
      <c:valAx>
        <c:axId val="210187776"/>
        <c:scaling>
          <c:orientation val="minMax"/>
          <c:max val="11"/>
          <c:min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Drop [Pa]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9509760"/>
        <c:crosses val="autoZero"/>
        <c:crossBetween val="midCat"/>
        <c:majorUnit val="1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backward val="0.25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pressure_drop_real!$N$3:$N$6</c:f>
              <c:numCache>
                <c:formatCode>0.00</c:formatCode>
                <c:ptCount val="4"/>
                <c:pt idx="0">
                  <c:v>0.27700000000000014</c:v>
                </c:pt>
                <c:pt idx="1">
                  <c:v>0.49</c:v>
                </c:pt>
                <c:pt idx="2">
                  <c:v>0.56100000000000017</c:v>
                </c:pt>
                <c:pt idx="3">
                  <c:v>2.1</c:v>
                </c:pt>
              </c:numCache>
            </c:numRef>
          </c:xVal>
          <c:yVal>
            <c:numRef>
              <c:f>pressure_drop_real!$O$3:$O$6</c:f>
              <c:numCache>
                <c:formatCode>0.00</c:formatCode>
                <c:ptCount val="4"/>
                <c:pt idx="0">
                  <c:v>2.48</c:v>
                </c:pt>
                <c:pt idx="1">
                  <c:v>5.85</c:v>
                </c:pt>
                <c:pt idx="2">
                  <c:v>7.3369999999999997</c:v>
                </c:pt>
                <c:pt idx="3">
                  <c:v>78.73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37312"/>
        <c:axId val="209780736"/>
      </c:scatterChart>
      <c:valAx>
        <c:axId val="21023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Cross-Door</a:t>
                </a:r>
                <a:r>
                  <a:rPr lang="en-US" baseline="0"/>
                  <a:t> </a:t>
                </a:r>
                <a:r>
                  <a:rPr lang="en-US"/>
                  <a:t>Flow Rate [m</a:t>
                </a:r>
                <a:r>
                  <a:rPr lang="en-US" baseline="30000"/>
                  <a:t>3</a:t>
                </a:r>
                <a:r>
                  <a:rPr lang="en-US"/>
                  <a:t>/s]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09780736"/>
        <c:crosses val="autoZero"/>
        <c:crossBetween val="midCat"/>
      </c:valAx>
      <c:valAx>
        <c:axId val="209780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OR Pressure [Pa]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023731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backward val="1"/>
            <c:dispRSqr val="1"/>
            <c:dispEq val="1"/>
            <c:trendlineLbl>
              <c:layout>
                <c:manualLayout>
                  <c:x val="0.15586077242844479"/>
                  <c:y val="-7.7557157706314606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accent1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pressure_drop_real!$L$2:$L$5</c:f>
              <c:numCache>
                <c:formatCode>0.00</c:formatCode>
                <c:ptCount val="4"/>
                <c:pt idx="0">
                  <c:v>2.1</c:v>
                </c:pt>
                <c:pt idx="1">
                  <c:v>1.823</c:v>
                </c:pt>
                <c:pt idx="2">
                  <c:v>1.61</c:v>
                </c:pt>
                <c:pt idx="3">
                  <c:v>1.5389999999999999</c:v>
                </c:pt>
              </c:numCache>
            </c:numRef>
          </c:xVal>
          <c:yVal>
            <c:numRef>
              <c:f>pressure_drop_real!$M$2:$M$5</c:f>
              <c:numCache>
                <c:formatCode>0.00</c:formatCode>
                <c:ptCount val="4"/>
                <c:pt idx="0">
                  <c:v>10</c:v>
                </c:pt>
                <c:pt idx="1">
                  <c:v>7.48</c:v>
                </c:pt>
                <c:pt idx="2">
                  <c:v>5.85</c:v>
                </c:pt>
                <c:pt idx="3">
                  <c:v>5.3369999999999997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6371340646100979"/>
                  <c:y val="-0.3710758028538057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pressure_drop_real!$L$3:$L$6</c:f>
              <c:numCache>
                <c:formatCode>0.00</c:formatCode>
                <c:ptCount val="4"/>
                <c:pt idx="0">
                  <c:v>1.823</c:v>
                </c:pt>
                <c:pt idx="1">
                  <c:v>1.61</c:v>
                </c:pt>
                <c:pt idx="2">
                  <c:v>1.5389999999999999</c:v>
                </c:pt>
                <c:pt idx="3">
                  <c:v>0</c:v>
                </c:pt>
              </c:numCache>
            </c:numRef>
          </c:xVal>
          <c:yVal>
            <c:numRef>
              <c:f>pressure_drop_real!$O$3:$O$6</c:f>
              <c:numCache>
                <c:formatCode>0.00</c:formatCode>
                <c:ptCount val="4"/>
                <c:pt idx="0">
                  <c:v>2.48</c:v>
                </c:pt>
                <c:pt idx="1">
                  <c:v>5.85</c:v>
                </c:pt>
                <c:pt idx="2">
                  <c:v>7.3369999999999997</c:v>
                </c:pt>
                <c:pt idx="3">
                  <c:v>78.73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5424"/>
        <c:axId val="209821696"/>
      </c:scatterChart>
      <c:valAx>
        <c:axId val="209815424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OR Outflow Rate [m</a:t>
                </a:r>
                <a:r>
                  <a:rPr lang="en-US" baseline="30000"/>
                  <a:t>3</a:t>
                </a:r>
                <a:r>
                  <a:rPr lang="en-US"/>
                  <a:t>/s]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09821696"/>
        <c:crosses val="autoZero"/>
        <c:crossBetween val="midCat"/>
      </c:valAx>
      <c:valAx>
        <c:axId val="209821696"/>
        <c:scaling>
          <c:orientation val="minMax"/>
          <c:max val="1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[Pa]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09815424"/>
        <c:crosses val="autoZero"/>
        <c:crossBetween val="midCat"/>
        <c:majorUnit val="1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PAS</c:v>
          </c:tx>
          <c:xVal>
            <c:numRef>
              <c:f>Grid_Convergence!$B$2:$B$4</c:f>
              <c:numCache>
                <c:formatCode>General</c:formatCode>
                <c:ptCount val="3"/>
                <c:pt idx="0">
                  <c:v>10418517</c:v>
                </c:pt>
                <c:pt idx="1">
                  <c:v>11771402</c:v>
                </c:pt>
                <c:pt idx="2">
                  <c:v>14335157</c:v>
                </c:pt>
              </c:numCache>
            </c:numRef>
          </c:xVal>
          <c:yVal>
            <c:numRef>
              <c:f>Grid_Convergence!$C$2:$C$4</c:f>
              <c:numCache>
                <c:formatCode>0.00E+00</c:formatCode>
                <c:ptCount val="3"/>
                <c:pt idx="0">
                  <c:v>9.8499999999999994E-13</c:v>
                </c:pt>
                <c:pt idx="1">
                  <c:v>7.4970000000000003E-13</c:v>
                </c:pt>
                <c:pt idx="2">
                  <c:v>6.9799999999999995E-13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9248"/>
        <c:axId val="209892480"/>
      </c:scatterChart>
      <c:valAx>
        <c:axId val="209829248"/>
        <c:scaling>
          <c:orientation val="minMax"/>
          <c:max val="15000000"/>
          <c:min val="10000000"/>
        </c:scaling>
        <c:delete val="0"/>
        <c:axPos val="b"/>
        <c:numFmt formatCode="0.0E+00" sourceLinked="0"/>
        <c:majorTickMark val="out"/>
        <c:minorTickMark val="none"/>
        <c:tickLblPos val="nextTo"/>
        <c:crossAx val="209892480"/>
        <c:crosses val="autoZero"/>
        <c:crossBetween val="midCat"/>
      </c:valAx>
      <c:valAx>
        <c:axId val="209892480"/>
        <c:scaling>
          <c:orientation val="minMax"/>
          <c:max val="1.2000000000000007E-12"/>
          <c:min val="4.0000000000000026E-13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209829248"/>
        <c:crosses val="autoZero"/>
        <c:crossBetween val="midCat"/>
        <c:majorUnit val="1.0000000000000007E-13"/>
      </c:valAx>
    </c:plotArea>
    <c:legend>
      <c:legendPos val="r"/>
      <c:layout>
        <c:manualLayout>
          <c:xMode val="edge"/>
          <c:yMode val="edge"/>
          <c:x val="0.56515244969378831"/>
          <c:y val="0.1618449256342957"/>
          <c:w val="0.1265142169728784"/>
          <c:h val="8.3717191601049873E-2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AAS</c:v>
          </c:tx>
          <c:xVal>
            <c:numRef>
              <c:f>Grid_Convergence!$B$2:$B$4</c:f>
              <c:numCache>
                <c:formatCode>General</c:formatCode>
                <c:ptCount val="3"/>
                <c:pt idx="0">
                  <c:v>10418517</c:v>
                </c:pt>
                <c:pt idx="1">
                  <c:v>11771402</c:v>
                </c:pt>
                <c:pt idx="2">
                  <c:v>14335157</c:v>
                </c:pt>
              </c:numCache>
            </c:numRef>
          </c:xVal>
          <c:yVal>
            <c:numRef>
              <c:f>Grid_Convergence!$D$2:$D$4</c:f>
              <c:numCache>
                <c:formatCode>0.00E+00</c:formatCode>
                <c:ptCount val="3"/>
                <c:pt idx="0">
                  <c:v>1.1479999999999999E-10</c:v>
                </c:pt>
                <c:pt idx="1">
                  <c:v>6.7399999999999995E-11</c:v>
                </c:pt>
                <c:pt idx="2">
                  <c:v>6.0799999999999999E-11</c:v>
                </c:pt>
              </c:numCache>
            </c:numRef>
          </c:yVal>
          <c:smooth val="1"/>
        </c:ser>
        <c:ser>
          <c:idx val="1"/>
          <c:order val="1"/>
          <c:tx>
            <c:v>VOL</c:v>
          </c:tx>
          <c:xVal>
            <c:numRef>
              <c:f>Grid_Convergence!$B$2:$B$4</c:f>
              <c:numCache>
                <c:formatCode>General</c:formatCode>
                <c:ptCount val="3"/>
                <c:pt idx="0">
                  <c:v>10418517</c:v>
                </c:pt>
                <c:pt idx="1">
                  <c:v>11771402</c:v>
                </c:pt>
                <c:pt idx="2">
                  <c:v>14335157</c:v>
                </c:pt>
              </c:numCache>
            </c:numRef>
          </c:xVal>
          <c:yVal>
            <c:numRef>
              <c:f>Grid_Convergence!$E$2:$E$4</c:f>
              <c:numCache>
                <c:formatCode>0.00E+00</c:formatCode>
                <c:ptCount val="3"/>
                <c:pt idx="0">
                  <c:v>5.7399999999999997E-11</c:v>
                </c:pt>
                <c:pt idx="1">
                  <c:v>5.3200000000000001E-11</c:v>
                </c:pt>
                <c:pt idx="2">
                  <c:v>5.5699999999999999E-11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02880"/>
        <c:axId val="198204416"/>
      </c:scatterChart>
      <c:valAx>
        <c:axId val="198202880"/>
        <c:scaling>
          <c:orientation val="minMax"/>
          <c:max val="15000000"/>
          <c:min val="10000000"/>
        </c:scaling>
        <c:delete val="0"/>
        <c:axPos val="b"/>
        <c:numFmt formatCode="0.0E+00" sourceLinked="0"/>
        <c:majorTickMark val="out"/>
        <c:minorTickMark val="none"/>
        <c:tickLblPos val="nextTo"/>
        <c:crossAx val="198204416"/>
        <c:crosses val="autoZero"/>
        <c:crossBetween val="midCat"/>
      </c:valAx>
      <c:valAx>
        <c:axId val="198204416"/>
        <c:scaling>
          <c:orientation val="minMax"/>
        </c:scaling>
        <c:delete val="0"/>
        <c:axPos val="l"/>
        <c:majorGridlines/>
        <c:numFmt formatCode="0.0E+00" sourceLinked="0"/>
        <c:majorTickMark val="out"/>
        <c:minorTickMark val="none"/>
        <c:tickLblPos val="nextTo"/>
        <c:crossAx val="198202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2916644794400691"/>
          <c:y val="0.14776428988043161"/>
          <c:w val="0.12916688538932633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1005255905511811"/>
                  <c:y val="6.0319699620880726E-2"/>
                </c:manualLayout>
              </c:layout>
              <c:numFmt formatCode="General" sourceLinked="0"/>
            </c:trendlineLbl>
          </c:trendline>
          <c:xVal>
            <c:numRef>
              <c:f>Blad1!$A$1:$A$3</c:f>
              <c:numCache>
                <c:formatCode>0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5</c:v>
                </c:pt>
              </c:numCache>
            </c:numRef>
          </c:xVal>
          <c:yVal>
            <c:numRef>
              <c:f>Blad1!$F$1:$F$3</c:f>
              <c:numCache>
                <c:formatCode>0.00</c:formatCode>
                <c:ptCount val="3"/>
                <c:pt idx="0">
                  <c:v>10.25</c:v>
                </c:pt>
                <c:pt idx="1">
                  <c:v>18.996000000000002</c:v>
                </c:pt>
                <c:pt idx="2">
                  <c:v>5.90672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67904"/>
        <c:axId val="209869440"/>
      </c:scatterChart>
      <c:valAx>
        <c:axId val="20986790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09869440"/>
        <c:crosses val="autoZero"/>
        <c:crossBetween val="midCat"/>
      </c:valAx>
      <c:valAx>
        <c:axId val="209869440"/>
        <c:scaling>
          <c:orientation val="minMax"/>
          <c:min val="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9867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190479002624672"/>
                  <c:y val="-1.4270924467774861E-2"/>
                </c:manualLayout>
              </c:layout>
              <c:numFmt formatCode="General" sourceLinked="0"/>
            </c:trendlineLbl>
          </c:trendline>
          <c:xVal>
            <c:numRef>
              <c:f>Blad1!$D$20:$D$22</c:f>
              <c:numCache>
                <c:formatCode>General</c:formatCode>
                <c:ptCount val="3"/>
                <c:pt idx="0">
                  <c:v>2.1</c:v>
                </c:pt>
                <c:pt idx="1">
                  <c:v>1.823</c:v>
                </c:pt>
                <c:pt idx="2">
                  <c:v>1.61</c:v>
                </c:pt>
              </c:numCache>
            </c:numRef>
          </c:xVal>
          <c:yVal>
            <c:numRef>
              <c:f>Blad1!$C$20:$C$22</c:f>
              <c:numCache>
                <c:formatCode>General</c:formatCode>
                <c:ptCount val="3"/>
                <c:pt idx="0">
                  <c:v>10</c:v>
                </c:pt>
                <c:pt idx="1">
                  <c:v>7.5</c:v>
                </c:pt>
                <c:pt idx="2">
                  <c:v>5.85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58368"/>
        <c:axId val="198480640"/>
      </c:scatterChart>
      <c:valAx>
        <c:axId val="19845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80640"/>
        <c:crosses val="autoZero"/>
        <c:crossBetween val="midCat"/>
      </c:valAx>
      <c:valAx>
        <c:axId val="19848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458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gif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46891</xdr:rowOff>
    </xdr:from>
    <xdr:to>
      <xdr:col>7</xdr:col>
      <xdr:colOff>339969</xdr:colOff>
      <xdr:row>23</xdr:row>
      <xdr:rowOff>11721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545123</xdr:colOff>
      <xdr:row>0</xdr:row>
      <xdr:rowOff>134814</xdr:rowOff>
    </xdr:from>
    <xdr:to>
      <xdr:col>7</xdr:col>
      <xdr:colOff>422031</xdr:colOff>
      <xdr:row>6</xdr:row>
      <xdr:rowOff>41029</xdr:rowOff>
    </xdr:to>
    <xdr:grpSp>
      <xdr:nvGrpSpPr>
        <xdr:cNvPr id="5" name="Group 4"/>
        <xdr:cNvGrpSpPr/>
      </xdr:nvGrpSpPr>
      <xdr:grpSpPr>
        <a:xfrm>
          <a:off x="3493732" y="134814"/>
          <a:ext cx="2315308" cy="1052528"/>
          <a:chOff x="615462" y="1172307"/>
          <a:chExt cx="2315308" cy="996461"/>
        </a:xfrm>
      </xdr:grpSpPr>
      <xdr:sp macro="" textlink="">
        <xdr:nvSpPr>
          <xdr:cNvPr id="3" name="TextBox 2"/>
          <xdr:cNvSpPr txBox="1"/>
        </xdr:nvSpPr>
        <xdr:spPr>
          <a:xfrm>
            <a:off x="615462" y="1172307"/>
            <a:ext cx="2315308" cy="9964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ANSYS</a:t>
            </a:r>
            <a:r>
              <a:rPr lang="en-GB" sz="1100" baseline="0"/>
              <a:t> FLUENT outlet-vent b.c.</a:t>
            </a:r>
            <a:endParaRPr lang="en-GB" sz="1100"/>
          </a:p>
        </xdr:txBody>
      </xdr:sp>
      <xdr:pic>
        <xdr:nvPicPr>
          <xdr:cNvPr id="4" name="Picture 3" descr=" \Delta p = k_L \frac{1}{2} \rho v^2 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6865"/>
          <a:stretch/>
        </xdr:blipFill>
        <xdr:spPr bwMode="auto">
          <a:xfrm>
            <a:off x="1172307" y="1518139"/>
            <a:ext cx="1042768" cy="40151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199292</xdr:colOff>
      <xdr:row>7</xdr:row>
      <xdr:rowOff>108438</xdr:rowOff>
    </xdr:from>
    <xdr:to>
      <xdr:col>11</xdr:col>
      <xdr:colOff>1494692</xdr:colOff>
      <xdr:row>22</xdr:row>
      <xdr:rowOff>126023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1482970</xdr:colOff>
      <xdr:row>7</xdr:row>
      <xdr:rowOff>117230</xdr:rowOff>
    </xdr:from>
    <xdr:to>
      <xdr:col>15</xdr:col>
      <xdr:colOff>211016</xdr:colOff>
      <xdr:row>22</xdr:row>
      <xdr:rowOff>134815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417443</xdr:colOff>
      <xdr:row>23</xdr:row>
      <xdr:rowOff>92765</xdr:rowOff>
    </xdr:from>
    <xdr:to>
      <xdr:col>13</xdr:col>
      <xdr:colOff>871330</xdr:colOff>
      <xdr:row>38</xdr:row>
      <xdr:rowOff>110350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8</xdr:col>
      <xdr:colOff>278297</xdr:colOff>
      <xdr:row>9</xdr:row>
      <xdr:rowOff>159026</xdr:rowOff>
    </xdr:from>
    <xdr:ext cx="2128660" cy="264560"/>
    <xdr:sp macro="" textlink="">
      <xdr:nvSpPr>
        <xdr:cNvPr id="9" name="TextBox 8"/>
        <xdr:cNvSpPr txBox="1"/>
      </xdr:nvSpPr>
      <xdr:spPr>
        <a:xfrm>
          <a:off x="6274906" y="1868556"/>
          <a:ext cx="2128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This is dependent on kL (kL=8.60)</a:t>
          </a:r>
        </a:p>
      </xdr:txBody>
    </xdr:sp>
    <xdr:clientData/>
  </xdr:oneCellAnchor>
  <xdr:oneCellAnchor>
    <xdr:from>
      <xdr:col>11</xdr:col>
      <xdr:colOff>112644</xdr:colOff>
      <xdr:row>32</xdr:row>
      <xdr:rowOff>39757</xdr:rowOff>
    </xdr:from>
    <xdr:ext cx="1559145" cy="264560"/>
    <xdr:sp macro="" textlink="">
      <xdr:nvSpPr>
        <xdr:cNvPr id="10" name="TextBox 9"/>
        <xdr:cNvSpPr txBox="1"/>
      </xdr:nvSpPr>
      <xdr:spPr>
        <a:xfrm>
          <a:off x="8931966" y="6016487"/>
          <a:ext cx="15591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This is dependent on kL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9</xdr:row>
      <xdr:rowOff>53340</xdr:rowOff>
    </xdr:from>
    <xdr:to>
      <xdr:col>7</xdr:col>
      <xdr:colOff>281940</xdr:colOff>
      <xdr:row>24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9</xdr:row>
      <xdr:rowOff>91440</xdr:rowOff>
    </xdr:from>
    <xdr:to>
      <xdr:col>15</xdr:col>
      <xdr:colOff>274320</xdr:colOff>
      <xdr:row>24</xdr:row>
      <xdr:rowOff>91440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274320</xdr:colOff>
      <xdr:row>4</xdr:row>
      <xdr:rowOff>144780</xdr:rowOff>
    </xdr:from>
    <xdr:to>
      <xdr:col>2</xdr:col>
      <xdr:colOff>762000</xdr:colOff>
      <xdr:row>8</xdr:row>
      <xdr:rowOff>76200</xdr:rowOff>
    </xdr:to>
    <xdr:sp macro="" textlink="">
      <xdr:nvSpPr>
        <xdr:cNvPr id="2" name="TextBox 1"/>
        <xdr:cNvSpPr txBox="1"/>
      </xdr:nvSpPr>
      <xdr:spPr>
        <a:xfrm>
          <a:off x="274320" y="876300"/>
          <a:ext cx="207264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without Radiation; Injection</a:t>
          </a:r>
          <a:r>
            <a:rPr lang="en-GB" sz="1100" baseline="0"/>
            <a:t> source strength 1E-10 kg/s;</a:t>
          </a:r>
        </a:p>
        <a:p>
          <a:r>
            <a:rPr lang="en-GB" sz="1100" baseline="0"/>
            <a:t>DRW tries 10;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525780</xdr:colOff>
      <xdr:row>2</xdr:row>
      <xdr:rowOff>106680</xdr:rowOff>
    </xdr:from>
    <xdr:to>
      <xdr:col>17</xdr:col>
      <xdr:colOff>220980</xdr:colOff>
      <xdr:row>17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17</xdr:row>
      <xdr:rowOff>7620</xdr:rowOff>
    </xdr:from>
    <xdr:to>
      <xdr:col>14</xdr:col>
      <xdr:colOff>541020</xdr:colOff>
      <xdr:row>32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B13" zoomScale="115" zoomScaleNormal="115" workbookViewId="0">
      <selection activeCell="I33" sqref="I33"/>
    </sheetView>
  </sheetViews>
  <sheetFormatPr defaultRowHeight="14.4" x14ac:dyDescent="0.3"/>
  <cols>
    <col min="2" max="2" width="17.109375" customWidth="1"/>
    <col min="3" max="3" width="17" customWidth="1"/>
    <col min="10" max="10" width="11" customWidth="1"/>
    <col min="11" max="11" width="21.21875" customWidth="1"/>
    <col min="12" max="12" width="22.109375" customWidth="1"/>
    <col min="13" max="13" width="18.88671875" customWidth="1"/>
    <col min="14" max="14" width="27.109375" customWidth="1"/>
    <col min="15" max="15" width="19.33203125" customWidth="1"/>
  </cols>
  <sheetData>
    <row r="1" spans="1:15" ht="15.6" thickTop="1" thickBot="1" x14ac:dyDescent="0.35">
      <c r="A1" s="14" t="s">
        <v>8</v>
      </c>
      <c r="B1" s="15" t="s">
        <v>9</v>
      </c>
      <c r="C1" s="16" t="s">
        <v>10</v>
      </c>
      <c r="J1" s="14" t="s">
        <v>8</v>
      </c>
      <c r="K1" s="15" t="s">
        <v>12</v>
      </c>
      <c r="L1" s="15" t="s">
        <v>13</v>
      </c>
      <c r="M1" s="16" t="s">
        <v>11</v>
      </c>
      <c r="N1" s="24" t="s">
        <v>14</v>
      </c>
      <c r="O1" s="25" t="s">
        <v>15</v>
      </c>
    </row>
    <row r="2" spans="1:15" x14ac:dyDescent="0.3">
      <c r="A2" s="7">
        <v>10</v>
      </c>
      <c r="B2" s="8">
        <v>11.393000000000001</v>
      </c>
      <c r="C2" s="9">
        <v>11.401</v>
      </c>
      <c r="D2" s="1"/>
      <c r="J2" s="17">
        <v>8.5990000000000002</v>
      </c>
      <c r="K2" s="8">
        <v>2.1</v>
      </c>
      <c r="L2" s="8">
        <v>2.1</v>
      </c>
      <c r="M2" s="8">
        <v>10</v>
      </c>
      <c r="N2" s="8">
        <f>K2-L2</f>
        <v>0</v>
      </c>
      <c r="O2" s="19" t="s">
        <v>16</v>
      </c>
    </row>
    <row r="3" spans="1:15" x14ac:dyDescent="0.3">
      <c r="A3" s="10">
        <v>20</v>
      </c>
      <c r="B3" s="8">
        <v>21.295000000000002</v>
      </c>
      <c r="C3" s="9">
        <v>21.300999999999998</v>
      </c>
      <c r="D3" s="1"/>
      <c r="J3" s="17">
        <v>8.5990000000000002</v>
      </c>
      <c r="K3" s="8">
        <v>2.1</v>
      </c>
      <c r="L3" s="8">
        <v>1.823</v>
      </c>
      <c r="M3" s="8">
        <v>7.48</v>
      </c>
      <c r="N3" s="8">
        <f t="shared" ref="N3:N6" si="0">K3-L3</f>
        <v>0.27700000000000014</v>
      </c>
      <c r="O3" s="20">
        <v>2.48</v>
      </c>
    </row>
    <row r="4" spans="1:15" ht="15" thickBot="1" x14ac:dyDescent="0.35">
      <c r="A4" s="11">
        <v>40</v>
      </c>
      <c r="B4" s="12">
        <v>41.173999999999999</v>
      </c>
      <c r="C4" s="13">
        <v>41.179000000000002</v>
      </c>
      <c r="D4" s="1"/>
      <c r="J4" s="17">
        <v>8.5990000000000002</v>
      </c>
      <c r="K4" s="8">
        <v>2.1</v>
      </c>
      <c r="L4" s="8">
        <v>1.61</v>
      </c>
      <c r="M4" s="8">
        <v>5.85</v>
      </c>
      <c r="N4" s="8">
        <f t="shared" si="0"/>
        <v>0.49</v>
      </c>
      <c r="O4" s="20">
        <v>5.85</v>
      </c>
    </row>
    <row r="5" spans="1:15" ht="15" thickTop="1" x14ac:dyDescent="0.3">
      <c r="A5" s="2"/>
      <c r="B5" s="1"/>
      <c r="C5" s="1"/>
      <c r="D5" s="1"/>
      <c r="J5" s="17">
        <v>8.5990000000000002</v>
      </c>
      <c r="K5" s="8">
        <v>2.1</v>
      </c>
      <c r="L5" s="8">
        <v>1.5389999999999999</v>
      </c>
      <c r="M5" s="8">
        <v>5.3369999999999997</v>
      </c>
      <c r="N5" s="8">
        <f t="shared" si="0"/>
        <v>0.56100000000000017</v>
      </c>
      <c r="O5" s="20">
        <v>7.3369999999999997</v>
      </c>
    </row>
    <row r="6" spans="1:15" ht="15" thickBot="1" x14ac:dyDescent="0.35">
      <c r="A6" s="2"/>
      <c r="B6" s="1"/>
      <c r="C6" s="1"/>
      <c r="D6" s="1"/>
      <c r="J6" s="18">
        <v>8.5990000000000002</v>
      </c>
      <c r="K6" s="12">
        <v>2.1</v>
      </c>
      <c r="L6" s="21">
        <v>0</v>
      </c>
      <c r="M6" s="22" t="s">
        <v>16</v>
      </c>
      <c r="N6" s="12">
        <f t="shared" si="0"/>
        <v>2.1</v>
      </c>
      <c r="O6" s="23">
        <v>78.73</v>
      </c>
    </row>
    <row r="7" spans="1:15" ht="15" thickTop="1" x14ac:dyDescent="0.3">
      <c r="A7" s="2"/>
      <c r="B7" s="1"/>
      <c r="C7" s="1"/>
      <c r="D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3" sqref="B13"/>
    </sheetView>
  </sheetViews>
  <sheetFormatPr defaultRowHeight="14.4" x14ac:dyDescent="0.3"/>
  <cols>
    <col min="2" max="2" width="14.21875" customWidth="1"/>
    <col min="3" max="3" width="16.109375" customWidth="1"/>
    <col min="4" max="4" width="15.88671875" customWidth="1"/>
    <col min="5" max="5" width="17.109375" customWidth="1"/>
  </cols>
  <sheetData>
    <row r="1" spans="1:5" x14ac:dyDescent="0.3">
      <c r="C1" s="4" t="s">
        <v>3</v>
      </c>
      <c r="D1" s="4" t="s">
        <v>4</v>
      </c>
      <c r="E1" s="4" t="s">
        <v>5</v>
      </c>
    </row>
    <row r="2" spans="1:5" x14ac:dyDescent="0.3">
      <c r="A2" s="6" t="s">
        <v>0</v>
      </c>
      <c r="B2">
        <v>10418517</v>
      </c>
      <c r="C2" s="3">
        <v>9.8499999999999994E-13</v>
      </c>
      <c r="D2" s="3">
        <v>1.1479999999999999E-10</v>
      </c>
      <c r="E2" s="3">
        <v>5.7399999999999997E-11</v>
      </c>
    </row>
    <row r="3" spans="1:5" x14ac:dyDescent="0.3">
      <c r="A3" s="6" t="s">
        <v>1</v>
      </c>
      <c r="B3">
        <v>11771402</v>
      </c>
      <c r="C3" s="3">
        <v>7.4970000000000003E-13</v>
      </c>
      <c r="D3" s="3">
        <v>6.7399999999999995E-11</v>
      </c>
      <c r="E3" s="3">
        <v>5.3200000000000001E-11</v>
      </c>
    </row>
    <row r="4" spans="1:5" x14ac:dyDescent="0.3">
      <c r="A4" s="6" t="s">
        <v>2</v>
      </c>
      <c r="B4">
        <v>14335157</v>
      </c>
      <c r="C4" s="3">
        <v>6.9799999999999995E-13</v>
      </c>
      <c r="D4" s="3">
        <v>6.0799999999999999E-11</v>
      </c>
      <c r="E4" s="3">
        <v>5.5699999999999999E-11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47" sqref="B47"/>
    </sheetView>
  </sheetViews>
  <sheetFormatPr defaultRowHeight="14.4" x14ac:dyDescent="0.3"/>
  <sheetData>
    <row r="1" spans="1:7" x14ac:dyDescent="0.3">
      <c r="A1" s="2">
        <v>10</v>
      </c>
      <c r="B1" s="1">
        <v>5.25</v>
      </c>
      <c r="C1" s="1">
        <v>5.3570000000000002</v>
      </c>
      <c r="D1" s="1">
        <v>-5</v>
      </c>
      <c r="E1" s="1"/>
      <c r="F1" s="1">
        <f>B1-D1</f>
        <v>10.25</v>
      </c>
      <c r="G1" s="1">
        <f>C1-D1</f>
        <v>10.356999999999999</v>
      </c>
    </row>
    <row r="2" spans="1:7" x14ac:dyDescent="0.3">
      <c r="A2" s="2">
        <v>20</v>
      </c>
      <c r="B2" s="1">
        <v>13.996</v>
      </c>
      <c r="C2" s="1">
        <v>14.083</v>
      </c>
      <c r="D2" s="1">
        <v>-5</v>
      </c>
      <c r="E2" s="1"/>
      <c r="F2" s="1">
        <f t="shared" ref="F2:F3" si="0">B2-D2</f>
        <v>18.996000000000002</v>
      </c>
      <c r="G2" s="1">
        <f t="shared" ref="G2:G3" si="1">C2-D2</f>
        <v>19.082999999999998</v>
      </c>
    </row>
    <row r="3" spans="1:7" x14ac:dyDescent="0.3">
      <c r="A3" s="2">
        <v>5</v>
      </c>
      <c r="B3" s="1">
        <v>0.90671999999999997</v>
      </c>
      <c r="C3" s="1">
        <v>1.0062</v>
      </c>
      <c r="D3" s="1">
        <v>-5</v>
      </c>
      <c r="E3" s="1"/>
      <c r="F3" s="1">
        <f t="shared" si="0"/>
        <v>5.90672</v>
      </c>
      <c r="G3" s="1">
        <f t="shared" si="1"/>
        <v>6.0061999999999998</v>
      </c>
    </row>
    <row r="19" spans="3:4" x14ac:dyDescent="0.3">
      <c r="C19" s="5" t="s">
        <v>6</v>
      </c>
      <c r="D19" s="5" t="s">
        <v>7</v>
      </c>
    </row>
    <row r="20" spans="3:4" x14ac:dyDescent="0.3">
      <c r="C20">
        <v>10</v>
      </c>
      <c r="D20">
        <v>2.1</v>
      </c>
    </row>
    <row r="21" spans="3:4" x14ac:dyDescent="0.3">
      <c r="C21">
        <v>7.5</v>
      </c>
      <c r="D21">
        <v>1.823</v>
      </c>
    </row>
    <row r="22" spans="3:4" x14ac:dyDescent="0.3">
      <c r="C22">
        <v>5.85</v>
      </c>
      <c r="D22">
        <v>1.61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pressure_drop_real</vt:lpstr>
      <vt:lpstr>Grid_Convergence</vt:lpstr>
      <vt:lpstr>Blad1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2018-12-05T09:01:55Z</dcterms:modified>
</cp:coreProperties>
</file>