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hug\Downloads\"/>
    </mc:Choice>
  </mc:AlternateContent>
  <xr:revisionPtr revIDLastSave="0" documentId="13_ncr:1_{76A9EAE4-DF61-4BD1-BE55-F1DCFF20CE2D}" xr6:coauthVersionLast="47" xr6:coauthVersionMax="47" xr10:uidLastSave="{00000000-0000-0000-0000-000000000000}"/>
  <bookViews>
    <workbookView xWindow="-120" yWindow="-120" windowWidth="29040" windowHeight="15720" xr2:uid="{B88DC4DF-CB10-4738-8C7E-B1C645A59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6" i="1"/>
  <c r="Z4" i="1"/>
  <c r="Z7" i="1"/>
  <c r="Z8" i="1"/>
  <c r="Z11" i="1"/>
  <c r="Z12" i="1"/>
  <c r="Z3" i="1"/>
  <c r="P4" i="1"/>
  <c r="P5" i="1"/>
  <c r="P6" i="1"/>
  <c r="P7" i="1"/>
  <c r="P3" i="1"/>
</calcChain>
</file>

<file path=xl/sharedStrings.xml><?xml version="1.0" encoding="utf-8"?>
<sst xmlns="http://schemas.openxmlformats.org/spreadsheetml/2006/main" count="50" uniqueCount="35">
  <si>
    <t>Exp 1</t>
  </si>
  <si>
    <t>Voltage</t>
  </si>
  <si>
    <t>Counts</t>
  </si>
  <si>
    <t>Exp 2</t>
  </si>
  <si>
    <t>Time</t>
  </si>
  <si>
    <t>Exp 3</t>
  </si>
  <si>
    <t>Position</t>
  </si>
  <si>
    <t>Distance</t>
  </si>
  <si>
    <t>Trial 1</t>
  </si>
  <si>
    <t>Trial 2</t>
  </si>
  <si>
    <t>Trial 3</t>
  </si>
  <si>
    <t>Trial 4</t>
  </si>
  <si>
    <t>Avg</t>
  </si>
  <si>
    <t>Exp 4</t>
  </si>
  <si>
    <t>Before Al</t>
  </si>
  <si>
    <t xml:space="preserve">After Al </t>
  </si>
  <si>
    <t>Source 3</t>
  </si>
  <si>
    <t>Exp 5</t>
  </si>
  <si>
    <t>Absorber:</t>
  </si>
  <si>
    <t>Source:</t>
  </si>
  <si>
    <t>Abs Num</t>
  </si>
  <si>
    <t>Thickness</t>
  </si>
  <si>
    <t>Count 1</t>
  </si>
  <si>
    <t>Count 2</t>
  </si>
  <si>
    <t>Count 3</t>
  </si>
  <si>
    <t>B Rate:</t>
  </si>
  <si>
    <t>Cs-137</t>
  </si>
  <si>
    <t>Beta/Gamma</t>
  </si>
  <si>
    <t>Gamma</t>
  </si>
  <si>
    <t>Sr-90</t>
  </si>
  <si>
    <t>Beta</t>
  </si>
  <si>
    <t>mg/cm^2</t>
  </si>
  <si>
    <t xml:space="preserve">Avg. </t>
  </si>
  <si>
    <t>Lead</t>
  </si>
  <si>
    <t>Voltage: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</si>
</sst>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4569-3205-49FB-8CFC-7DE8FDCDC5AE}">
  <dimension ref="A1:AH12"/>
  <sheetViews>
    <sheetView tabSelected="1" topLeftCell="F1" workbookViewId="0">
      <selection activeCell="AF13" sqref="AF13"/>
    </sheetView>
  </sheetViews>
  <sheetFormatPr defaultRowHeight="15" x14ac:dyDescent="0.25"/>
  <sheetData>
    <row r="1" spans="1:34" x14ac:dyDescent="0.25">
      <c r="A1" t="s">
        <v>0</v>
      </c>
      <c r="D1" t="s">
        <v>3</v>
      </c>
      <c r="J1" t="s">
        <v>5</v>
      </c>
      <c r="K1" t="s">
        <v>26</v>
      </c>
      <c r="U1" t="s">
        <v>13</v>
      </c>
      <c r="AC1" t="s">
        <v>17</v>
      </c>
    </row>
    <row r="2" spans="1:34" x14ac:dyDescent="0.25">
      <c r="A2" t="s">
        <v>1</v>
      </c>
      <c r="B2" t="s">
        <v>2</v>
      </c>
      <c r="D2" t="s">
        <v>25</v>
      </c>
      <c r="E2">
        <v>18.25</v>
      </c>
      <c r="G2" t="s">
        <v>26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U2" t="s">
        <v>26</v>
      </c>
      <c r="V2" t="s">
        <v>8</v>
      </c>
      <c r="W2" t="s">
        <v>9</v>
      </c>
      <c r="X2" t="s">
        <v>10</v>
      </c>
      <c r="Y2" t="s">
        <v>11</v>
      </c>
      <c r="Z2" t="s">
        <v>12</v>
      </c>
      <c r="AC2" t="s">
        <v>18</v>
      </c>
      <c r="AD2" t="s">
        <v>33</v>
      </c>
    </row>
    <row r="3" spans="1:34" x14ac:dyDescent="0.25">
      <c r="A3">
        <v>580</v>
      </c>
      <c r="B3">
        <v>10</v>
      </c>
      <c r="D3" t="s">
        <v>4</v>
      </c>
      <c r="E3" t="s">
        <v>2</v>
      </c>
      <c r="G3" t="s">
        <v>4</v>
      </c>
      <c r="H3" t="s">
        <v>2</v>
      </c>
      <c r="J3">
        <v>1</v>
      </c>
      <c r="K3">
        <v>1.8</v>
      </c>
      <c r="L3">
        <v>36681.75</v>
      </c>
      <c r="M3">
        <v>36681.75</v>
      </c>
      <c r="N3">
        <v>37181.75</v>
      </c>
      <c r="O3">
        <v>36181.75</v>
      </c>
      <c r="P3">
        <f>(L3+M3+N3+O3)/4</f>
        <v>36681.75</v>
      </c>
      <c r="R3" t="s">
        <v>34</v>
      </c>
      <c r="S3">
        <v>800</v>
      </c>
      <c r="U3" t="s">
        <v>14</v>
      </c>
      <c r="V3">
        <v>17181.75</v>
      </c>
      <c r="W3">
        <v>16781.75</v>
      </c>
      <c r="X3">
        <v>16681.75</v>
      </c>
      <c r="Y3">
        <v>16581.75</v>
      </c>
      <c r="Z3">
        <f>(V3+W3+X3+Y3)/4</f>
        <v>16806.75</v>
      </c>
      <c r="AC3" t="s">
        <v>19</v>
      </c>
      <c r="AD3" t="s">
        <v>26</v>
      </c>
    </row>
    <row r="4" spans="1:34" x14ac:dyDescent="0.25">
      <c r="A4">
        <v>640</v>
      </c>
      <c r="B4">
        <v>40</v>
      </c>
      <c r="D4">
        <v>30</v>
      </c>
      <c r="E4">
        <v>17</v>
      </c>
      <c r="G4">
        <v>30</v>
      </c>
      <c r="H4">
        <v>24800</v>
      </c>
      <c r="J4">
        <v>2</v>
      </c>
      <c r="K4">
        <v>3.3</v>
      </c>
      <c r="L4">
        <v>16781.75</v>
      </c>
      <c r="M4">
        <v>17181.75</v>
      </c>
      <c r="N4">
        <v>16881.75</v>
      </c>
      <c r="O4">
        <v>16481.75</v>
      </c>
      <c r="P4">
        <f t="shared" ref="P4:P7" si="0">(L4+M4+N4+O4)/4</f>
        <v>16831.75</v>
      </c>
      <c r="U4" t="s">
        <v>15</v>
      </c>
      <c r="V4">
        <v>505.75</v>
      </c>
      <c r="W4">
        <v>533.75</v>
      </c>
      <c r="X4">
        <v>520.75</v>
      </c>
      <c r="Y4">
        <v>521.75</v>
      </c>
      <c r="Z4">
        <f>(V4+W4+X4+Y4)/4</f>
        <v>520.5</v>
      </c>
      <c r="AA4" t="s">
        <v>27</v>
      </c>
      <c r="AD4" t="s">
        <v>31</v>
      </c>
    </row>
    <row r="5" spans="1:34" x14ac:dyDescent="0.25">
      <c r="A5">
        <v>700</v>
      </c>
      <c r="B5">
        <v>1685</v>
      </c>
      <c r="D5">
        <v>60</v>
      </c>
      <c r="E5">
        <v>17</v>
      </c>
      <c r="G5">
        <v>60</v>
      </c>
      <c r="H5">
        <v>23400</v>
      </c>
      <c r="J5">
        <v>3</v>
      </c>
      <c r="K5">
        <v>5.3</v>
      </c>
      <c r="L5">
        <v>8681.75</v>
      </c>
      <c r="M5">
        <v>8581.75</v>
      </c>
      <c r="N5">
        <v>8481.75</v>
      </c>
      <c r="O5">
        <v>8681.75</v>
      </c>
      <c r="P5">
        <f t="shared" si="0"/>
        <v>8606.75</v>
      </c>
      <c r="AC5" t="s">
        <v>20</v>
      </c>
      <c r="AD5" t="s">
        <v>21</v>
      </c>
      <c r="AE5" t="s">
        <v>22</v>
      </c>
      <c r="AF5" t="s">
        <v>23</v>
      </c>
      <c r="AG5" t="s">
        <v>24</v>
      </c>
      <c r="AH5" t="s">
        <v>32</v>
      </c>
    </row>
    <row r="6" spans="1:34" x14ac:dyDescent="0.25">
      <c r="A6">
        <v>760</v>
      </c>
      <c r="B6">
        <v>1845</v>
      </c>
      <c r="D6">
        <v>90</v>
      </c>
      <c r="E6">
        <v>20</v>
      </c>
      <c r="G6">
        <v>90</v>
      </c>
      <c r="H6">
        <v>26450</v>
      </c>
      <c r="J6">
        <v>4</v>
      </c>
      <c r="K6">
        <v>7.3</v>
      </c>
      <c r="L6">
        <v>5181.75</v>
      </c>
      <c r="M6">
        <v>5081.75</v>
      </c>
      <c r="N6">
        <v>5181.75</v>
      </c>
      <c r="O6">
        <v>5181.75</v>
      </c>
      <c r="P6">
        <f t="shared" si="0"/>
        <v>5156.75</v>
      </c>
      <c r="U6" t="s">
        <v>29</v>
      </c>
      <c r="AC6">
        <v>1</v>
      </c>
      <c r="AD6">
        <v>1213</v>
      </c>
      <c r="AE6">
        <v>721.75</v>
      </c>
      <c r="AF6">
        <v>721.75</v>
      </c>
      <c r="AG6">
        <v>691.75</v>
      </c>
      <c r="AH6">
        <f>(AE6+AF6+AG6)/3</f>
        <v>711.75</v>
      </c>
    </row>
    <row r="7" spans="1:34" x14ac:dyDescent="0.25">
      <c r="A7">
        <v>820</v>
      </c>
      <c r="B7">
        <v>1900</v>
      </c>
      <c r="D7">
        <v>120</v>
      </c>
      <c r="E7">
        <v>19</v>
      </c>
      <c r="G7">
        <v>120</v>
      </c>
      <c r="H7">
        <v>23550</v>
      </c>
      <c r="J7">
        <v>5</v>
      </c>
      <c r="K7">
        <v>9.3000000000000007</v>
      </c>
      <c r="L7">
        <v>3381.75</v>
      </c>
      <c r="M7">
        <v>3281.75</v>
      </c>
      <c r="N7">
        <v>3481.75</v>
      </c>
      <c r="O7">
        <v>3481.75</v>
      </c>
      <c r="P7">
        <f t="shared" si="0"/>
        <v>3406.75</v>
      </c>
      <c r="U7" t="s">
        <v>14</v>
      </c>
      <c r="V7">
        <v>2781.75</v>
      </c>
      <c r="W7">
        <v>2681.75</v>
      </c>
      <c r="X7">
        <v>2681.75</v>
      </c>
      <c r="Y7">
        <v>2781.75</v>
      </c>
      <c r="Z7">
        <f>(V7+W7+X7+Y7)/4</f>
        <v>2731.75</v>
      </c>
      <c r="AC7">
        <v>2</v>
      </c>
      <c r="AD7">
        <v>1890</v>
      </c>
      <c r="AE7">
        <v>421.75</v>
      </c>
      <c r="AF7">
        <v>471.75</v>
      </c>
      <c r="AG7">
        <v>461.75</v>
      </c>
      <c r="AH7">
        <f t="shared" ref="AH7:AH9" si="1">(AE7+AF7+AG7)/3</f>
        <v>451.75</v>
      </c>
    </row>
    <row r="8" spans="1:34" x14ac:dyDescent="0.25">
      <c r="A8">
        <v>880</v>
      </c>
      <c r="B8">
        <v>1950</v>
      </c>
      <c r="U8" t="s">
        <v>15</v>
      </c>
      <c r="V8">
        <v>-1.25</v>
      </c>
      <c r="W8">
        <v>4.75</v>
      </c>
      <c r="X8">
        <v>5.75</v>
      </c>
      <c r="Y8">
        <v>7.75</v>
      </c>
      <c r="Z8">
        <f>(V8+W8+X8+Y8)/4</f>
        <v>4.25</v>
      </c>
      <c r="AA8" t="s">
        <v>30</v>
      </c>
      <c r="AC8">
        <v>3</v>
      </c>
      <c r="AD8">
        <v>3632</v>
      </c>
      <c r="AE8">
        <v>401.75</v>
      </c>
      <c r="AF8">
        <v>361.75</v>
      </c>
      <c r="AG8">
        <v>336.75</v>
      </c>
      <c r="AH8">
        <f t="shared" si="1"/>
        <v>366.75</v>
      </c>
    </row>
    <row r="9" spans="1:34" x14ac:dyDescent="0.25">
      <c r="A9">
        <v>940</v>
      </c>
      <c r="B9">
        <v>2030</v>
      </c>
      <c r="AC9">
        <v>4</v>
      </c>
      <c r="AD9">
        <v>7435</v>
      </c>
      <c r="AE9">
        <v>301.75</v>
      </c>
      <c r="AF9">
        <v>271.75</v>
      </c>
      <c r="AG9">
        <v>261.75</v>
      </c>
      <c r="AH9">
        <f t="shared" si="1"/>
        <v>278.41666666666669</v>
      </c>
    </row>
    <row r="10" spans="1:34" x14ac:dyDescent="0.25">
      <c r="A10">
        <v>1000</v>
      </c>
      <c r="B10">
        <v>2350</v>
      </c>
      <c r="U10" t="s">
        <v>16</v>
      </c>
    </row>
    <row r="11" spans="1:34" x14ac:dyDescent="0.25">
      <c r="A11">
        <v>1060</v>
      </c>
      <c r="B11">
        <v>7700</v>
      </c>
      <c r="U11" t="s">
        <v>14</v>
      </c>
      <c r="V11">
        <v>194.75</v>
      </c>
      <c r="W11">
        <v>213.75</v>
      </c>
      <c r="X11">
        <v>195.75</v>
      </c>
      <c r="Y11">
        <v>189.75</v>
      </c>
      <c r="Z11">
        <f>(V11+W11+X11+Y11)/4</f>
        <v>198.5</v>
      </c>
    </row>
    <row r="12" spans="1:34" x14ac:dyDescent="0.25">
      <c r="U12" t="s">
        <v>15</v>
      </c>
      <c r="V12">
        <v>183.75</v>
      </c>
      <c r="W12">
        <v>160.75</v>
      </c>
      <c r="X12">
        <v>171.75</v>
      </c>
      <c r="Y12">
        <v>211.75</v>
      </c>
      <c r="Z12">
        <f>(V12+W12+X12+Y12)/4</f>
        <v>182</v>
      </c>
      <c r="AA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Hughes</dc:creator>
  <cp:lastModifiedBy>dehug</cp:lastModifiedBy>
  <dcterms:created xsi:type="dcterms:W3CDTF">2022-09-15T16:14:48Z</dcterms:created>
  <dcterms:modified xsi:type="dcterms:W3CDTF">2022-09-20T21:07:43Z</dcterms:modified>
</cp:coreProperties>
</file>