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<sst xmlns="http://schemas.openxmlformats.org/spreadsheetml/2006/main" count="6" uniqueCount="6">
  <si>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</t>
  </si>
  <si>
    <t>T4</t>
  </si>
  <si>
    <t>Peak W. (nm)</t>
  </si>
  <si>
    <t>Area (Power)(rel*nm)</t>
  </si>
  <si>
    <t>Voltage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</si>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</sst>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>
      <c r="A2" s="2">
        <f t="shared" ref="A2:A11" si="1">300+((F2/G2)/(0.84)-1)/0.0045</f>
        <v>3889.095148</v>
      </c>
      <c r="B2" s="2">
        <f t="shared" ref="B2:B11" si="2">A2^4</f>
        <v>228767472475353</v>
      </c>
      <c r="C2" s="1">
        <v>632.0</v>
      </c>
      <c r="D2" s="1">
        <v>252.7</v>
      </c>
      <c r="F2" s="1">
        <v>8.5</v>
      </c>
      <c r="G2" s="1">
        <v>0.59</v>
      </c>
    </row>
    <row r="3">
      <c r="A3" s="2">
        <f t="shared" si="1"/>
        <v>3800.046412</v>
      </c>
      <c r="B3" s="2">
        <f t="shared" si="2"/>
        <v>208523787135487</v>
      </c>
      <c r="C3" s="1">
        <v>633.4</v>
      </c>
      <c r="D3" s="1">
        <v>283.5</v>
      </c>
      <c r="F3" s="1">
        <v>8.02</v>
      </c>
      <c r="G3" s="1">
        <v>0.57</v>
      </c>
    </row>
    <row r="4">
      <c r="A4" s="2">
        <f t="shared" si="1"/>
        <v>3690.09139</v>
      </c>
      <c r="B4" s="2">
        <f t="shared" si="2"/>
        <v>185416546891314</v>
      </c>
      <c r="C4" s="1">
        <v>632.0</v>
      </c>
      <c r="D4" s="1">
        <v>267.5</v>
      </c>
      <c r="F4" s="1">
        <v>7.51</v>
      </c>
      <c r="G4" s="1">
        <v>0.55</v>
      </c>
    </row>
    <row r="5">
      <c r="A5" s="2">
        <f t="shared" si="1"/>
        <v>3639.031339</v>
      </c>
      <c r="B5" s="2">
        <f t="shared" si="2"/>
        <v>175365106307097</v>
      </c>
      <c r="C5" s="1">
        <v>634.0</v>
      </c>
      <c r="D5" s="1">
        <v>228.8</v>
      </c>
      <c r="F5" s="1">
        <v>7.0</v>
      </c>
      <c r="G5" s="1">
        <v>0.52</v>
      </c>
    </row>
    <row r="6">
      <c r="A6" s="2">
        <f t="shared" si="1"/>
        <v>3516.931217</v>
      </c>
      <c r="B6" s="2">
        <f t="shared" si="2"/>
        <v>152987341695213</v>
      </c>
      <c r="C6" s="1">
        <v>633.4</v>
      </c>
      <c r="D6" s="1">
        <v>182.4</v>
      </c>
      <c r="F6" s="1">
        <v>6.5</v>
      </c>
      <c r="G6" s="1">
        <v>0.5</v>
      </c>
    </row>
    <row r="7">
      <c r="A7" s="2">
        <f t="shared" si="1"/>
        <v>3384.656085</v>
      </c>
      <c r="B7" s="2">
        <f t="shared" si="2"/>
        <v>131237571753432</v>
      </c>
      <c r="C7" s="1">
        <v>644.3</v>
      </c>
      <c r="D7" s="1">
        <v>155.1</v>
      </c>
      <c r="F7" s="1">
        <v>6.0</v>
      </c>
      <c r="G7" s="1">
        <v>0.48</v>
      </c>
    </row>
    <row r="8">
      <c r="A8" s="2">
        <f t="shared" si="1"/>
        <v>3246.62986</v>
      </c>
      <c r="B8" s="2">
        <f t="shared" si="2"/>
        <v>111104363162395</v>
      </c>
      <c r="C8" s="1">
        <v>672.8</v>
      </c>
      <c r="D8" s="1">
        <v>117.4</v>
      </c>
      <c r="F8" s="1">
        <v>5.51</v>
      </c>
      <c r="G8" s="1">
        <v>0.46</v>
      </c>
    </row>
    <row r="9">
      <c r="A9" s="2">
        <f t="shared" si="1"/>
        <v>3153.943645</v>
      </c>
      <c r="B9" s="2">
        <f t="shared" si="2"/>
        <v>98949981186999</v>
      </c>
      <c r="C9" s="1">
        <v>701.4</v>
      </c>
      <c r="D9" s="1">
        <v>84.73</v>
      </c>
      <c r="F9" s="1">
        <v>5.0</v>
      </c>
      <c r="G9" s="1">
        <v>0.43</v>
      </c>
    </row>
    <row r="10">
      <c r="A10" s="2">
        <f t="shared" si="1"/>
        <v>2981.378242</v>
      </c>
      <c r="B10" s="2">
        <f t="shared" si="2"/>
        <v>79007498377217</v>
      </c>
      <c r="C10" s="1">
        <v>703.6</v>
      </c>
      <c r="D10" s="1">
        <v>58.68</v>
      </c>
      <c r="F10" s="1">
        <v>4.5</v>
      </c>
      <c r="G10" s="1">
        <v>0.41</v>
      </c>
    </row>
    <row r="11">
      <c r="A11" s="2">
        <f t="shared" si="1"/>
        <v>2862.517405</v>
      </c>
      <c r="B11" s="2">
        <f t="shared" si="2"/>
        <v>67141732554324</v>
      </c>
      <c r="C11" s="1">
        <v>703.6</v>
      </c>
      <c r="D11" s="1">
        <v>39.12</v>
      </c>
      <c r="F11" s="1">
        <v>4.0</v>
      </c>
      <c r="G11" s="1">
        <v>0.38</v>
      </c>
    </row>
  </sheetData>
  <drawing r:id="rId1"/>
</worksheet>
</file>