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francesco/Projects/spark-experiments/pandas-tinydb/"/>
    </mc:Choice>
  </mc:AlternateContent>
  <bookViews>
    <workbookView xWindow="0" yWindow="460" windowWidth="28800" windowHeight="17460"/>
  </bookViews>
  <sheets>
    <sheet name="zot_ae2sbvzot__louvain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19" i="1"/>
</calcChain>
</file>

<file path=xl/sharedStrings.xml><?xml version="1.0" encoding="utf-8"?>
<sst xmlns="http://schemas.openxmlformats.org/spreadsheetml/2006/main" count="83" uniqueCount="17">
  <si>
    <t>louvain_zot_C128_T160_rec16000000_ae2sbvzot</t>
  </si>
  <si>
    <t>outcome_no_lbl</t>
  </si>
  <si>
    <t>outcome_lbl</t>
  </si>
  <si>
    <t>deadline</t>
  </si>
  <si>
    <t>v_time_no_lbl</t>
  </si>
  <si>
    <t>v_time_lbl</t>
  </si>
  <si>
    <t>Speedup</t>
  </si>
  <si>
    <t>memory_no_lbl</t>
  </si>
  <si>
    <t>memory_lbl</t>
  </si>
  <si>
    <t>Avg. Mem. Saving</t>
  </si>
  <si>
    <t>max_memory_no_lbl</t>
  </si>
  <si>
    <t>max_memory_lbl</t>
  </si>
  <si>
    <t>Max. Mem. Saving</t>
  </si>
  <si>
    <t>sat</t>
  </si>
  <si>
    <t>louvain_zot_C32_T40_rec16000000_ae2sbvzot</t>
  </si>
  <si>
    <t>ERROR/TIMEOUT</t>
  </si>
  <si>
    <t>louvain_zot_C64_T80_rec16000000_ae2sbvzot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</si>
</sst>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x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481"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F5" sqref="F5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  <col min="10" max="11" width="16.6640625" customWidth="1"/>
    <col min="12" max="12" width="12.6640625" style="2" customWidth="1"/>
  </cols>
  <sheetData>
    <row r="1" spans="1:12" ht="20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">
      <c r="A3" t="s">
        <v>15</v>
      </c>
      <c r="B3" t="s">
        <v>13</v>
      </c>
      <c r="C3">
        <v>240000</v>
      </c>
      <c r="D3">
        <v>300000</v>
      </c>
      <c r="E3">
        <v>259613.97</v>
      </c>
      <c r="F3" s="1">
        <f>D3/E3</f>
        <v>1.1555618520836919</v>
      </c>
      <c r="G3">
        <v>395.95</v>
      </c>
      <c r="H3">
        <v>225.86</v>
      </c>
      <c r="I3" s="2">
        <v>0.43</v>
      </c>
      <c r="J3">
        <v>10181.89</v>
      </c>
      <c r="K3">
        <v>3440.2</v>
      </c>
      <c r="L3" s="2">
        <v>0.66</v>
      </c>
    </row>
    <row r="4" spans="1:12" x14ac:dyDescent="0.2">
      <c r="A4" t="s">
        <v>13</v>
      </c>
      <c r="B4" t="s">
        <v>13</v>
      </c>
      <c r="C4">
        <v>250000</v>
      </c>
      <c r="D4">
        <v>217573.28</v>
      </c>
      <c r="E4">
        <v>679984.55</v>
      </c>
      <c r="F4" s="1">
        <v>-3.13</v>
      </c>
      <c r="G4">
        <v>395.95</v>
      </c>
      <c r="H4">
        <v>225.86</v>
      </c>
      <c r="I4" s="2">
        <v>0.43</v>
      </c>
      <c r="J4">
        <v>10181.89</v>
      </c>
      <c r="K4">
        <v>3440.2</v>
      </c>
      <c r="L4" s="2">
        <v>0.66</v>
      </c>
    </row>
    <row r="5" spans="1:12" x14ac:dyDescent="0.2">
      <c r="A5" t="s">
        <v>13</v>
      </c>
      <c r="B5" t="s">
        <v>13</v>
      </c>
      <c r="C5">
        <v>270000</v>
      </c>
      <c r="D5">
        <v>122489.38</v>
      </c>
      <c r="E5">
        <v>15567.86</v>
      </c>
      <c r="F5" s="1">
        <v>7.87</v>
      </c>
      <c r="G5">
        <v>387.36</v>
      </c>
      <c r="H5">
        <v>210.9</v>
      </c>
      <c r="I5" s="2">
        <v>0.46</v>
      </c>
      <c r="J5">
        <v>7518.71</v>
      </c>
      <c r="K5">
        <v>1820.62</v>
      </c>
      <c r="L5" s="2">
        <v>0.76</v>
      </c>
    </row>
    <row r="6" spans="1:12" x14ac:dyDescent="0.2">
      <c r="A6" t="s">
        <v>13</v>
      </c>
      <c r="B6" t="s">
        <v>13</v>
      </c>
      <c r="C6">
        <v>280000</v>
      </c>
      <c r="D6">
        <v>206155.93</v>
      </c>
      <c r="E6">
        <v>5672.69</v>
      </c>
      <c r="F6" s="1">
        <v>36.340000000000003</v>
      </c>
      <c r="G6">
        <v>400.03</v>
      </c>
      <c r="H6">
        <v>207.71</v>
      </c>
      <c r="I6" s="2">
        <v>0.48</v>
      </c>
      <c r="J6">
        <v>10240.549999999999</v>
      </c>
      <c r="K6">
        <v>1612.81</v>
      </c>
      <c r="L6" s="2">
        <v>0.84</v>
      </c>
    </row>
    <row r="7" spans="1:12" x14ac:dyDescent="0.2">
      <c r="A7" t="s">
        <v>13</v>
      </c>
      <c r="B7" t="s">
        <v>13</v>
      </c>
      <c r="C7">
        <v>290000</v>
      </c>
      <c r="D7">
        <v>80020.69</v>
      </c>
      <c r="E7">
        <v>10438.299999999999</v>
      </c>
      <c r="F7" s="1">
        <v>7.67</v>
      </c>
      <c r="G7">
        <v>386.74</v>
      </c>
      <c r="H7">
        <v>209.02</v>
      </c>
      <c r="I7" s="2">
        <v>0.46</v>
      </c>
      <c r="J7">
        <v>8517.65</v>
      </c>
      <c r="K7">
        <v>1801.8</v>
      </c>
      <c r="L7" s="2">
        <v>0.79</v>
      </c>
    </row>
    <row r="8" spans="1:12" x14ac:dyDescent="0.2">
      <c r="A8" t="s">
        <v>13</v>
      </c>
      <c r="B8" t="s">
        <v>13</v>
      </c>
      <c r="C8">
        <v>300000</v>
      </c>
      <c r="D8">
        <v>19876.240000000002</v>
      </c>
      <c r="E8">
        <v>5560.9</v>
      </c>
      <c r="F8" s="1">
        <v>3.57</v>
      </c>
      <c r="G8">
        <v>378.73</v>
      </c>
      <c r="H8">
        <v>206.27</v>
      </c>
      <c r="I8" s="2">
        <v>0.46</v>
      </c>
      <c r="J8">
        <v>5073.2</v>
      </c>
      <c r="K8">
        <v>1444.02</v>
      </c>
      <c r="L8" s="2">
        <v>0.72</v>
      </c>
    </row>
    <row r="9" spans="1:12" x14ac:dyDescent="0.2">
      <c r="A9" t="s">
        <v>13</v>
      </c>
      <c r="B9" t="s">
        <v>13</v>
      </c>
      <c r="C9">
        <v>400000</v>
      </c>
      <c r="D9">
        <v>35499.9</v>
      </c>
      <c r="E9">
        <v>4069.07</v>
      </c>
      <c r="F9" s="1">
        <v>8.7200000000000006</v>
      </c>
      <c r="G9">
        <v>379.31</v>
      </c>
      <c r="H9">
        <v>205.07</v>
      </c>
      <c r="I9" s="2">
        <v>0.46</v>
      </c>
      <c r="J9">
        <v>6164.65</v>
      </c>
      <c r="K9">
        <v>1444.31</v>
      </c>
      <c r="L9" s="2">
        <v>0.77</v>
      </c>
    </row>
    <row r="10" spans="1:12" x14ac:dyDescent="0.2">
      <c r="A10" t="s">
        <v>13</v>
      </c>
      <c r="B10" t="s">
        <v>13</v>
      </c>
      <c r="C10">
        <v>500000</v>
      </c>
      <c r="D10">
        <v>21702.13</v>
      </c>
      <c r="E10">
        <v>3493.82</v>
      </c>
      <c r="F10" s="1">
        <v>6.21</v>
      </c>
      <c r="G10">
        <v>378.14</v>
      </c>
      <c r="H10">
        <v>204.15</v>
      </c>
      <c r="I10" s="2">
        <v>0.46</v>
      </c>
      <c r="J10">
        <v>5334.45</v>
      </c>
      <c r="K10">
        <v>1274.98</v>
      </c>
      <c r="L10" s="2">
        <v>0.76</v>
      </c>
    </row>
    <row r="11" spans="1:12" x14ac:dyDescent="0.2">
      <c r="A11" t="s">
        <v>13</v>
      </c>
      <c r="B11" t="s">
        <v>13</v>
      </c>
      <c r="C11">
        <v>600000</v>
      </c>
      <c r="D11">
        <v>35302.78</v>
      </c>
      <c r="E11">
        <v>6445.33</v>
      </c>
      <c r="F11" s="1">
        <v>5.48</v>
      </c>
      <c r="G11">
        <v>378.94</v>
      </c>
      <c r="H11">
        <v>206.56</v>
      </c>
      <c r="I11" s="2">
        <v>0.45</v>
      </c>
      <c r="J11">
        <v>5969.91</v>
      </c>
      <c r="K11">
        <v>1564.48</v>
      </c>
      <c r="L11" s="2">
        <v>0.74</v>
      </c>
    </row>
    <row r="12" spans="1:12" x14ac:dyDescent="0.2">
      <c r="A12" t="s">
        <v>13</v>
      </c>
      <c r="B12" t="s">
        <v>13</v>
      </c>
      <c r="C12">
        <v>700000</v>
      </c>
      <c r="D12">
        <v>11774.12</v>
      </c>
      <c r="E12">
        <v>5056.1400000000003</v>
      </c>
      <c r="F12" s="1">
        <v>2.33</v>
      </c>
      <c r="G12">
        <v>376.95</v>
      </c>
      <c r="H12">
        <v>205.59</v>
      </c>
      <c r="I12" s="2">
        <v>0.45</v>
      </c>
      <c r="J12">
        <v>4356.45</v>
      </c>
      <c r="K12">
        <v>1460.58</v>
      </c>
      <c r="L12" s="2">
        <v>0.66</v>
      </c>
    </row>
    <row r="13" spans="1:12" x14ac:dyDescent="0.2">
      <c r="A13" t="s">
        <v>13</v>
      </c>
      <c r="B13" t="s">
        <v>13</v>
      </c>
      <c r="C13">
        <v>800000</v>
      </c>
      <c r="D13">
        <v>15828.34</v>
      </c>
      <c r="E13">
        <v>2445.41</v>
      </c>
      <c r="F13" s="1">
        <v>6.47</v>
      </c>
      <c r="G13">
        <v>377.76</v>
      </c>
      <c r="H13">
        <v>203.08</v>
      </c>
      <c r="I13" s="2">
        <v>0.46</v>
      </c>
      <c r="J13">
        <v>4865.88</v>
      </c>
      <c r="K13">
        <v>1170.78</v>
      </c>
      <c r="L13" s="2">
        <v>0.76</v>
      </c>
    </row>
    <row r="14" spans="1:12" x14ac:dyDescent="0.2">
      <c r="A14" t="s">
        <v>13</v>
      </c>
      <c r="B14" t="s">
        <v>13</v>
      </c>
      <c r="C14">
        <v>900000</v>
      </c>
      <c r="D14">
        <v>16988.22</v>
      </c>
      <c r="E14">
        <v>5209.57</v>
      </c>
      <c r="F14" s="1">
        <v>3.26</v>
      </c>
      <c r="G14">
        <v>378.07</v>
      </c>
      <c r="H14">
        <v>206.65</v>
      </c>
      <c r="I14" s="2">
        <v>0.45</v>
      </c>
      <c r="J14">
        <v>5185.1899999999996</v>
      </c>
      <c r="K14">
        <v>1418.77</v>
      </c>
      <c r="L14" s="2">
        <v>0.73</v>
      </c>
    </row>
    <row r="17" spans="1:12" ht="20" x14ac:dyDescent="0.2">
      <c r="A17" s="4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</row>
    <row r="19" spans="1:12" x14ac:dyDescent="0.2">
      <c r="A19" t="s">
        <v>15</v>
      </c>
      <c r="B19" t="s">
        <v>13</v>
      </c>
      <c r="C19">
        <v>700000</v>
      </c>
      <c r="D19">
        <v>518400</v>
      </c>
      <c r="E19">
        <v>425443.78</v>
      </c>
      <c r="F19" s="1">
        <f>E19/D19</f>
        <v>0.82068630401234577</v>
      </c>
      <c r="H19">
        <v>178.61</v>
      </c>
      <c r="K19">
        <v>2482.11</v>
      </c>
    </row>
    <row r="20" spans="1:12" x14ac:dyDescent="0.2">
      <c r="A20" t="s">
        <v>13</v>
      </c>
      <c r="B20" t="s">
        <v>13</v>
      </c>
      <c r="C20">
        <v>800000</v>
      </c>
      <c r="D20">
        <v>102053.36</v>
      </c>
      <c r="E20">
        <v>71796.240000000005</v>
      </c>
      <c r="F20" s="1">
        <v>1.42</v>
      </c>
      <c r="G20">
        <v>386</v>
      </c>
      <c r="H20">
        <v>220.31</v>
      </c>
      <c r="I20" s="2">
        <v>0.43</v>
      </c>
      <c r="J20">
        <v>7196.67</v>
      </c>
      <c r="K20">
        <v>2275.7199999999998</v>
      </c>
      <c r="L20" s="2">
        <v>0.68</v>
      </c>
    </row>
    <row r="21" spans="1:12" x14ac:dyDescent="0.2">
      <c r="A21" t="s">
        <v>13</v>
      </c>
      <c r="B21" t="s">
        <v>13</v>
      </c>
      <c r="C21">
        <v>800000</v>
      </c>
      <c r="D21">
        <v>102053.36</v>
      </c>
      <c r="E21">
        <v>68635.23</v>
      </c>
      <c r="F21" s="1">
        <v>1.49</v>
      </c>
      <c r="G21">
        <v>386</v>
      </c>
      <c r="H21">
        <v>163.56</v>
      </c>
      <c r="I21" s="2">
        <v>0.57999999999999996</v>
      </c>
      <c r="J21">
        <v>7196.67</v>
      </c>
      <c r="K21">
        <v>1767.09</v>
      </c>
      <c r="L21" s="2">
        <v>0.75</v>
      </c>
    </row>
    <row r="22" spans="1:12" x14ac:dyDescent="0.2">
      <c r="A22" t="s">
        <v>13</v>
      </c>
      <c r="B22" t="s">
        <v>13</v>
      </c>
      <c r="C22">
        <v>900000</v>
      </c>
      <c r="D22">
        <v>211374.51</v>
      </c>
      <c r="E22">
        <v>11913.27</v>
      </c>
      <c r="F22" s="1">
        <v>17.739999999999998</v>
      </c>
      <c r="G22">
        <v>394.67</v>
      </c>
      <c r="H22">
        <v>210.6</v>
      </c>
      <c r="I22" s="2">
        <v>0.47</v>
      </c>
      <c r="J22">
        <v>8404.14</v>
      </c>
      <c r="K22">
        <v>1616.5</v>
      </c>
      <c r="L22" s="2">
        <v>0.81</v>
      </c>
    </row>
    <row r="23" spans="1:12" x14ac:dyDescent="0.2">
      <c r="A23" t="s">
        <v>13</v>
      </c>
      <c r="B23" t="s">
        <v>13</v>
      </c>
      <c r="C23">
        <v>900000</v>
      </c>
      <c r="D23">
        <v>211374.51</v>
      </c>
      <c r="E23">
        <v>9338.69</v>
      </c>
      <c r="F23" s="1">
        <v>22.63</v>
      </c>
      <c r="G23">
        <v>394.67</v>
      </c>
      <c r="H23">
        <v>152.63</v>
      </c>
      <c r="I23" s="2">
        <v>0.61</v>
      </c>
      <c r="J23">
        <v>8404.14</v>
      </c>
      <c r="K23">
        <v>1280.82</v>
      </c>
      <c r="L23" s="2">
        <v>0.85</v>
      </c>
    </row>
    <row r="26" spans="1:12" ht="20" x14ac:dyDescent="0.2">
      <c r="A26" s="4" t="s">
        <v>16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">
      <c r="A27" s="3" t="s">
        <v>1</v>
      </c>
      <c r="B27" s="3" t="s">
        <v>2</v>
      </c>
      <c r="C27" s="3" t="s">
        <v>3</v>
      </c>
      <c r="D27" s="3" t="s">
        <v>4</v>
      </c>
      <c r="E27" s="3" t="s">
        <v>5</v>
      </c>
      <c r="F27" s="3" t="s">
        <v>6</v>
      </c>
      <c r="G27" s="3" t="s">
        <v>7</v>
      </c>
      <c r="H27" s="3" t="s">
        <v>8</v>
      </c>
      <c r="I27" s="3" t="s">
        <v>9</v>
      </c>
      <c r="J27" s="3" t="s">
        <v>10</v>
      </c>
      <c r="K27" s="3" t="s">
        <v>11</v>
      </c>
      <c r="L27" s="3" t="s">
        <v>12</v>
      </c>
    </row>
    <row r="28" spans="1:12" x14ac:dyDescent="0.2">
      <c r="A28" t="s">
        <v>13</v>
      </c>
      <c r="B28" t="s">
        <v>13</v>
      </c>
      <c r="C28">
        <v>500000</v>
      </c>
      <c r="D28">
        <v>267314.21000000002</v>
      </c>
      <c r="E28">
        <v>58132.5</v>
      </c>
      <c r="F28" s="1">
        <v>4.5999999999999996</v>
      </c>
      <c r="G28">
        <v>391.42</v>
      </c>
      <c r="H28">
        <v>218.82</v>
      </c>
      <c r="I28" s="2">
        <v>0.44</v>
      </c>
      <c r="J28">
        <v>9482.34</v>
      </c>
      <c r="K28">
        <v>2527.23</v>
      </c>
      <c r="L28" s="2">
        <v>0.73</v>
      </c>
    </row>
    <row r="29" spans="1:12" x14ac:dyDescent="0.2">
      <c r="A29" t="s">
        <v>13</v>
      </c>
      <c r="B29" t="s">
        <v>13</v>
      </c>
      <c r="C29">
        <v>600000</v>
      </c>
      <c r="D29">
        <v>65897.17</v>
      </c>
      <c r="E29">
        <v>8094.88</v>
      </c>
      <c r="F29" s="1">
        <v>8.14</v>
      </c>
      <c r="G29">
        <v>381.82</v>
      </c>
      <c r="H29">
        <v>207.66</v>
      </c>
      <c r="I29" s="2">
        <v>0.46</v>
      </c>
      <c r="J29">
        <v>6937.81</v>
      </c>
      <c r="K29">
        <v>1660.98</v>
      </c>
      <c r="L29" s="2">
        <v>0.76</v>
      </c>
    </row>
    <row r="30" spans="1:12" x14ac:dyDescent="0.2">
      <c r="A30" t="s">
        <v>13</v>
      </c>
      <c r="B30" t="s">
        <v>13</v>
      </c>
      <c r="C30">
        <v>700000</v>
      </c>
      <c r="D30">
        <v>56799.45</v>
      </c>
      <c r="E30">
        <v>4094.97</v>
      </c>
      <c r="F30" s="1">
        <v>13.87</v>
      </c>
      <c r="G30">
        <v>386.51</v>
      </c>
      <c r="H30">
        <v>204.18</v>
      </c>
      <c r="I30" s="2">
        <v>0.47</v>
      </c>
      <c r="J30">
        <v>7447.72</v>
      </c>
      <c r="K30">
        <v>1329.59</v>
      </c>
      <c r="L30" s="2">
        <v>0.82</v>
      </c>
    </row>
    <row r="31" spans="1:12" x14ac:dyDescent="0.2">
      <c r="A31" t="s">
        <v>13</v>
      </c>
      <c r="B31" t="s">
        <v>13</v>
      </c>
      <c r="C31">
        <v>800000</v>
      </c>
      <c r="D31">
        <v>40326.239999999998</v>
      </c>
      <c r="E31">
        <v>5941.94</v>
      </c>
      <c r="F31" s="1">
        <v>6.79</v>
      </c>
      <c r="G31">
        <v>380.74</v>
      </c>
      <c r="H31">
        <v>205.64</v>
      </c>
      <c r="I31" s="2">
        <v>0.46</v>
      </c>
      <c r="J31">
        <v>6050.97</v>
      </c>
      <c r="K31">
        <v>1411.64</v>
      </c>
      <c r="L31" s="2">
        <v>0.77</v>
      </c>
    </row>
    <row r="32" spans="1:12" x14ac:dyDescent="0.2">
      <c r="A32" t="s">
        <v>13</v>
      </c>
      <c r="B32" t="s">
        <v>13</v>
      </c>
      <c r="C32">
        <v>900000</v>
      </c>
      <c r="D32">
        <v>15975.19</v>
      </c>
      <c r="E32">
        <v>6189.07</v>
      </c>
      <c r="F32" s="1">
        <v>2.58</v>
      </c>
      <c r="G32">
        <v>377.44</v>
      </c>
      <c r="H32">
        <v>206.01</v>
      </c>
      <c r="I32" s="2">
        <v>0.45</v>
      </c>
      <c r="J32">
        <v>5114.91</v>
      </c>
      <c r="K32">
        <v>1612.71</v>
      </c>
      <c r="L32" s="2">
        <v>0.68</v>
      </c>
    </row>
  </sheetData>
  <mergeCells count="3">
    <mergeCell ref="A1:L1"/>
    <mergeCell ref="A17:L17"/>
    <mergeCell ref="A26:L26"/>
  </mergeCells>
  <conditionalFormatting sqref="A19:B23">
    <cfRule type="cellIs" dxfId="457" priority="256" operator="equal">
      <formula>"ERROR/TIMEOUT"</formula>
    </cfRule>
    <cfRule type="cellIs" dxfId="456" priority="257" operator="equal">
      <formula>"unsat"</formula>
    </cfRule>
    <cfRule type="cellIs" dxfId="455" priority="258" operator="equal">
      <formula>"sat"</formula>
    </cfRule>
  </conditionalFormatting>
  <conditionalFormatting sqref="A4:B14">
    <cfRule type="cellIs" dxfId="454" priority="30" operator="equal">
      <formula>"ERROR/TIMEOUT"</formula>
    </cfRule>
    <cfRule type="cellIs" dxfId="453" priority="31" operator="equal">
      <formula>"unsat"</formula>
    </cfRule>
    <cfRule type="cellIs" dxfId="452" priority="32" operator="equal">
      <formula>"sat"</formula>
    </cfRule>
  </conditionalFormatting>
  <conditionalFormatting sqref="A28:B32">
    <cfRule type="cellIs" dxfId="451" priority="622" operator="equal">
      <formula>"ERROR/TIMEOUT"</formula>
    </cfRule>
    <cfRule type="cellIs" dxfId="450" priority="623" operator="equal">
      <formula>"unsat"</formula>
    </cfRule>
    <cfRule type="cellIs" dxfId="449" priority="624" operator="equal">
      <formula>"sat"</formula>
    </cfRule>
  </conditionalFormatting>
  <conditionalFormatting sqref="D11">
    <cfRule type="expression" dxfId="448" priority="105">
      <formula>F11&lt;-3</formula>
    </cfRule>
    <cfRule type="expression" dxfId="447" priority="106">
      <formula>AND(-3&lt;F11,F11&lt;-2)</formula>
    </cfRule>
    <cfRule type="expression" dxfId="446" priority="107">
      <formula>AND(-2&lt;F11,F11&lt;-1.5)</formula>
    </cfRule>
    <cfRule type="expression" dxfId="445" priority="108">
      <formula>AND(-1.5&lt;F11,F11&lt;-1)</formula>
    </cfRule>
  </conditionalFormatting>
  <conditionalFormatting sqref="D12">
    <cfRule type="expression" dxfId="444" priority="109">
      <formula>F12&lt;-3</formula>
    </cfRule>
    <cfRule type="expression" dxfId="443" priority="110">
      <formula>AND(-3&lt;F12,F12&lt;-2)</formula>
    </cfRule>
    <cfRule type="expression" dxfId="442" priority="111">
      <formula>AND(-2&lt;F12,F12&lt;-1.5)</formula>
    </cfRule>
    <cfRule type="expression" dxfId="441" priority="112">
      <formula>AND(-1.5&lt;F12,F12&lt;-1)</formula>
    </cfRule>
  </conditionalFormatting>
  <conditionalFormatting sqref="D13">
    <cfRule type="expression" dxfId="440" priority="113">
      <formula>F13&lt;-3</formula>
    </cfRule>
    <cfRule type="expression" dxfId="439" priority="114">
      <formula>AND(-3&lt;F13,F13&lt;-2)</formula>
    </cfRule>
    <cfRule type="expression" dxfId="438" priority="115">
      <formula>AND(-2&lt;F13,F13&lt;-1.5)</formula>
    </cfRule>
    <cfRule type="expression" dxfId="437" priority="116">
      <formula>AND(-1.5&lt;F13,F13&lt;-1)</formula>
    </cfRule>
  </conditionalFormatting>
  <conditionalFormatting sqref="D14">
    <cfRule type="expression" dxfId="436" priority="117">
      <formula>F14&lt;-3</formula>
    </cfRule>
    <cfRule type="expression" dxfId="435" priority="118">
      <formula>AND(-3&lt;F14,F14&lt;-2)</formula>
    </cfRule>
    <cfRule type="expression" dxfId="434" priority="119">
      <formula>AND(-2&lt;F14,F14&lt;-1.5)</formula>
    </cfRule>
    <cfRule type="expression" dxfId="433" priority="120">
      <formula>AND(-1.5&lt;F14,F14&lt;-1)</formula>
    </cfRule>
  </conditionalFormatting>
  <conditionalFormatting sqref="D19">
    <cfRule type="expression" dxfId="432" priority="363">
      <formula>F19&lt;-3</formula>
    </cfRule>
    <cfRule type="expression" dxfId="431" priority="364">
      <formula>AND(-3&lt;F19,F19&lt;-2)</formula>
    </cfRule>
    <cfRule type="expression" dxfId="430" priority="365">
      <formula>AND(-2&lt;F19,F19&lt;-1.5)</formula>
    </cfRule>
    <cfRule type="expression" dxfId="429" priority="366">
      <formula>AND(-1.5&lt;F19,F19&lt;-1)</formula>
    </cfRule>
  </conditionalFormatting>
  <conditionalFormatting sqref="D20">
    <cfRule type="expression" dxfId="428" priority="375">
      <formula>F20&lt;-3</formula>
    </cfRule>
    <cfRule type="expression" dxfId="427" priority="376">
      <formula>AND(-3&lt;F20,F20&lt;-2)</formula>
    </cfRule>
    <cfRule type="expression" dxfId="426" priority="377">
      <formula>AND(-2&lt;F20,F20&lt;-1.5)</formula>
    </cfRule>
    <cfRule type="expression" dxfId="425" priority="378">
      <formula>AND(-1.5&lt;F20,F20&lt;-1)</formula>
    </cfRule>
  </conditionalFormatting>
  <conditionalFormatting sqref="D4">
    <cfRule type="expression" dxfId="424" priority="77">
      <formula>F4&lt;-3</formula>
    </cfRule>
    <cfRule type="expression" dxfId="423" priority="78">
      <formula>AND(-3&lt;F4,F4&lt;-2)</formula>
    </cfRule>
    <cfRule type="expression" dxfId="422" priority="79">
      <formula>AND(-2&lt;F4,F4&lt;-1.5)</formula>
    </cfRule>
    <cfRule type="expression" dxfId="421" priority="80">
      <formula>AND(-1.5&lt;F4,F4&lt;-1)</formula>
    </cfRule>
  </conditionalFormatting>
  <conditionalFormatting sqref="D21">
    <cfRule type="expression" dxfId="420" priority="383">
      <formula>F21&lt;-3</formula>
    </cfRule>
    <cfRule type="expression" dxfId="419" priority="384">
      <formula>AND(-3&lt;F21,F21&lt;-2)</formula>
    </cfRule>
    <cfRule type="expression" dxfId="418" priority="385">
      <formula>AND(-2&lt;F21,F21&lt;-1.5)</formula>
    </cfRule>
    <cfRule type="expression" dxfId="417" priority="386">
      <formula>AND(-1.5&lt;F21,F21&lt;-1)</formula>
    </cfRule>
  </conditionalFormatting>
  <conditionalFormatting sqref="D22">
    <cfRule type="expression" dxfId="416" priority="395">
      <formula>F22&lt;-3</formula>
    </cfRule>
    <cfRule type="expression" dxfId="415" priority="396">
      <formula>AND(-3&lt;F22,F22&lt;-2)</formula>
    </cfRule>
    <cfRule type="expression" dxfId="414" priority="397">
      <formula>AND(-2&lt;F22,F22&lt;-1.5)</formula>
    </cfRule>
    <cfRule type="expression" dxfId="413" priority="398">
      <formula>AND(-1.5&lt;F22,F22&lt;-1)</formula>
    </cfRule>
  </conditionalFormatting>
  <conditionalFormatting sqref="D23">
    <cfRule type="expression" dxfId="412" priority="399">
      <formula>F23&lt;-3</formula>
    </cfRule>
    <cfRule type="expression" dxfId="411" priority="400">
      <formula>AND(-3&lt;F23,F23&lt;-2)</formula>
    </cfRule>
    <cfRule type="expression" dxfId="410" priority="401">
      <formula>AND(-2&lt;F23,F23&lt;-1.5)</formula>
    </cfRule>
    <cfRule type="expression" dxfId="409" priority="402">
      <formula>AND(-1.5&lt;F23,F23&lt;-1)</formula>
    </cfRule>
  </conditionalFormatting>
  <conditionalFormatting sqref="D5">
    <cfRule type="expression" dxfId="408" priority="81">
      <formula>F5&lt;-3</formula>
    </cfRule>
    <cfRule type="expression" dxfId="407" priority="82">
      <formula>AND(-3&lt;F5,F5&lt;-2)</formula>
    </cfRule>
    <cfRule type="expression" dxfId="406" priority="83">
      <formula>AND(-2&lt;F5,F5&lt;-1.5)</formula>
    </cfRule>
    <cfRule type="expression" dxfId="405" priority="84">
      <formula>AND(-1.5&lt;F5,F5&lt;-1)</formula>
    </cfRule>
  </conditionalFormatting>
  <conditionalFormatting sqref="D28">
    <cfRule type="expression" dxfId="404" priority="645">
      <formula>F28&lt;-3</formula>
    </cfRule>
    <cfRule type="expression" dxfId="403" priority="646">
      <formula>AND(-3&lt;F28,F28&lt;-2)</formula>
    </cfRule>
    <cfRule type="expression" dxfId="402" priority="647">
      <formula>AND(-2&lt;F28,F28&lt;-1.5)</formula>
    </cfRule>
    <cfRule type="expression" dxfId="401" priority="648">
      <formula>AND(-1.5&lt;F28,F28&lt;-1)</formula>
    </cfRule>
  </conditionalFormatting>
  <conditionalFormatting sqref="D29">
    <cfRule type="expression" dxfId="400" priority="649">
      <formula>F29&lt;-3</formula>
    </cfRule>
    <cfRule type="expression" dxfId="399" priority="650">
      <formula>AND(-3&lt;F29,F29&lt;-2)</formula>
    </cfRule>
    <cfRule type="expression" dxfId="398" priority="651">
      <formula>AND(-2&lt;F29,F29&lt;-1.5)</formula>
    </cfRule>
    <cfRule type="expression" dxfId="397" priority="652">
      <formula>AND(-1.5&lt;F29,F29&lt;-1)</formula>
    </cfRule>
  </conditionalFormatting>
  <conditionalFormatting sqref="D30">
    <cfRule type="expression" dxfId="396" priority="653">
      <formula>F30&lt;-3</formula>
    </cfRule>
    <cfRule type="expression" dxfId="395" priority="654">
      <formula>AND(-3&lt;F30,F30&lt;-2)</formula>
    </cfRule>
    <cfRule type="expression" dxfId="394" priority="655">
      <formula>AND(-2&lt;F30,F30&lt;-1.5)</formula>
    </cfRule>
    <cfRule type="expression" dxfId="393" priority="656">
      <formula>AND(-1.5&lt;F30,F30&lt;-1)</formula>
    </cfRule>
  </conditionalFormatting>
  <conditionalFormatting sqref="D31">
    <cfRule type="expression" dxfId="392" priority="657">
      <formula>F31&lt;-3</formula>
    </cfRule>
    <cfRule type="expression" dxfId="391" priority="658">
      <formula>AND(-3&lt;F31,F31&lt;-2)</formula>
    </cfRule>
    <cfRule type="expression" dxfId="390" priority="659">
      <formula>AND(-2&lt;F31,F31&lt;-1.5)</formula>
    </cfRule>
    <cfRule type="expression" dxfId="389" priority="660">
      <formula>AND(-1.5&lt;F31,F31&lt;-1)</formula>
    </cfRule>
  </conditionalFormatting>
  <conditionalFormatting sqref="D32">
    <cfRule type="expression" dxfId="388" priority="661">
      <formula>F32&lt;-3</formula>
    </cfRule>
    <cfRule type="expression" dxfId="387" priority="662">
      <formula>AND(-3&lt;F32,F32&lt;-2)</formula>
    </cfRule>
    <cfRule type="expression" dxfId="386" priority="663">
      <formula>AND(-2&lt;F32,F32&lt;-1.5)</formula>
    </cfRule>
    <cfRule type="expression" dxfId="385" priority="664">
      <formula>AND(-1.5&lt;F32,F32&lt;-1)</formula>
    </cfRule>
  </conditionalFormatting>
  <conditionalFormatting sqref="D6">
    <cfRule type="expression" dxfId="384" priority="85">
      <formula>F6&lt;-3</formula>
    </cfRule>
    <cfRule type="expression" dxfId="383" priority="86">
      <formula>AND(-3&lt;F6,F6&lt;-2)</formula>
    </cfRule>
    <cfRule type="expression" dxfId="382" priority="87">
      <formula>AND(-2&lt;F6,F6&lt;-1.5)</formula>
    </cfRule>
    <cfRule type="expression" dxfId="381" priority="88">
      <formula>AND(-1.5&lt;F6,F6&lt;-1)</formula>
    </cfRule>
  </conditionalFormatting>
  <conditionalFormatting sqref="D7">
    <cfRule type="expression" dxfId="380" priority="89">
      <formula>F7&lt;-3</formula>
    </cfRule>
    <cfRule type="expression" dxfId="379" priority="90">
      <formula>AND(-3&lt;F7,F7&lt;-2)</formula>
    </cfRule>
    <cfRule type="expression" dxfId="378" priority="91">
      <formula>AND(-2&lt;F7,F7&lt;-1.5)</formula>
    </cfRule>
    <cfRule type="expression" dxfId="377" priority="92">
      <formula>AND(-1.5&lt;F7,F7&lt;-1)</formula>
    </cfRule>
  </conditionalFormatting>
  <conditionalFormatting sqref="D8">
    <cfRule type="expression" dxfId="376" priority="93">
      <formula>F8&lt;-3</formula>
    </cfRule>
    <cfRule type="expression" dxfId="375" priority="94">
      <formula>AND(-3&lt;F8,F8&lt;-2)</formula>
    </cfRule>
    <cfRule type="expression" dxfId="374" priority="95">
      <formula>AND(-2&lt;F8,F8&lt;-1.5)</formula>
    </cfRule>
    <cfRule type="expression" dxfId="373" priority="96">
      <formula>AND(-1.5&lt;F8,F8&lt;-1)</formula>
    </cfRule>
  </conditionalFormatting>
  <conditionalFormatting sqref="D9">
    <cfRule type="expression" dxfId="372" priority="97">
      <formula>F9&lt;-3</formula>
    </cfRule>
    <cfRule type="expression" dxfId="371" priority="98">
      <formula>AND(-3&lt;F9,F9&lt;-2)</formula>
    </cfRule>
    <cfRule type="expression" dxfId="370" priority="99">
      <formula>AND(-2&lt;F9,F9&lt;-1.5)</formula>
    </cfRule>
    <cfRule type="expression" dxfId="369" priority="100">
      <formula>AND(-1.5&lt;F9,F9&lt;-1)</formula>
    </cfRule>
  </conditionalFormatting>
  <conditionalFormatting sqref="D10">
    <cfRule type="expression" dxfId="368" priority="101">
      <formula>F10&lt;-3</formula>
    </cfRule>
    <cfRule type="expression" dxfId="367" priority="102">
      <formula>AND(-3&lt;F10,F10&lt;-2)</formula>
    </cfRule>
    <cfRule type="expression" dxfId="366" priority="103">
      <formula>AND(-2&lt;F10,F10&lt;-1.5)</formula>
    </cfRule>
    <cfRule type="expression" dxfId="365" priority="104">
      <formula>AND(-1.5&lt;F10,F10&lt;-1)</formula>
    </cfRule>
  </conditionalFormatting>
  <conditionalFormatting sqref="E11">
    <cfRule type="expression" dxfId="364" priority="61">
      <formula>F11&gt;3</formula>
    </cfRule>
    <cfRule type="expression" dxfId="363" priority="62">
      <formula>AND(3&gt;F11, F11&gt;2)</formula>
    </cfRule>
    <cfRule type="expression" dxfId="362" priority="63">
      <formula>AND(2&gt;F11, F11&gt;1.5)</formula>
    </cfRule>
    <cfRule type="expression" dxfId="361" priority="64">
      <formula>AND(1.5&gt;F11, F11&gt;1)</formula>
    </cfRule>
  </conditionalFormatting>
  <conditionalFormatting sqref="E12">
    <cfRule type="expression" dxfId="360" priority="65">
      <formula>F12&gt;3</formula>
    </cfRule>
    <cfRule type="expression" dxfId="359" priority="66">
      <formula>AND(3&gt;F12, F12&gt;2)</formula>
    </cfRule>
    <cfRule type="expression" dxfId="358" priority="67">
      <formula>AND(2&gt;F12, F12&gt;1.5)</formula>
    </cfRule>
    <cfRule type="expression" dxfId="357" priority="68">
      <formula>AND(1.5&gt;F12, F12&gt;1)</formula>
    </cfRule>
  </conditionalFormatting>
  <conditionalFormatting sqref="E13">
    <cfRule type="expression" dxfId="356" priority="69">
      <formula>F13&gt;3</formula>
    </cfRule>
    <cfRule type="expression" dxfId="355" priority="70">
      <formula>AND(3&gt;F13, F13&gt;2)</formula>
    </cfRule>
    <cfRule type="expression" dxfId="354" priority="71">
      <formula>AND(2&gt;F13, F13&gt;1.5)</formula>
    </cfRule>
    <cfRule type="expression" dxfId="353" priority="72">
      <formula>AND(1.5&gt;F13, F13&gt;1)</formula>
    </cfRule>
  </conditionalFormatting>
  <conditionalFormatting sqref="E14">
    <cfRule type="expression" dxfId="352" priority="73">
      <formula>F14&gt;3</formula>
    </cfRule>
    <cfRule type="expression" dxfId="351" priority="74">
      <formula>AND(3&gt;F14, F14&gt;2)</formula>
    </cfRule>
    <cfRule type="expression" dxfId="350" priority="75">
      <formula>AND(2&gt;F14, F14&gt;1.5)</formula>
    </cfRule>
    <cfRule type="expression" dxfId="349" priority="76">
      <formula>AND(1.5&gt;F14, F14&gt;1)</formula>
    </cfRule>
  </conditionalFormatting>
  <conditionalFormatting sqref="E19">
    <cfRule type="expression" dxfId="348" priority="291">
      <formula>F19&gt;3</formula>
    </cfRule>
    <cfRule type="expression" dxfId="347" priority="292">
      <formula>AND(3&gt;F19, F19&gt;2)</formula>
    </cfRule>
    <cfRule type="expression" dxfId="346" priority="293">
      <formula>AND(2&gt;F19, F19&gt;1.5)</formula>
    </cfRule>
    <cfRule type="expression" dxfId="345" priority="294">
      <formula>AND(1.5&gt;F19, F19&gt;1)</formula>
    </cfRule>
  </conditionalFormatting>
  <conditionalFormatting sqref="E20">
    <cfRule type="expression" dxfId="344" priority="303">
      <formula>F20&gt;3</formula>
    </cfRule>
    <cfRule type="expression" dxfId="343" priority="304">
      <formula>AND(3&gt;F20, F20&gt;2)</formula>
    </cfRule>
    <cfRule type="expression" dxfId="342" priority="305">
      <formula>AND(2&gt;F20, F20&gt;1.5)</formula>
    </cfRule>
    <cfRule type="expression" dxfId="341" priority="306">
      <formula>AND(1.5&gt;F20, F20&gt;1)</formula>
    </cfRule>
  </conditionalFormatting>
  <conditionalFormatting sqref="E4">
    <cfRule type="expression" dxfId="340" priority="33">
      <formula>F4&gt;3</formula>
    </cfRule>
    <cfRule type="expression" dxfId="339" priority="34">
      <formula>AND(3&gt;F4, F4&gt;2)</formula>
    </cfRule>
    <cfRule type="expression" dxfId="338" priority="35">
      <formula>AND(2&gt;F4, F4&gt;1.5)</formula>
    </cfRule>
    <cfRule type="expression" dxfId="337" priority="36">
      <formula>AND(1.5&gt;F4, F4&gt;1)</formula>
    </cfRule>
  </conditionalFormatting>
  <conditionalFormatting sqref="E21">
    <cfRule type="expression" dxfId="336" priority="311">
      <formula>F21&gt;3</formula>
    </cfRule>
    <cfRule type="expression" dxfId="335" priority="312">
      <formula>AND(3&gt;F21, F21&gt;2)</formula>
    </cfRule>
    <cfRule type="expression" dxfId="334" priority="313">
      <formula>AND(2&gt;F21, F21&gt;1.5)</formula>
    </cfRule>
    <cfRule type="expression" dxfId="333" priority="314">
      <formula>AND(1.5&gt;F21, F21&gt;1)</formula>
    </cfRule>
  </conditionalFormatting>
  <conditionalFormatting sqref="E22">
    <cfRule type="expression" dxfId="332" priority="323">
      <formula>F22&gt;3</formula>
    </cfRule>
    <cfRule type="expression" dxfId="331" priority="324">
      <formula>AND(3&gt;F22, F22&gt;2)</formula>
    </cfRule>
    <cfRule type="expression" dxfId="330" priority="325">
      <formula>AND(2&gt;F22, F22&gt;1.5)</formula>
    </cfRule>
    <cfRule type="expression" dxfId="329" priority="326">
      <formula>AND(1.5&gt;F22, F22&gt;1)</formula>
    </cfRule>
  </conditionalFormatting>
  <conditionalFormatting sqref="E23">
    <cfRule type="expression" dxfId="328" priority="327">
      <formula>F23&gt;3</formula>
    </cfRule>
    <cfRule type="expression" dxfId="327" priority="328">
      <formula>AND(3&gt;F23, F23&gt;2)</formula>
    </cfRule>
    <cfRule type="expression" dxfId="326" priority="329">
      <formula>AND(2&gt;F23, F23&gt;1.5)</formula>
    </cfRule>
    <cfRule type="expression" dxfId="325" priority="330">
      <formula>AND(1.5&gt;F23, F23&gt;1)</formula>
    </cfRule>
  </conditionalFormatting>
  <conditionalFormatting sqref="E5">
    <cfRule type="expression" dxfId="324" priority="37">
      <formula>F5&gt;3</formula>
    </cfRule>
    <cfRule type="expression" dxfId="323" priority="38">
      <formula>AND(3&gt;F5, F5&gt;2)</formula>
    </cfRule>
    <cfRule type="expression" dxfId="322" priority="39">
      <formula>AND(2&gt;F5, F5&gt;1.5)</formula>
    </cfRule>
    <cfRule type="expression" dxfId="321" priority="40">
      <formula>AND(1.5&gt;F5, F5&gt;1)</formula>
    </cfRule>
  </conditionalFormatting>
  <conditionalFormatting sqref="E28">
    <cfRule type="expression" dxfId="320" priority="625">
      <formula>F28&gt;3</formula>
    </cfRule>
    <cfRule type="expression" dxfId="319" priority="626">
      <formula>AND(3&gt;F28, F28&gt;2)</formula>
    </cfRule>
    <cfRule type="expression" dxfId="318" priority="627">
      <formula>AND(2&gt;F28, F28&gt;1.5)</formula>
    </cfRule>
    <cfRule type="expression" dxfId="317" priority="628">
      <formula>AND(1.5&gt;F28, F28&gt;1)</formula>
    </cfRule>
  </conditionalFormatting>
  <conditionalFormatting sqref="E29">
    <cfRule type="expression" dxfId="316" priority="629">
      <formula>F29&gt;3</formula>
    </cfRule>
    <cfRule type="expression" dxfId="315" priority="630">
      <formula>AND(3&gt;F29, F29&gt;2)</formula>
    </cfRule>
    <cfRule type="expression" dxfId="314" priority="631">
      <formula>AND(2&gt;F29, F29&gt;1.5)</formula>
    </cfRule>
    <cfRule type="expression" dxfId="313" priority="632">
      <formula>AND(1.5&gt;F29, F29&gt;1)</formula>
    </cfRule>
  </conditionalFormatting>
  <conditionalFormatting sqref="E30">
    <cfRule type="expression" dxfId="312" priority="633">
      <formula>F30&gt;3</formula>
    </cfRule>
    <cfRule type="expression" dxfId="311" priority="634">
      <formula>AND(3&gt;F30, F30&gt;2)</formula>
    </cfRule>
    <cfRule type="expression" dxfId="310" priority="635">
      <formula>AND(2&gt;F30, F30&gt;1.5)</formula>
    </cfRule>
    <cfRule type="expression" dxfId="309" priority="636">
      <formula>AND(1.5&gt;F30, F30&gt;1)</formula>
    </cfRule>
  </conditionalFormatting>
  <conditionalFormatting sqref="E31">
    <cfRule type="expression" dxfId="308" priority="637">
      <formula>F31&gt;3</formula>
    </cfRule>
    <cfRule type="expression" dxfId="307" priority="638">
      <formula>AND(3&gt;F31, F31&gt;2)</formula>
    </cfRule>
    <cfRule type="expression" dxfId="306" priority="639">
      <formula>AND(2&gt;F31, F31&gt;1.5)</formula>
    </cfRule>
    <cfRule type="expression" dxfId="305" priority="640">
      <formula>AND(1.5&gt;F31, F31&gt;1)</formula>
    </cfRule>
  </conditionalFormatting>
  <conditionalFormatting sqref="E32">
    <cfRule type="expression" dxfId="304" priority="641">
      <formula>F32&gt;3</formula>
    </cfRule>
    <cfRule type="expression" dxfId="303" priority="642">
      <formula>AND(3&gt;F32, F32&gt;2)</formula>
    </cfRule>
    <cfRule type="expression" dxfId="302" priority="643">
      <formula>AND(2&gt;F32, F32&gt;1.5)</formula>
    </cfRule>
    <cfRule type="expression" dxfId="301" priority="644">
      <formula>AND(1.5&gt;F32, F32&gt;1)</formula>
    </cfRule>
  </conditionalFormatting>
  <conditionalFormatting sqref="E6">
    <cfRule type="expression" dxfId="300" priority="41">
      <formula>F6&gt;3</formula>
    </cfRule>
    <cfRule type="expression" dxfId="299" priority="42">
      <formula>AND(3&gt;F6, F6&gt;2)</formula>
    </cfRule>
    <cfRule type="expression" dxfId="298" priority="43">
      <formula>AND(2&gt;F6, F6&gt;1.5)</formula>
    </cfRule>
    <cfRule type="expression" dxfId="297" priority="44">
      <formula>AND(1.5&gt;F6, F6&gt;1)</formula>
    </cfRule>
  </conditionalFormatting>
  <conditionalFormatting sqref="E7">
    <cfRule type="expression" dxfId="296" priority="45">
      <formula>F7&gt;3</formula>
    </cfRule>
    <cfRule type="expression" dxfId="295" priority="46">
      <formula>AND(3&gt;F7, F7&gt;2)</formula>
    </cfRule>
    <cfRule type="expression" dxfId="294" priority="47">
      <formula>AND(2&gt;F7, F7&gt;1.5)</formula>
    </cfRule>
    <cfRule type="expression" dxfId="293" priority="48">
      <formula>AND(1.5&gt;F7, F7&gt;1)</formula>
    </cfRule>
  </conditionalFormatting>
  <conditionalFormatting sqref="E8">
    <cfRule type="expression" dxfId="292" priority="49">
      <formula>F8&gt;3</formula>
    </cfRule>
    <cfRule type="expression" dxfId="291" priority="50">
      <formula>AND(3&gt;F8, F8&gt;2)</formula>
    </cfRule>
    <cfRule type="expression" dxfId="290" priority="51">
      <formula>AND(2&gt;F8, F8&gt;1.5)</formula>
    </cfRule>
    <cfRule type="expression" dxfId="289" priority="52">
      <formula>AND(1.5&gt;F8, F8&gt;1)</formula>
    </cfRule>
  </conditionalFormatting>
  <conditionalFormatting sqref="E9">
    <cfRule type="expression" dxfId="288" priority="53">
      <formula>F9&gt;3</formula>
    </cfRule>
    <cfRule type="expression" dxfId="287" priority="54">
      <formula>AND(3&gt;F9, F9&gt;2)</formula>
    </cfRule>
    <cfRule type="expression" dxfId="286" priority="55">
      <formula>AND(2&gt;F9, F9&gt;1.5)</formula>
    </cfRule>
    <cfRule type="expression" dxfId="285" priority="56">
      <formula>AND(1.5&gt;F9, F9&gt;1)</formula>
    </cfRule>
  </conditionalFormatting>
  <conditionalFormatting sqref="E10">
    <cfRule type="expression" dxfId="284" priority="57">
      <formula>F10&gt;3</formula>
    </cfRule>
    <cfRule type="expression" dxfId="283" priority="58">
      <formula>AND(3&gt;F10, F10&gt;2)</formula>
    </cfRule>
    <cfRule type="expression" dxfId="282" priority="59">
      <formula>AND(2&gt;F10, F10&gt;1.5)</formula>
    </cfRule>
    <cfRule type="expression" dxfId="281" priority="60">
      <formula>AND(1.5&gt;F10, F10&gt;1)</formula>
    </cfRule>
  </conditionalFormatting>
  <conditionalFormatting sqref="F19:F23">
    <cfRule type="dataBar" priority="621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F4:F14">
    <cfRule type="dataBar" priority="255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F28:F32">
    <cfRule type="dataBar" priority="727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G11">
    <cfRule type="expression" dxfId="280" priority="232">
      <formula>I11&lt;-50%</formula>
    </cfRule>
    <cfRule type="expression" dxfId="279" priority="233">
      <formula>AND(-20&gt;I11,I11&gt;-50)</formula>
    </cfRule>
    <cfRule type="expression" dxfId="278" priority="234">
      <formula>AND(0&gt;I11,I11&gt;-20)</formula>
    </cfRule>
  </conditionalFormatting>
  <conditionalFormatting sqref="G12">
    <cfRule type="expression" dxfId="277" priority="238">
      <formula>I12&lt;-50%</formula>
    </cfRule>
    <cfRule type="expression" dxfId="276" priority="239">
      <formula>AND(-20&gt;I12,I12&gt;-50)</formula>
    </cfRule>
    <cfRule type="expression" dxfId="275" priority="240">
      <formula>AND(0&gt;I12,I12&gt;-20)</formula>
    </cfRule>
  </conditionalFormatting>
  <conditionalFormatting sqref="G13">
    <cfRule type="expression" dxfId="274" priority="244">
      <formula>I13&lt;-50%</formula>
    </cfRule>
    <cfRule type="expression" dxfId="273" priority="245">
      <formula>AND(-20&gt;I13,I13&gt;-50)</formula>
    </cfRule>
    <cfRule type="expression" dxfId="272" priority="246">
      <formula>AND(0&gt;I13,I13&gt;-20)</formula>
    </cfRule>
  </conditionalFormatting>
  <conditionalFormatting sqref="G14">
    <cfRule type="expression" dxfId="271" priority="250">
      <formula>I14&lt;-50%</formula>
    </cfRule>
    <cfRule type="expression" dxfId="270" priority="251">
      <formula>AND(-20&gt;I14,I14&gt;-50)</formula>
    </cfRule>
    <cfRule type="expression" dxfId="269" priority="252">
      <formula>AND(0&gt;I14,I14&gt;-20)</formula>
    </cfRule>
  </conditionalFormatting>
  <conditionalFormatting sqref="G19">
    <cfRule type="expression" dxfId="268" priority="562">
      <formula>I19&lt;-50%</formula>
    </cfRule>
    <cfRule type="expression" dxfId="267" priority="563">
      <formula>AND(-20&gt;I19,I19&gt;-50)</formula>
    </cfRule>
    <cfRule type="expression" dxfId="266" priority="564">
      <formula>AND(0&gt;I19,I19&gt;-20)</formula>
    </cfRule>
  </conditionalFormatting>
  <conditionalFormatting sqref="G20">
    <cfRule type="expression" dxfId="265" priority="580">
      <formula>I20&lt;-50%</formula>
    </cfRule>
    <cfRule type="expression" dxfId="264" priority="581">
      <formula>AND(-20&gt;I20,I20&gt;-50)</formula>
    </cfRule>
    <cfRule type="expression" dxfId="263" priority="582">
      <formula>AND(0&gt;I20,I20&gt;-20)</formula>
    </cfRule>
  </conditionalFormatting>
  <conditionalFormatting sqref="G4">
    <cfRule type="expression" dxfId="262" priority="190">
      <formula>I4&lt;-50%</formula>
    </cfRule>
    <cfRule type="expression" dxfId="261" priority="191">
      <formula>AND(-20&gt;I4,I4&gt;-50)</formula>
    </cfRule>
    <cfRule type="expression" dxfId="260" priority="192">
      <formula>AND(0&gt;I4,I4&gt;-20)</formula>
    </cfRule>
  </conditionalFormatting>
  <conditionalFormatting sqref="G21">
    <cfRule type="expression" dxfId="259" priority="592">
      <formula>I21&lt;-50%</formula>
    </cfRule>
    <cfRule type="expression" dxfId="258" priority="593">
      <formula>AND(-20&gt;I21,I21&gt;-50)</formula>
    </cfRule>
    <cfRule type="expression" dxfId="257" priority="594">
      <formula>AND(0&gt;I21,I21&gt;-20)</formula>
    </cfRule>
  </conditionalFormatting>
  <conditionalFormatting sqref="G22">
    <cfRule type="expression" dxfId="256" priority="610">
      <formula>I22&lt;-50%</formula>
    </cfRule>
    <cfRule type="expression" dxfId="255" priority="611">
      <formula>AND(-20&gt;I22,I22&gt;-50)</formula>
    </cfRule>
    <cfRule type="expression" dxfId="254" priority="612">
      <formula>AND(0&gt;I22,I22&gt;-20)</formula>
    </cfRule>
  </conditionalFormatting>
  <conditionalFormatting sqref="G23">
    <cfRule type="expression" dxfId="253" priority="616">
      <formula>I23&lt;-50%</formula>
    </cfRule>
    <cfRule type="expression" dxfId="252" priority="617">
      <formula>AND(-20&gt;I23,I23&gt;-50)</formula>
    </cfRule>
    <cfRule type="expression" dxfId="251" priority="618">
      <formula>AND(0&gt;I23,I23&gt;-20)</formula>
    </cfRule>
  </conditionalFormatting>
  <conditionalFormatting sqref="G5">
    <cfRule type="expression" dxfId="250" priority="196">
      <formula>I5&lt;-50%</formula>
    </cfRule>
    <cfRule type="expression" dxfId="249" priority="197">
      <formula>AND(-20&gt;I5,I5&gt;-50)</formula>
    </cfRule>
    <cfRule type="expression" dxfId="248" priority="198">
      <formula>AND(0&gt;I5,I5&gt;-20)</formula>
    </cfRule>
  </conditionalFormatting>
  <conditionalFormatting sqref="G28">
    <cfRule type="expression" dxfId="247" priority="698">
      <formula>I28&lt;-50%</formula>
    </cfRule>
    <cfRule type="expression" dxfId="246" priority="699">
      <formula>AND(-20&gt;I28,I28&gt;-50)</formula>
    </cfRule>
    <cfRule type="expression" dxfId="245" priority="700">
      <formula>AND(0&gt;I28,I28&gt;-20)</formula>
    </cfRule>
  </conditionalFormatting>
  <conditionalFormatting sqref="G29">
    <cfRule type="expression" dxfId="244" priority="704">
      <formula>I29&lt;-50%</formula>
    </cfRule>
    <cfRule type="expression" dxfId="243" priority="705">
      <formula>AND(-20&gt;I29,I29&gt;-50)</formula>
    </cfRule>
    <cfRule type="expression" dxfId="242" priority="706">
      <formula>AND(0&gt;I29,I29&gt;-20)</formula>
    </cfRule>
  </conditionalFormatting>
  <conditionalFormatting sqref="G30">
    <cfRule type="expression" dxfId="241" priority="710">
      <formula>I30&lt;-50%</formula>
    </cfRule>
    <cfRule type="expression" dxfId="240" priority="711">
      <formula>AND(-20&gt;I30,I30&gt;-50)</formula>
    </cfRule>
    <cfRule type="expression" dxfId="239" priority="712">
      <formula>AND(0&gt;I30,I30&gt;-20)</formula>
    </cfRule>
  </conditionalFormatting>
  <conditionalFormatting sqref="G31">
    <cfRule type="expression" dxfId="238" priority="716">
      <formula>I31&lt;-50%</formula>
    </cfRule>
    <cfRule type="expression" dxfId="237" priority="717">
      <formula>AND(-20&gt;I31,I31&gt;-50)</formula>
    </cfRule>
    <cfRule type="expression" dxfId="236" priority="718">
      <formula>AND(0&gt;I31,I31&gt;-20)</formula>
    </cfRule>
  </conditionalFormatting>
  <conditionalFormatting sqref="G32">
    <cfRule type="expression" dxfId="235" priority="722">
      <formula>I32&lt;-50%</formula>
    </cfRule>
    <cfRule type="expression" dxfId="234" priority="723">
      <formula>AND(-20&gt;I32,I32&gt;-50)</formula>
    </cfRule>
    <cfRule type="expression" dxfId="233" priority="724">
      <formula>AND(0&gt;I32,I32&gt;-20)</formula>
    </cfRule>
  </conditionalFormatting>
  <conditionalFormatting sqref="G6">
    <cfRule type="expression" dxfId="232" priority="202">
      <formula>I6&lt;-50%</formula>
    </cfRule>
    <cfRule type="expression" dxfId="231" priority="203">
      <formula>AND(-20&gt;I6,I6&gt;-50)</formula>
    </cfRule>
    <cfRule type="expression" dxfId="230" priority="204">
      <formula>AND(0&gt;I6,I6&gt;-20)</formula>
    </cfRule>
  </conditionalFormatting>
  <conditionalFormatting sqref="G7">
    <cfRule type="expression" dxfId="229" priority="208">
      <formula>I7&lt;-50%</formula>
    </cfRule>
    <cfRule type="expression" dxfId="228" priority="209">
      <formula>AND(-20&gt;I7,I7&gt;-50)</formula>
    </cfRule>
    <cfRule type="expression" dxfId="227" priority="210">
      <formula>AND(0&gt;I7,I7&gt;-20)</formula>
    </cfRule>
  </conditionalFormatting>
  <conditionalFormatting sqref="G8">
    <cfRule type="expression" dxfId="226" priority="214">
      <formula>I8&lt;-50%</formula>
    </cfRule>
    <cfRule type="expression" dxfId="225" priority="215">
      <formula>AND(-20&gt;I8,I8&gt;-50)</formula>
    </cfRule>
    <cfRule type="expression" dxfId="224" priority="216">
      <formula>AND(0&gt;I8,I8&gt;-20)</formula>
    </cfRule>
  </conditionalFormatting>
  <conditionalFormatting sqref="G9">
    <cfRule type="expression" dxfId="223" priority="220">
      <formula>I9&lt;-50%</formula>
    </cfRule>
    <cfRule type="expression" dxfId="222" priority="221">
      <formula>AND(-20&gt;I9,I9&gt;-50)</formula>
    </cfRule>
    <cfRule type="expression" dxfId="221" priority="222">
      <formula>AND(0&gt;I9,I9&gt;-20)</formula>
    </cfRule>
  </conditionalFormatting>
  <conditionalFormatting sqref="G10">
    <cfRule type="expression" dxfId="220" priority="226">
      <formula>I10&lt;-50%</formula>
    </cfRule>
    <cfRule type="expression" dxfId="219" priority="227">
      <formula>AND(-20&gt;I10,I10&gt;-50)</formula>
    </cfRule>
    <cfRule type="expression" dxfId="218" priority="228">
      <formula>AND(0&gt;I10,I10&gt;-20)</formula>
    </cfRule>
  </conditionalFormatting>
  <conditionalFormatting sqref="H11">
    <cfRule type="expression" dxfId="217" priority="166">
      <formula>I11&gt;50%</formula>
    </cfRule>
    <cfRule type="expression" dxfId="216" priority="167">
      <formula>AND(20&lt;I11,I11&lt;50)</formula>
    </cfRule>
    <cfRule type="expression" dxfId="215" priority="168">
      <formula>AND(0&lt;I11,I11&lt;20)</formula>
    </cfRule>
  </conditionalFormatting>
  <conditionalFormatting sqref="H12">
    <cfRule type="expression" dxfId="214" priority="172">
      <formula>I12&gt;50%</formula>
    </cfRule>
    <cfRule type="expression" dxfId="213" priority="173">
      <formula>AND(20&lt;I12,I12&lt;50)</formula>
    </cfRule>
    <cfRule type="expression" dxfId="212" priority="174">
      <formula>AND(0&lt;I12,I12&lt;20)</formula>
    </cfRule>
  </conditionalFormatting>
  <conditionalFormatting sqref="H13">
    <cfRule type="expression" dxfId="211" priority="178">
      <formula>I13&gt;50%</formula>
    </cfRule>
    <cfRule type="expression" dxfId="210" priority="179">
      <formula>AND(20&lt;I13,I13&lt;50)</formula>
    </cfRule>
    <cfRule type="expression" dxfId="209" priority="180">
      <formula>AND(0&lt;I13,I13&lt;20)</formula>
    </cfRule>
  </conditionalFormatting>
  <conditionalFormatting sqref="H14">
    <cfRule type="expression" dxfId="208" priority="184">
      <formula>I14&gt;50%</formula>
    </cfRule>
    <cfRule type="expression" dxfId="207" priority="185">
      <formula>AND(20&lt;I14,I14&lt;50)</formula>
    </cfRule>
    <cfRule type="expression" dxfId="206" priority="186">
      <formula>AND(0&lt;I14,I14&lt;20)</formula>
    </cfRule>
  </conditionalFormatting>
  <conditionalFormatting sqref="H19">
    <cfRule type="expression" dxfId="205" priority="454">
      <formula>I19&gt;50%</formula>
    </cfRule>
    <cfRule type="expression" dxfId="204" priority="455">
      <formula>AND(20&lt;I19,I19&lt;50)</formula>
    </cfRule>
    <cfRule type="expression" dxfId="203" priority="456">
      <formula>AND(0&lt;I19,I19&lt;20)</formula>
    </cfRule>
  </conditionalFormatting>
  <conditionalFormatting sqref="H20">
    <cfRule type="expression" dxfId="202" priority="472">
      <formula>I20&gt;50%</formula>
    </cfRule>
    <cfRule type="expression" dxfId="201" priority="473">
      <formula>AND(20&lt;I20,I20&lt;50)</formula>
    </cfRule>
    <cfRule type="expression" dxfId="200" priority="474">
      <formula>AND(0&lt;I20,I20&lt;20)</formula>
    </cfRule>
  </conditionalFormatting>
  <conditionalFormatting sqref="H4">
    <cfRule type="expression" dxfId="199" priority="124">
      <formula>I4&gt;50%</formula>
    </cfRule>
    <cfRule type="expression" dxfId="198" priority="125">
      <formula>AND(20&lt;I4,I4&lt;50)</formula>
    </cfRule>
    <cfRule type="expression" dxfId="197" priority="126">
      <formula>AND(0&lt;I4,I4&lt;20)</formula>
    </cfRule>
  </conditionalFormatting>
  <conditionalFormatting sqref="H21">
    <cfRule type="expression" dxfId="196" priority="484">
      <formula>I21&gt;50%</formula>
    </cfRule>
    <cfRule type="expression" dxfId="195" priority="485">
      <formula>AND(20&lt;I21,I21&lt;50)</formula>
    </cfRule>
    <cfRule type="expression" dxfId="194" priority="486">
      <formula>AND(0&lt;I21,I21&lt;20)</formula>
    </cfRule>
  </conditionalFormatting>
  <conditionalFormatting sqref="H22">
    <cfRule type="expression" dxfId="193" priority="502">
      <formula>I22&gt;50%</formula>
    </cfRule>
    <cfRule type="expression" dxfId="192" priority="503">
      <formula>AND(20&lt;I22,I22&lt;50)</formula>
    </cfRule>
    <cfRule type="expression" dxfId="191" priority="504">
      <formula>AND(0&lt;I22,I22&lt;20)</formula>
    </cfRule>
  </conditionalFormatting>
  <conditionalFormatting sqref="H23">
    <cfRule type="expression" dxfId="190" priority="508">
      <formula>I23&gt;50%</formula>
    </cfRule>
    <cfRule type="expression" dxfId="189" priority="509">
      <formula>AND(20&lt;I23,I23&lt;50)</formula>
    </cfRule>
    <cfRule type="expression" dxfId="188" priority="510">
      <formula>AND(0&lt;I23,I23&lt;20)</formula>
    </cfRule>
  </conditionalFormatting>
  <conditionalFormatting sqref="H5">
    <cfRule type="expression" dxfId="187" priority="130">
      <formula>I5&gt;50%</formula>
    </cfRule>
    <cfRule type="expression" dxfId="186" priority="131">
      <formula>AND(20&lt;I5,I5&lt;50)</formula>
    </cfRule>
    <cfRule type="expression" dxfId="185" priority="132">
      <formula>AND(0&lt;I5,I5&lt;20)</formula>
    </cfRule>
  </conditionalFormatting>
  <conditionalFormatting sqref="H28">
    <cfRule type="expression" dxfId="184" priority="668">
      <formula>I28&gt;50%</formula>
    </cfRule>
    <cfRule type="expression" dxfId="183" priority="669">
      <formula>AND(20&lt;I28,I28&lt;50)</formula>
    </cfRule>
    <cfRule type="expression" dxfId="182" priority="670">
      <formula>AND(0&lt;I28,I28&lt;20)</formula>
    </cfRule>
  </conditionalFormatting>
  <conditionalFormatting sqref="H29">
    <cfRule type="expression" dxfId="181" priority="674">
      <formula>I29&gt;50%</formula>
    </cfRule>
    <cfRule type="expression" dxfId="180" priority="675">
      <formula>AND(20&lt;I29,I29&lt;50)</formula>
    </cfRule>
    <cfRule type="expression" dxfId="179" priority="676">
      <formula>AND(0&lt;I29,I29&lt;20)</formula>
    </cfRule>
  </conditionalFormatting>
  <conditionalFormatting sqref="H30">
    <cfRule type="expression" dxfId="178" priority="680">
      <formula>I30&gt;50%</formula>
    </cfRule>
    <cfRule type="expression" dxfId="177" priority="681">
      <formula>AND(20&lt;I30,I30&lt;50)</formula>
    </cfRule>
    <cfRule type="expression" dxfId="176" priority="682">
      <formula>AND(0&lt;I30,I30&lt;20)</formula>
    </cfRule>
  </conditionalFormatting>
  <conditionalFormatting sqref="H31">
    <cfRule type="expression" dxfId="175" priority="686">
      <formula>I31&gt;50%</formula>
    </cfRule>
    <cfRule type="expression" dxfId="174" priority="687">
      <formula>AND(20&lt;I31,I31&lt;50)</formula>
    </cfRule>
    <cfRule type="expression" dxfId="173" priority="688">
      <formula>AND(0&lt;I31,I31&lt;20)</formula>
    </cfRule>
  </conditionalFormatting>
  <conditionalFormatting sqref="H32">
    <cfRule type="expression" dxfId="172" priority="692">
      <formula>I32&gt;50%</formula>
    </cfRule>
    <cfRule type="expression" dxfId="171" priority="693">
      <formula>AND(20&lt;I32,I32&lt;50)</formula>
    </cfRule>
    <cfRule type="expression" dxfId="170" priority="694">
      <formula>AND(0&lt;I32,I32&lt;20)</formula>
    </cfRule>
  </conditionalFormatting>
  <conditionalFormatting sqref="H6">
    <cfRule type="expression" dxfId="169" priority="136">
      <formula>I6&gt;50%</formula>
    </cfRule>
    <cfRule type="expression" dxfId="168" priority="137">
      <formula>AND(20&lt;I6,I6&lt;50)</formula>
    </cfRule>
    <cfRule type="expression" dxfId="167" priority="138">
      <formula>AND(0&lt;I6,I6&lt;20)</formula>
    </cfRule>
  </conditionalFormatting>
  <conditionalFormatting sqref="H7">
    <cfRule type="expression" dxfId="166" priority="142">
      <formula>I7&gt;50%</formula>
    </cfRule>
    <cfRule type="expression" dxfId="165" priority="143">
      <formula>AND(20&lt;I7,I7&lt;50)</formula>
    </cfRule>
    <cfRule type="expression" dxfId="164" priority="144">
      <formula>AND(0&lt;I7,I7&lt;20)</formula>
    </cfRule>
  </conditionalFormatting>
  <conditionalFormatting sqref="H8">
    <cfRule type="expression" dxfId="163" priority="148">
      <formula>I8&gt;50%</formula>
    </cfRule>
    <cfRule type="expression" dxfId="162" priority="149">
      <formula>AND(20&lt;I8,I8&lt;50)</formula>
    </cfRule>
    <cfRule type="expression" dxfId="161" priority="150">
      <formula>AND(0&lt;I8,I8&lt;20)</formula>
    </cfRule>
  </conditionalFormatting>
  <conditionalFormatting sqref="H9">
    <cfRule type="expression" dxfId="160" priority="154">
      <formula>I9&gt;50%</formula>
    </cfRule>
    <cfRule type="expression" dxfId="159" priority="155">
      <formula>AND(20&lt;I9,I9&lt;50)</formula>
    </cfRule>
    <cfRule type="expression" dxfId="158" priority="156">
      <formula>AND(0&lt;I9,I9&lt;20)</formula>
    </cfRule>
  </conditionalFormatting>
  <conditionalFormatting sqref="H10">
    <cfRule type="expression" dxfId="157" priority="160">
      <formula>I10&gt;50%</formula>
    </cfRule>
    <cfRule type="expression" dxfId="156" priority="161">
      <formula>AND(20&lt;I10,I10&lt;50)</formula>
    </cfRule>
    <cfRule type="expression" dxfId="155" priority="162">
      <formula>AND(0&lt;I10,I10&lt;20)</formula>
    </cfRule>
  </conditionalFormatting>
  <conditionalFormatting sqref="I19:I23 L19:L23">
    <cfRule type="dataBar" priority="61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I4:I14">
    <cfRule type="dataBar" priority="25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I28:I32">
    <cfRule type="dataBar" priority="72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J11">
    <cfRule type="expression" dxfId="154" priority="229">
      <formula>L11&lt;-50%</formula>
    </cfRule>
    <cfRule type="expression" dxfId="153" priority="230">
      <formula>AND(-20&gt;L11,L11&gt;-50)</formula>
    </cfRule>
    <cfRule type="expression" dxfId="152" priority="231">
      <formula>AND(0&gt;L11,L11&gt;-20)</formula>
    </cfRule>
  </conditionalFormatting>
  <conditionalFormatting sqref="J12">
    <cfRule type="expression" dxfId="151" priority="235">
      <formula>L12&lt;-50%</formula>
    </cfRule>
    <cfRule type="expression" dxfId="150" priority="236">
      <formula>AND(-20&gt;L12,L12&gt;-50)</formula>
    </cfRule>
    <cfRule type="expression" dxfId="149" priority="237">
      <formula>AND(0&gt;L12,L12&gt;-20)</formula>
    </cfRule>
  </conditionalFormatting>
  <conditionalFormatting sqref="J13">
    <cfRule type="expression" dxfId="148" priority="241">
      <formula>L13&lt;-50%</formula>
    </cfRule>
    <cfRule type="expression" dxfId="147" priority="242">
      <formula>AND(-20&gt;L13,L13&gt;-50)</formula>
    </cfRule>
    <cfRule type="expression" dxfId="146" priority="243">
      <formula>AND(0&gt;L13,L13&gt;-20)</formula>
    </cfRule>
  </conditionalFormatting>
  <conditionalFormatting sqref="J14">
    <cfRule type="expression" dxfId="145" priority="247">
      <formula>L14&lt;-50%</formula>
    </cfRule>
    <cfRule type="expression" dxfId="144" priority="248">
      <formula>AND(-20&gt;L14,L14&gt;-50)</formula>
    </cfRule>
    <cfRule type="expression" dxfId="143" priority="249">
      <formula>AND(0&gt;L14,L14&gt;-20)</formula>
    </cfRule>
  </conditionalFormatting>
  <conditionalFormatting sqref="J19">
    <cfRule type="expression" dxfId="142" priority="559">
      <formula>L19&lt;-50%</formula>
    </cfRule>
    <cfRule type="expression" dxfId="141" priority="560">
      <formula>AND(-20&gt;L19,L19&gt;-50)</formula>
    </cfRule>
    <cfRule type="expression" dxfId="140" priority="561">
      <formula>AND(0&gt;L19,L19&gt;-20)</formula>
    </cfRule>
  </conditionalFormatting>
  <conditionalFormatting sqref="J20">
    <cfRule type="expression" dxfId="139" priority="577">
      <formula>L20&lt;-50%</formula>
    </cfRule>
    <cfRule type="expression" dxfId="138" priority="578">
      <formula>AND(-20&gt;L20,L20&gt;-50)</formula>
    </cfRule>
    <cfRule type="expression" dxfId="137" priority="579">
      <formula>AND(0&gt;L20,L20&gt;-20)</formula>
    </cfRule>
  </conditionalFormatting>
  <conditionalFormatting sqref="J4">
    <cfRule type="expression" dxfId="136" priority="187">
      <formula>L4&lt;-50%</formula>
    </cfRule>
    <cfRule type="expression" dxfId="135" priority="188">
      <formula>AND(-20&gt;L4,L4&gt;-50)</formula>
    </cfRule>
    <cfRule type="expression" dxfId="134" priority="189">
      <formula>AND(0&gt;L4,L4&gt;-20)</formula>
    </cfRule>
  </conditionalFormatting>
  <conditionalFormatting sqref="J21">
    <cfRule type="expression" dxfId="133" priority="589">
      <formula>L21&lt;-50%</formula>
    </cfRule>
    <cfRule type="expression" dxfId="132" priority="590">
      <formula>AND(-20&gt;L21,L21&gt;-50)</formula>
    </cfRule>
    <cfRule type="expression" dxfId="131" priority="591">
      <formula>AND(0&gt;L21,L21&gt;-20)</formula>
    </cfRule>
  </conditionalFormatting>
  <conditionalFormatting sqref="J22">
    <cfRule type="expression" dxfId="130" priority="607">
      <formula>L22&lt;-50%</formula>
    </cfRule>
    <cfRule type="expression" dxfId="129" priority="608">
      <formula>AND(-20&gt;L22,L22&gt;-50)</formula>
    </cfRule>
    <cfRule type="expression" dxfId="128" priority="609">
      <formula>AND(0&gt;L22,L22&gt;-20)</formula>
    </cfRule>
  </conditionalFormatting>
  <conditionalFormatting sqref="J23">
    <cfRule type="expression" dxfId="127" priority="613">
      <formula>L23&lt;-50%</formula>
    </cfRule>
    <cfRule type="expression" dxfId="126" priority="614">
      <formula>AND(-20&gt;L23,L23&gt;-50)</formula>
    </cfRule>
    <cfRule type="expression" dxfId="125" priority="615">
      <formula>AND(0&gt;L23,L23&gt;-20)</formula>
    </cfRule>
  </conditionalFormatting>
  <conditionalFormatting sqref="J5">
    <cfRule type="expression" dxfId="124" priority="193">
      <formula>L5&lt;-50%</formula>
    </cfRule>
    <cfRule type="expression" dxfId="123" priority="194">
      <formula>AND(-20&gt;L5,L5&gt;-50)</formula>
    </cfRule>
    <cfRule type="expression" dxfId="122" priority="195">
      <formula>AND(0&gt;L5,L5&gt;-20)</formula>
    </cfRule>
  </conditionalFormatting>
  <conditionalFormatting sqref="J28">
    <cfRule type="expression" dxfId="121" priority="695">
      <formula>L28&lt;-50%</formula>
    </cfRule>
    <cfRule type="expression" dxfId="120" priority="696">
      <formula>AND(-20&gt;L28,L28&gt;-50)</formula>
    </cfRule>
    <cfRule type="expression" dxfId="119" priority="697">
      <formula>AND(0&gt;L28,L28&gt;-20)</formula>
    </cfRule>
  </conditionalFormatting>
  <conditionalFormatting sqref="J29">
    <cfRule type="expression" dxfId="118" priority="701">
      <formula>L29&lt;-50%</formula>
    </cfRule>
    <cfRule type="expression" dxfId="117" priority="702">
      <formula>AND(-20&gt;L29,L29&gt;-50)</formula>
    </cfRule>
    <cfRule type="expression" dxfId="116" priority="703">
      <formula>AND(0&gt;L29,L29&gt;-20)</formula>
    </cfRule>
  </conditionalFormatting>
  <conditionalFormatting sqref="J30">
    <cfRule type="expression" dxfId="115" priority="707">
      <formula>L30&lt;-50%</formula>
    </cfRule>
    <cfRule type="expression" dxfId="114" priority="708">
      <formula>AND(-20&gt;L30,L30&gt;-50)</formula>
    </cfRule>
    <cfRule type="expression" dxfId="113" priority="709">
      <formula>AND(0&gt;L30,L30&gt;-20)</formula>
    </cfRule>
  </conditionalFormatting>
  <conditionalFormatting sqref="J31">
    <cfRule type="expression" dxfId="112" priority="713">
      <formula>L31&lt;-50%</formula>
    </cfRule>
    <cfRule type="expression" dxfId="111" priority="714">
      <formula>AND(-20&gt;L31,L31&gt;-50)</formula>
    </cfRule>
    <cfRule type="expression" dxfId="110" priority="715">
      <formula>AND(0&gt;L31,L31&gt;-20)</formula>
    </cfRule>
  </conditionalFormatting>
  <conditionalFormatting sqref="J32">
    <cfRule type="expression" dxfId="109" priority="719">
      <formula>L32&lt;-50%</formula>
    </cfRule>
    <cfRule type="expression" dxfId="108" priority="720">
      <formula>AND(-20&gt;L32,L32&gt;-50)</formula>
    </cfRule>
    <cfRule type="expression" dxfId="107" priority="721">
      <formula>AND(0&gt;L32,L32&gt;-20)</formula>
    </cfRule>
  </conditionalFormatting>
  <conditionalFormatting sqref="J6">
    <cfRule type="expression" dxfId="106" priority="199">
      <formula>L6&lt;-50%</formula>
    </cfRule>
    <cfRule type="expression" dxfId="105" priority="200">
      <formula>AND(-20&gt;L6,L6&gt;-50)</formula>
    </cfRule>
    <cfRule type="expression" dxfId="104" priority="201">
      <formula>AND(0&gt;L6,L6&gt;-20)</formula>
    </cfRule>
  </conditionalFormatting>
  <conditionalFormatting sqref="J7">
    <cfRule type="expression" dxfId="103" priority="205">
      <formula>L7&lt;-50%</formula>
    </cfRule>
    <cfRule type="expression" dxfId="102" priority="206">
      <formula>AND(-20&gt;L7,L7&gt;-50)</formula>
    </cfRule>
    <cfRule type="expression" dxfId="101" priority="207">
      <formula>AND(0&gt;L7,L7&gt;-20)</formula>
    </cfRule>
  </conditionalFormatting>
  <conditionalFormatting sqref="J8">
    <cfRule type="expression" dxfId="100" priority="211">
      <formula>L8&lt;-50%</formula>
    </cfRule>
    <cfRule type="expression" dxfId="99" priority="212">
      <formula>AND(-20&gt;L8,L8&gt;-50)</formula>
    </cfRule>
    <cfRule type="expression" dxfId="98" priority="213">
      <formula>AND(0&gt;L8,L8&gt;-20)</formula>
    </cfRule>
  </conditionalFormatting>
  <conditionalFormatting sqref="J9">
    <cfRule type="expression" dxfId="97" priority="217">
      <formula>L9&lt;-50%</formula>
    </cfRule>
    <cfRule type="expression" dxfId="96" priority="218">
      <formula>AND(-20&gt;L9,L9&gt;-50)</formula>
    </cfRule>
    <cfRule type="expression" dxfId="95" priority="219">
      <formula>AND(0&gt;L9,L9&gt;-20)</formula>
    </cfRule>
  </conditionalFormatting>
  <conditionalFormatting sqref="J10">
    <cfRule type="expression" dxfId="94" priority="223">
      <formula>L10&lt;-50%</formula>
    </cfRule>
    <cfRule type="expression" dxfId="93" priority="224">
      <formula>AND(-20&gt;L10,L10&gt;-50)</formula>
    </cfRule>
    <cfRule type="expression" dxfId="92" priority="225">
      <formula>AND(0&gt;L10,L10&gt;-20)</formula>
    </cfRule>
  </conditionalFormatting>
  <conditionalFormatting sqref="K11">
    <cfRule type="expression" dxfId="91" priority="163">
      <formula>L11&gt;50%</formula>
    </cfRule>
    <cfRule type="expression" dxfId="90" priority="164">
      <formula>AND(20&lt;L11,L11&lt;50)</formula>
    </cfRule>
    <cfRule type="expression" dxfId="89" priority="165">
      <formula>AND(0&lt;L11,L11&lt;20)</formula>
    </cfRule>
  </conditionalFormatting>
  <conditionalFormatting sqref="K12">
    <cfRule type="expression" dxfId="88" priority="169">
      <formula>L12&gt;50%</formula>
    </cfRule>
    <cfRule type="expression" dxfId="87" priority="170">
      <formula>AND(20&lt;L12,L12&lt;50)</formula>
    </cfRule>
    <cfRule type="expression" dxfId="86" priority="171">
      <formula>AND(0&lt;L12,L12&lt;20)</formula>
    </cfRule>
  </conditionalFormatting>
  <conditionalFormatting sqref="K13">
    <cfRule type="expression" dxfId="85" priority="175">
      <formula>L13&gt;50%</formula>
    </cfRule>
    <cfRule type="expression" dxfId="84" priority="176">
      <formula>AND(20&lt;L13,L13&lt;50)</formula>
    </cfRule>
    <cfRule type="expression" dxfId="83" priority="177">
      <formula>AND(0&lt;L13,L13&lt;20)</formula>
    </cfRule>
  </conditionalFormatting>
  <conditionalFormatting sqref="K14">
    <cfRule type="expression" dxfId="82" priority="181">
      <formula>L14&gt;50%</formula>
    </cfRule>
    <cfRule type="expression" dxfId="81" priority="182">
      <formula>AND(20&lt;L14,L14&lt;50)</formula>
    </cfRule>
    <cfRule type="expression" dxfId="80" priority="183">
      <formula>AND(0&lt;L14,L14&lt;20)</formula>
    </cfRule>
  </conditionalFormatting>
  <conditionalFormatting sqref="K19">
    <cfRule type="expression" dxfId="79" priority="451">
      <formula>L19&gt;50%</formula>
    </cfRule>
    <cfRule type="expression" dxfId="78" priority="452">
      <formula>AND(20&lt;L19,L19&lt;50)</formula>
    </cfRule>
    <cfRule type="expression" dxfId="77" priority="453">
      <formula>AND(0&lt;L19,L19&lt;20)</formula>
    </cfRule>
  </conditionalFormatting>
  <conditionalFormatting sqref="K20">
    <cfRule type="expression" dxfId="76" priority="469">
      <formula>L20&gt;50%</formula>
    </cfRule>
    <cfRule type="expression" dxfId="75" priority="470">
      <formula>AND(20&lt;L20,L20&lt;50)</formula>
    </cfRule>
    <cfRule type="expression" dxfId="74" priority="471">
      <formula>AND(0&lt;L20,L20&lt;20)</formula>
    </cfRule>
  </conditionalFormatting>
  <conditionalFormatting sqref="K4">
    <cfRule type="expression" dxfId="73" priority="121">
      <formula>L4&gt;50%</formula>
    </cfRule>
    <cfRule type="expression" dxfId="72" priority="122">
      <formula>AND(20&lt;L4,L4&lt;50)</formula>
    </cfRule>
    <cfRule type="expression" dxfId="71" priority="123">
      <formula>AND(0&lt;L4,L4&lt;20)</formula>
    </cfRule>
  </conditionalFormatting>
  <conditionalFormatting sqref="K21">
    <cfRule type="expression" dxfId="70" priority="481">
      <formula>L21&gt;50%</formula>
    </cfRule>
    <cfRule type="expression" dxfId="69" priority="482">
      <formula>AND(20&lt;L21,L21&lt;50)</formula>
    </cfRule>
    <cfRule type="expression" dxfId="68" priority="483">
      <formula>AND(0&lt;L21,L21&lt;20)</formula>
    </cfRule>
  </conditionalFormatting>
  <conditionalFormatting sqref="K22">
    <cfRule type="expression" dxfId="67" priority="499">
      <formula>L22&gt;50%</formula>
    </cfRule>
    <cfRule type="expression" dxfId="66" priority="500">
      <formula>AND(20&lt;L22,L22&lt;50)</formula>
    </cfRule>
    <cfRule type="expression" dxfId="65" priority="501">
      <formula>AND(0&lt;L22,L22&lt;20)</formula>
    </cfRule>
  </conditionalFormatting>
  <conditionalFormatting sqref="K23">
    <cfRule type="expression" dxfId="64" priority="505">
      <formula>L23&gt;50%</formula>
    </cfRule>
    <cfRule type="expression" dxfId="63" priority="506">
      <formula>AND(20&lt;L23,L23&lt;50)</formula>
    </cfRule>
    <cfRule type="expression" dxfId="62" priority="507">
      <formula>AND(0&lt;L23,L23&lt;20)</formula>
    </cfRule>
  </conditionalFormatting>
  <conditionalFormatting sqref="K5">
    <cfRule type="expression" dxfId="61" priority="127">
      <formula>L5&gt;50%</formula>
    </cfRule>
    <cfRule type="expression" dxfId="60" priority="128">
      <formula>AND(20&lt;L5,L5&lt;50)</formula>
    </cfRule>
    <cfRule type="expression" dxfId="59" priority="129">
      <formula>AND(0&lt;L5,L5&lt;20)</formula>
    </cfRule>
  </conditionalFormatting>
  <conditionalFormatting sqref="K28">
    <cfRule type="expression" dxfId="58" priority="665">
      <formula>L28&gt;50%</formula>
    </cfRule>
    <cfRule type="expression" dxfId="57" priority="666">
      <formula>AND(20&lt;L28,L28&lt;50)</formula>
    </cfRule>
    <cfRule type="expression" dxfId="56" priority="667">
      <formula>AND(0&lt;L28,L28&lt;20)</formula>
    </cfRule>
  </conditionalFormatting>
  <conditionalFormatting sqref="K29">
    <cfRule type="expression" dxfId="55" priority="671">
      <formula>L29&gt;50%</formula>
    </cfRule>
    <cfRule type="expression" dxfId="54" priority="672">
      <formula>AND(20&lt;L29,L29&lt;50)</formula>
    </cfRule>
    <cfRule type="expression" dxfId="53" priority="673">
      <formula>AND(0&lt;L29,L29&lt;20)</formula>
    </cfRule>
  </conditionalFormatting>
  <conditionalFormatting sqref="K30">
    <cfRule type="expression" dxfId="52" priority="677">
      <formula>L30&gt;50%</formula>
    </cfRule>
    <cfRule type="expression" dxfId="51" priority="678">
      <formula>AND(20&lt;L30,L30&lt;50)</formula>
    </cfRule>
    <cfRule type="expression" dxfId="50" priority="679">
      <formula>AND(0&lt;L30,L30&lt;20)</formula>
    </cfRule>
  </conditionalFormatting>
  <conditionalFormatting sqref="K31">
    <cfRule type="expression" dxfId="49" priority="683">
      <formula>L31&gt;50%</formula>
    </cfRule>
    <cfRule type="expression" dxfId="48" priority="684">
      <formula>AND(20&lt;L31,L31&lt;50)</formula>
    </cfRule>
    <cfRule type="expression" dxfId="47" priority="685">
      <formula>AND(0&lt;L31,L31&lt;20)</formula>
    </cfRule>
  </conditionalFormatting>
  <conditionalFormatting sqref="K32">
    <cfRule type="expression" dxfId="46" priority="689">
      <formula>L32&gt;50%</formula>
    </cfRule>
    <cfRule type="expression" dxfId="45" priority="690">
      <formula>AND(20&lt;L32,L32&lt;50)</formula>
    </cfRule>
    <cfRule type="expression" dxfId="44" priority="691">
      <formula>AND(0&lt;L32,L32&lt;20)</formula>
    </cfRule>
  </conditionalFormatting>
  <conditionalFormatting sqref="K6">
    <cfRule type="expression" dxfId="43" priority="133">
      <formula>L6&gt;50%</formula>
    </cfRule>
    <cfRule type="expression" dxfId="42" priority="134">
      <formula>AND(20&lt;L6,L6&lt;50)</formula>
    </cfRule>
    <cfRule type="expression" dxfId="41" priority="135">
      <formula>AND(0&lt;L6,L6&lt;20)</formula>
    </cfRule>
  </conditionalFormatting>
  <conditionalFormatting sqref="K7">
    <cfRule type="expression" dxfId="40" priority="139">
      <formula>L7&gt;50%</formula>
    </cfRule>
    <cfRule type="expression" dxfId="39" priority="140">
      <formula>AND(20&lt;L7,L7&lt;50)</formula>
    </cfRule>
    <cfRule type="expression" dxfId="38" priority="141">
      <formula>AND(0&lt;L7,L7&lt;20)</formula>
    </cfRule>
  </conditionalFormatting>
  <conditionalFormatting sqref="K8">
    <cfRule type="expression" dxfId="37" priority="145">
      <formula>L8&gt;50%</formula>
    </cfRule>
    <cfRule type="expression" dxfId="36" priority="146">
      <formula>AND(20&lt;L8,L8&lt;50)</formula>
    </cfRule>
    <cfRule type="expression" dxfId="35" priority="147">
      <formula>AND(0&lt;L8,L8&lt;20)</formula>
    </cfRule>
  </conditionalFormatting>
  <conditionalFormatting sqref="K9">
    <cfRule type="expression" dxfId="34" priority="151">
      <formula>L9&gt;50%</formula>
    </cfRule>
    <cfRule type="expression" dxfId="33" priority="152">
      <formula>AND(20&lt;L9,L9&lt;50)</formula>
    </cfRule>
    <cfRule type="expression" dxfId="32" priority="153">
      <formula>AND(0&lt;L9,L9&lt;20)</formula>
    </cfRule>
  </conditionalFormatting>
  <conditionalFormatting sqref="K10">
    <cfRule type="expression" dxfId="31" priority="157">
      <formula>L10&gt;50%</formula>
    </cfRule>
    <cfRule type="expression" dxfId="30" priority="158">
      <formula>AND(20&lt;L10,L10&lt;50)</formula>
    </cfRule>
    <cfRule type="expression" dxfId="29" priority="159">
      <formula>AND(0&lt;L10,L10&lt;20)</formula>
    </cfRule>
  </conditionalFormatting>
  <conditionalFormatting sqref="L4:L14">
    <cfRule type="dataBar" priority="25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L28:L32">
    <cfRule type="dataBar" priority="72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B3">
    <cfRule type="cellIs" dxfId="28" priority="4" operator="equal">
      <formula>"ERROR/TIMEOUT"</formula>
    </cfRule>
    <cfRule type="cellIs" dxfId="27" priority="5" operator="equal">
      <formula>"unsat"</formula>
    </cfRule>
    <cfRule type="cellIs" dxfId="26" priority="6" operator="equal">
      <formula>"sat"</formula>
    </cfRule>
  </conditionalFormatting>
  <conditionalFormatting sqref="D3">
    <cfRule type="expression" dxfId="25" priority="11">
      <formula>F3&lt;-3</formula>
    </cfRule>
    <cfRule type="expression" dxfId="24" priority="12">
      <formula>AND(-3&lt;F3,F3&lt;-2)</formula>
    </cfRule>
    <cfRule type="expression" dxfId="23" priority="13">
      <formula>AND(-2&lt;F3,F3&lt;-1.5)</formula>
    </cfRule>
    <cfRule type="expression" dxfId="22" priority="14">
      <formula>AND(-1.5&lt;F3,F3&lt;-1)</formula>
    </cfRule>
  </conditionalFormatting>
  <conditionalFormatting sqref="E3">
    <cfRule type="expression" dxfId="21" priority="7">
      <formula>F3&gt;3</formula>
    </cfRule>
    <cfRule type="expression" dxfId="20" priority="8">
      <formula>AND(3&gt;F3, F3&gt;2)</formula>
    </cfRule>
    <cfRule type="expression" dxfId="19" priority="9">
      <formula>AND(2&gt;F3, F3&gt;1.5)</formula>
    </cfRule>
    <cfRule type="expression" dxfId="18" priority="10">
      <formula>AND(1.5&gt;F3, F3&gt;1)</formula>
    </cfRule>
  </conditionalFormatting>
  <conditionalFormatting sqref="F3">
    <cfRule type="dataBar" priority="29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{CE1159A8-A43A-514C-911F-99BF1AC8BBDE}</x14:id>
        </ext>
      </extLst>
    </cfRule>
  </conditionalFormatting>
  <conditionalFormatting sqref="G3">
    <cfRule type="expression" dxfId="17" priority="24">
      <formula>I3&lt;-50%</formula>
    </cfRule>
    <cfRule type="expression" dxfId="16" priority="25">
      <formula>AND(-20&gt;I3,I3&gt;-50)</formula>
    </cfRule>
    <cfRule type="expression" dxfId="15" priority="26">
      <formula>AND(0&gt;I3,I3&gt;-20)</formula>
    </cfRule>
  </conditionalFormatting>
  <conditionalFormatting sqref="H3">
    <cfRule type="expression" dxfId="14" priority="18">
      <formula>I3&gt;50%</formula>
    </cfRule>
    <cfRule type="expression" dxfId="13" priority="19">
      <formula>AND(20&lt;I3,I3&lt;50)</formula>
    </cfRule>
    <cfRule type="expression" dxfId="12" priority="20">
      <formula>AND(0&lt;I3,I3&lt;20)</formula>
    </cfRule>
  </conditionalFormatting>
  <conditionalFormatting sqref="I3">
    <cfRule type="dataBar" priority="27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{7A257A7C-392F-E146-89A9-99764FA03090}</x14:id>
        </ext>
      </extLst>
    </cfRule>
  </conditionalFormatting>
  <conditionalFormatting sqref="J3">
    <cfRule type="expression" dxfId="11" priority="21">
      <formula>L3&lt;-50%</formula>
    </cfRule>
    <cfRule type="expression" dxfId="10" priority="22">
      <formula>AND(-20&gt;L3,L3&gt;-50)</formula>
    </cfRule>
    <cfRule type="expression" dxfId="9" priority="23">
      <formula>AND(0&gt;L3,L3&gt;-20)</formula>
    </cfRule>
  </conditionalFormatting>
  <conditionalFormatting sqref="K3">
    <cfRule type="expression" dxfId="8" priority="15">
      <formula>L3&gt;50%</formula>
    </cfRule>
    <cfRule type="expression" dxfId="7" priority="16">
      <formula>AND(20&lt;L3,L3&lt;50)</formula>
    </cfRule>
    <cfRule type="expression" dxfId="6" priority="17">
      <formula>AND(0&lt;L3,L3&lt;20)</formula>
    </cfRule>
  </conditionalFormatting>
  <conditionalFormatting sqref="L3">
    <cfRule type="dataBar" priority="2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{78FA4ACB-1C5E-1A47-8D04-520F77B4B9C6}</x14:id>
        </ext>
      </extLst>
    </cfRule>
  </conditionalFormatting>
  <conditionalFormatting sqref="A3">
    <cfRule type="cellIs" dxfId="5" priority="1" operator="equal">
      <formula>"ERROR/TIMEOUT"</formula>
    </cfRule>
    <cfRule type="cellIs" dxfId="4" priority="2" operator="equal">
      <formula>"unsat"</formula>
    </cfRule>
    <cfRule type="cellIs" dxfId="3" priority="3" operator="equal">
      <formula>"sat"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F19:F23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F4:F14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F28:F32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I19:I23 L19:L23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I4:I14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I28:I32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L4:L14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L28:L32</xm:sqref>
        </x14:conditionalFormatting>
        <x14:conditionalFormatting xmlns:xm="http://schemas.microsoft.com/office/excel/2006/main">
          <x14:cfRule type="dataBar" id="{CE1159A8-A43A-514C-911F-99BF1AC8BBDE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</xm:sqref>
        </x14:conditionalFormatting>
        <x14:conditionalFormatting xmlns:xm="http://schemas.microsoft.com/office/excel/2006/main">
          <x14:cfRule type="dataBar" id="{7A257A7C-392F-E146-89A9-99764FA03090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78FA4ACB-1C5E-1A47-8D04-520F77B4B9C6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zot_ae2sbvzot__louvain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2019-10-28T21:49:35Z</dcterms:created>
  <dcterms:modified xsi:type="dcterms:W3CDTF">2019-10-28T22:08:21Z</dcterms:modified>
</cp:coreProperties>
</file>