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other\"/>
    </mc:Choice>
  </mc:AlternateContent>
  <xr:revisionPtr revIDLastSave="0" documentId="13_ncr:1_{36B76793-FCE8-4A0A-95AE-267DA2DC287F}" xr6:coauthVersionLast="47" xr6:coauthVersionMax="47" xr10:uidLastSave="{00000000-0000-0000-0000-000000000000}"/>
  <bookViews>
    <workbookView xWindow="-23010" yWindow="1620" windowWidth="21600" windowHeight="12735" activeTab="3" xr2:uid="{00000000-000D-0000-FFFF-FFFF00000000}"/>
  </bookViews>
  <sheets>
    <sheet name="TC10+TC12" sheetId="1" r:id="rId1"/>
    <sheet name="First_Activation" sheetId="5" r:id="rId2"/>
    <sheet name="FirstActivation_raw" sheetId="6" r:id="rId3"/>
    <sheet name="GazePaths_TC10" sheetId="9" r:id="rId4"/>
    <sheet name="GazePaths_TC12" sheetId="8" r:id="rId5"/>
  </sheets>
  <definedNames>
    <definedName name="_xlnm._FilterDatabase" localSheetId="1" hidden="1">First_Activation!$A$1:$X$1</definedName>
    <definedName name="_xlnm._FilterDatabase" localSheetId="2" hidden="1">FirstActivation_raw!$A$1:$V$156</definedName>
    <definedName name="_xlnm._FilterDatabase" localSheetId="3" hidden="1">GazePaths_TC10!$A$1:$T$139</definedName>
    <definedName name="_xlnm._FilterDatabase" localSheetId="4" hidden="1">GazePaths_TC12!$A$1:$Y$1</definedName>
    <definedName name="_xlnm._FilterDatabase" localSheetId="0" hidden="1">'TC10+TC12'!$B$1:$S$1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W2" i="5"/>
  <c r="X2" i="5"/>
  <c r="V3" i="5"/>
  <c r="W3" i="5"/>
  <c r="X3" i="5"/>
  <c r="V4" i="5"/>
  <c r="W4" i="5"/>
  <c r="X4" i="5"/>
  <c r="V5" i="5"/>
  <c r="W5" i="5"/>
  <c r="X5" i="5"/>
  <c r="V6" i="5"/>
  <c r="W6" i="5"/>
  <c r="X6" i="5"/>
  <c r="V7" i="5"/>
  <c r="W7" i="5"/>
  <c r="X7" i="5"/>
  <c r="V8" i="5"/>
  <c r="W8" i="5"/>
  <c r="X8" i="5"/>
  <c r="V10" i="5"/>
  <c r="W10" i="5"/>
  <c r="X10" i="5"/>
  <c r="V11" i="5"/>
  <c r="W11" i="5"/>
  <c r="X11" i="5"/>
  <c r="V19" i="5"/>
  <c r="W19" i="5"/>
  <c r="X19" i="5"/>
  <c r="V20" i="5"/>
  <c r="W20" i="5"/>
  <c r="X20" i="5"/>
  <c r="V21" i="5"/>
  <c r="W21" i="5"/>
  <c r="X21" i="5"/>
  <c r="V22" i="5"/>
  <c r="W22" i="5"/>
  <c r="X22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23" i="5"/>
  <c r="W23" i="5"/>
  <c r="X23" i="5"/>
  <c r="V24" i="5"/>
  <c r="W24" i="5"/>
  <c r="X24" i="5"/>
  <c r="V25" i="5"/>
  <c r="W25" i="5"/>
  <c r="X25" i="5"/>
  <c r="V33" i="5"/>
  <c r="W33" i="5"/>
  <c r="X33" i="5"/>
  <c r="V26" i="5"/>
  <c r="W26" i="5"/>
  <c r="X26" i="5"/>
  <c r="V27" i="5"/>
  <c r="W27" i="5"/>
  <c r="X27" i="5"/>
  <c r="V28" i="5"/>
  <c r="W28" i="5"/>
  <c r="X28" i="5"/>
  <c r="V29" i="5"/>
  <c r="W29" i="5"/>
  <c r="X29" i="5"/>
  <c r="V30" i="5"/>
  <c r="W30" i="5"/>
  <c r="X30" i="5"/>
  <c r="V31" i="5"/>
  <c r="W31" i="5"/>
  <c r="X31" i="5"/>
  <c r="V32" i="5"/>
  <c r="W32" i="5"/>
  <c r="X32" i="5"/>
  <c r="V48" i="5"/>
  <c r="W48" i="5"/>
  <c r="X48" i="5"/>
  <c r="V45" i="5"/>
  <c r="W45" i="5"/>
  <c r="X45" i="5"/>
  <c r="V46" i="5"/>
  <c r="W46" i="5"/>
  <c r="X46" i="5"/>
  <c r="V47" i="5"/>
  <c r="W47" i="5"/>
  <c r="X47" i="5"/>
  <c r="V34" i="5"/>
  <c r="W34" i="5"/>
  <c r="X34" i="5"/>
  <c r="V35" i="5"/>
  <c r="W35" i="5"/>
  <c r="X35" i="5"/>
  <c r="V36" i="5"/>
  <c r="W36" i="5"/>
  <c r="X36" i="5"/>
  <c r="V37" i="5"/>
  <c r="W37" i="5"/>
  <c r="X37" i="5"/>
  <c r="V38" i="5"/>
  <c r="W38" i="5"/>
  <c r="X38" i="5"/>
  <c r="V39" i="5"/>
  <c r="W39" i="5"/>
  <c r="X39" i="5"/>
  <c r="V40" i="5"/>
  <c r="W40" i="5"/>
  <c r="X40" i="5"/>
  <c r="V41" i="5"/>
  <c r="W41" i="5"/>
  <c r="X41" i="5"/>
  <c r="V42" i="5"/>
  <c r="W42" i="5"/>
  <c r="X42" i="5"/>
  <c r="V43" i="5"/>
  <c r="W43" i="5"/>
  <c r="X43" i="5"/>
  <c r="V44" i="5"/>
  <c r="W44" i="5"/>
  <c r="X44" i="5"/>
  <c r="V65" i="5"/>
  <c r="W65" i="5"/>
  <c r="X65" i="5"/>
  <c r="V59" i="5"/>
  <c r="W59" i="5"/>
  <c r="X59" i="5"/>
  <c r="V60" i="5"/>
  <c r="W60" i="5"/>
  <c r="X60" i="5"/>
  <c r="V49" i="5"/>
  <c r="W49" i="5"/>
  <c r="X49" i="5"/>
  <c r="V50" i="5"/>
  <c r="W50" i="5"/>
  <c r="X50" i="5"/>
  <c r="V51" i="5"/>
  <c r="W51" i="5"/>
  <c r="X51" i="5"/>
  <c r="V52" i="5"/>
  <c r="W52" i="5"/>
  <c r="X52" i="5"/>
  <c r="V53" i="5"/>
  <c r="W53" i="5"/>
  <c r="X53" i="5"/>
  <c r="V54" i="5"/>
  <c r="W54" i="5"/>
  <c r="X54" i="5"/>
  <c r="V55" i="5"/>
  <c r="W55" i="5"/>
  <c r="X55" i="5"/>
  <c r="V56" i="5"/>
  <c r="W56" i="5"/>
  <c r="X56" i="5"/>
  <c r="V57" i="5"/>
  <c r="W57" i="5"/>
  <c r="X57" i="5"/>
  <c r="V58" i="5"/>
  <c r="W58" i="5"/>
  <c r="X58" i="5"/>
  <c r="V62" i="5"/>
  <c r="W62" i="5"/>
  <c r="X62" i="5"/>
  <c r="V63" i="5"/>
  <c r="W63" i="5"/>
  <c r="X63" i="5"/>
  <c r="V64" i="5"/>
  <c r="W64" i="5"/>
  <c r="X64" i="5"/>
  <c r="V61" i="5"/>
  <c r="W61" i="5"/>
  <c r="X61" i="5"/>
  <c r="V72" i="5"/>
  <c r="W72" i="5"/>
  <c r="X72" i="5"/>
  <c r="V73" i="5"/>
  <c r="W73" i="5"/>
  <c r="X73" i="5"/>
  <c r="V74" i="5"/>
  <c r="W74" i="5"/>
  <c r="X74" i="5"/>
  <c r="V66" i="5"/>
  <c r="W66" i="5"/>
  <c r="X66" i="5"/>
  <c r="V67" i="5"/>
  <c r="W67" i="5"/>
  <c r="X67" i="5"/>
  <c r="V68" i="5"/>
  <c r="W68" i="5"/>
  <c r="X68" i="5"/>
  <c r="V69" i="5"/>
  <c r="W69" i="5"/>
  <c r="X69" i="5"/>
  <c r="V70" i="5"/>
  <c r="W70" i="5"/>
  <c r="X70" i="5"/>
  <c r="V71" i="5"/>
  <c r="W71" i="5"/>
  <c r="X71" i="5"/>
  <c r="V75" i="5"/>
  <c r="W75" i="5"/>
  <c r="X75" i="5"/>
  <c r="V81" i="5"/>
  <c r="W81" i="5"/>
  <c r="X81" i="5"/>
  <c r="V82" i="5"/>
  <c r="W82" i="5"/>
  <c r="X82" i="5"/>
  <c r="V83" i="5"/>
  <c r="W83" i="5"/>
  <c r="X83" i="5"/>
  <c r="V76" i="5"/>
  <c r="W76" i="5"/>
  <c r="X76" i="5"/>
  <c r="V77" i="5"/>
  <c r="W77" i="5"/>
  <c r="X77" i="5"/>
  <c r="V78" i="5"/>
  <c r="W78" i="5"/>
  <c r="X78" i="5"/>
  <c r="V79" i="5"/>
  <c r="W79" i="5"/>
  <c r="X79" i="5"/>
  <c r="V80" i="5"/>
  <c r="W80" i="5"/>
  <c r="X80" i="5"/>
  <c r="V92" i="5"/>
  <c r="W92" i="5"/>
  <c r="X92" i="5"/>
  <c r="V93" i="5"/>
  <c r="W93" i="5"/>
  <c r="X93" i="5"/>
  <c r="V94" i="5"/>
  <c r="W94" i="5"/>
  <c r="X94" i="5"/>
  <c r="V95" i="5"/>
  <c r="W95" i="5"/>
  <c r="X95" i="5"/>
  <c r="V84" i="5"/>
  <c r="W84" i="5"/>
  <c r="X84" i="5"/>
  <c r="V85" i="5"/>
  <c r="W85" i="5"/>
  <c r="X85" i="5"/>
  <c r="V86" i="5"/>
  <c r="W86" i="5"/>
  <c r="X86" i="5"/>
  <c r="V87" i="5"/>
  <c r="W87" i="5"/>
  <c r="X87" i="5"/>
  <c r="V88" i="5"/>
  <c r="W88" i="5"/>
  <c r="X88" i="5"/>
  <c r="V89" i="5"/>
  <c r="W89" i="5"/>
  <c r="X89" i="5"/>
  <c r="V90" i="5"/>
  <c r="W90" i="5"/>
  <c r="X90" i="5"/>
  <c r="V91" i="5"/>
  <c r="W91" i="5"/>
  <c r="X91" i="5"/>
  <c r="V96" i="5"/>
  <c r="W96" i="5"/>
  <c r="X96" i="5"/>
  <c r="V97" i="5"/>
  <c r="W97" i="5"/>
  <c r="X97" i="5"/>
  <c r="V98" i="5"/>
  <c r="W98" i="5"/>
  <c r="X98" i="5"/>
  <c r="V105" i="5"/>
  <c r="W105" i="5"/>
  <c r="X105" i="5"/>
  <c r="V99" i="5"/>
  <c r="W99" i="5"/>
  <c r="X99" i="5"/>
  <c r="V100" i="5"/>
  <c r="W100" i="5"/>
  <c r="X100" i="5"/>
  <c r="V101" i="5"/>
  <c r="W101" i="5"/>
  <c r="X101" i="5"/>
  <c r="V102" i="5"/>
  <c r="W102" i="5"/>
  <c r="X102" i="5"/>
  <c r="V103" i="5"/>
  <c r="W103" i="5"/>
  <c r="X103" i="5"/>
  <c r="V104" i="5"/>
  <c r="W104" i="5"/>
  <c r="X104" i="5"/>
  <c r="V106" i="5"/>
  <c r="W106" i="5"/>
  <c r="X106" i="5"/>
  <c r="V107" i="5"/>
  <c r="W107" i="5"/>
  <c r="X107" i="5"/>
  <c r="V108" i="5"/>
  <c r="W108" i="5"/>
  <c r="X108" i="5"/>
  <c r="V112" i="5"/>
  <c r="W112" i="5"/>
  <c r="X112" i="5"/>
  <c r="V111" i="5"/>
  <c r="W111" i="5"/>
  <c r="X111" i="5"/>
  <c r="V109" i="5"/>
  <c r="W109" i="5"/>
  <c r="X109" i="5"/>
  <c r="V110" i="5"/>
  <c r="W110" i="5"/>
  <c r="X110" i="5"/>
  <c r="V119" i="5"/>
  <c r="W119" i="5"/>
  <c r="X119" i="5"/>
  <c r="V117" i="5"/>
  <c r="W117" i="5"/>
  <c r="X117" i="5"/>
  <c r="V113" i="5"/>
  <c r="W113" i="5"/>
  <c r="X113" i="5"/>
  <c r="V114" i="5"/>
  <c r="W114" i="5"/>
  <c r="X114" i="5"/>
  <c r="V115" i="5"/>
  <c r="W115" i="5"/>
  <c r="X115" i="5"/>
  <c r="V116" i="5"/>
  <c r="W116" i="5"/>
  <c r="X116" i="5"/>
  <c r="V118" i="5"/>
  <c r="W118" i="5"/>
  <c r="X118" i="5"/>
  <c r="V120" i="5"/>
  <c r="W120" i="5"/>
  <c r="X120" i="5"/>
  <c r="V121" i="5"/>
  <c r="W121" i="5"/>
  <c r="X121" i="5"/>
  <c r="V122" i="5"/>
  <c r="W122" i="5"/>
  <c r="X122" i="5"/>
  <c r="V123" i="5"/>
  <c r="W123" i="5"/>
  <c r="X123" i="5"/>
  <c r="V124" i="5"/>
  <c r="W124" i="5"/>
  <c r="X124" i="5"/>
  <c r="V125" i="5"/>
  <c r="W125" i="5"/>
  <c r="X125" i="5"/>
  <c r="V126" i="5"/>
  <c r="W126" i="5"/>
  <c r="X126" i="5"/>
  <c r="V9" i="5"/>
  <c r="W9" i="5"/>
  <c r="X9" i="5"/>
  <c r="E27" i="6"/>
  <c r="D27" i="6"/>
  <c r="E122" i="6"/>
  <c r="D122" i="6"/>
  <c r="E121" i="6"/>
  <c r="D121" i="6"/>
  <c r="E79" i="6"/>
  <c r="D79" i="6"/>
  <c r="E22" i="6"/>
  <c r="D22" i="6"/>
  <c r="E3" i="6"/>
  <c r="D3" i="6"/>
  <c r="E132" i="6"/>
  <c r="D132" i="6"/>
  <c r="E70" i="6"/>
  <c r="D70" i="6"/>
  <c r="E129" i="6"/>
  <c r="D129" i="6"/>
  <c r="E47" i="6"/>
  <c r="D47" i="6"/>
  <c r="E102" i="6"/>
  <c r="D102" i="6"/>
  <c r="E98" i="6"/>
  <c r="D98" i="6"/>
  <c r="E141" i="6"/>
  <c r="D141" i="6"/>
  <c r="E32" i="6"/>
  <c r="D32" i="6"/>
  <c r="E114" i="6"/>
  <c r="D114" i="6"/>
  <c r="E100" i="6"/>
  <c r="D100" i="6"/>
  <c r="E99" i="6"/>
  <c r="D99" i="6"/>
  <c r="E96" i="6"/>
  <c r="D96" i="6"/>
  <c r="E91" i="6"/>
  <c r="D91" i="6"/>
  <c r="E76" i="6"/>
  <c r="D76" i="6"/>
  <c r="E66" i="6"/>
  <c r="D66" i="6"/>
  <c r="E62" i="6"/>
  <c r="D62" i="6"/>
  <c r="E50" i="6"/>
  <c r="D50" i="6"/>
  <c r="E44" i="6"/>
  <c r="D44" i="6"/>
  <c r="E24" i="6"/>
  <c r="D24" i="6"/>
  <c r="E18" i="6"/>
  <c r="D18" i="6"/>
  <c r="E14" i="6"/>
  <c r="D14" i="6"/>
  <c r="E6" i="6"/>
  <c r="D6" i="6"/>
  <c r="E145" i="6"/>
  <c r="D145" i="6"/>
  <c r="E126" i="6"/>
  <c r="D126" i="6"/>
  <c r="E67" i="6"/>
  <c r="D67" i="6"/>
  <c r="E63" i="6"/>
  <c r="D63" i="6"/>
  <c r="E9" i="6"/>
  <c r="D9" i="6"/>
  <c r="E103" i="6"/>
  <c r="D103" i="6"/>
  <c r="E151" i="6"/>
  <c r="D151" i="6"/>
  <c r="E144" i="6"/>
  <c r="D144" i="6"/>
  <c r="E143" i="6"/>
  <c r="D143" i="6"/>
  <c r="E142" i="6"/>
  <c r="D142" i="6"/>
  <c r="E139" i="6"/>
  <c r="D139" i="6"/>
  <c r="E135" i="6"/>
  <c r="D135" i="6"/>
  <c r="E134" i="6"/>
  <c r="D134" i="6"/>
  <c r="E123" i="6"/>
  <c r="D123" i="6"/>
  <c r="E119" i="6"/>
  <c r="D119" i="6"/>
  <c r="E118" i="6"/>
  <c r="D118" i="6"/>
  <c r="E113" i="6"/>
  <c r="D113" i="6"/>
  <c r="E110" i="6"/>
  <c r="D110" i="6"/>
  <c r="E109" i="6"/>
  <c r="D109" i="6"/>
  <c r="E108" i="6"/>
  <c r="D108" i="6"/>
  <c r="E94" i="6"/>
  <c r="D94" i="6"/>
  <c r="E93" i="6"/>
  <c r="D93" i="6"/>
  <c r="E90" i="6"/>
  <c r="D90" i="6"/>
  <c r="E87" i="6"/>
  <c r="D87" i="6"/>
  <c r="E82" i="6"/>
  <c r="D82" i="6"/>
  <c r="E72" i="6"/>
  <c r="D72" i="6"/>
  <c r="E65" i="6"/>
  <c r="D65" i="6"/>
  <c r="E59" i="6"/>
  <c r="D59" i="6"/>
  <c r="E52" i="6"/>
  <c r="D52" i="6"/>
  <c r="E49" i="6"/>
  <c r="D49" i="6"/>
  <c r="E48" i="6"/>
  <c r="D48" i="6"/>
  <c r="E46" i="6"/>
  <c r="D46" i="6"/>
  <c r="E45" i="6"/>
  <c r="D45" i="6"/>
  <c r="E43" i="6"/>
  <c r="D43" i="6"/>
  <c r="E41" i="6"/>
  <c r="D41" i="6"/>
  <c r="E38" i="6"/>
  <c r="D38" i="6"/>
  <c r="E36" i="6"/>
  <c r="D36" i="6"/>
  <c r="E33" i="6"/>
  <c r="D33" i="6"/>
  <c r="E30" i="6"/>
  <c r="D30" i="6"/>
  <c r="E28" i="6"/>
  <c r="D28" i="6"/>
  <c r="E23" i="6"/>
  <c r="D23" i="6"/>
  <c r="E15" i="6"/>
  <c r="D15" i="6"/>
  <c r="E7" i="6"/>
  <c r="D7" i="6"/>
  <c r="E5" i="6"/>
  <c r="D5" i="6"/>
  <c r="E2" i="6"/>
  <c r="D2" i="6"/>
  <c r="E153" i="6"/>
  <c r="D153" i="6"/>
  <c r="E149" i="6"/>
  <c r="D149" i="6"/>
  <c r="E148" i="6"/>
  <c r="D148" i="6"/>
  <c r="E147" i="6"/>
  <c r="D147" i="6"/>
  <c r="E137" i="6"/>
  <c r="D137" i="6"/>
  <c r="E133" i="6"/>
  <c r="D133" i="6"/>
  <c r="E128" i="6"/>
  <c r="D128" i="6"/>
  <c r="E127" i="6"/>
  <c r="D127" i="6"/>
  <c r="E125" i="6"/>
  <c r="D125" i="6"/>
  <c r="E124" i="6"/>
  <c r="D124" i="6"/>
  <c r="E117" i="6"/>
  <c r="D117" i="6"/>
  <c r="E101" i="6"/>
  <c r="D101" i="6"/>
  <c r="E97" i="6"/>
  <c r="D97" i="6"/>
  <c r="E95" i="6"/>
  <c r="D95" i="6"/>
  <c r="E89" i="6"/>
  <c r="D89" i="6"/>
  <c r="E88" i="6"/>
  <c r="D88" i="6"/>
  <c r="E86" i="6"/>
  <c r="D86" i="6"/>
  <c r="E85" i="6"/>
  <c r="D85" i="6"/>
  <c r="E83" i="6"/>
  <c r="D83" i="6"/>
  <c r="E80" i="6"/>
  <c r="D80" i="6"/>
  <c r="E77" i="6"/>
  <c r="D77" i="6"/>
  <c r="E75" i="6"/>
  <c r="D75" i="6"/>
  <c r="E74" i="6"/>
  <c r="D74" i="6"/>
  <c r="E69" i="6"/>
  <c r="D69" i="6"/>
  <c r="E60" i="6"/>
  <c r="D60" i="6"/>
  <c r="E58" i="6"/>
  <c r="D58" i="6"/>
  <c r="E57" i="6"/>
  <c r="D57" i="6"/>
  <c r="E55" i="6"/>
  <c r="D55" i="6"/>
  <c r="E42" i="6"/>
  <c r="D42" i="6"/>
  <c r="E34" i="6"/>
  <c r="D34" i="6"/>
  <c r="E26" i="6"/>
  <c r="D26" i="6"/>
  <c r="E25" i="6"/>
  <c r="D25" i="6"/>
  <c r="E19" i="6"/>
  <c r="D19" i="6"/>
  <c r="E17" i="6"/>
  <c r="D17" i="6"/>
  <c r="E16" i="6"/>
  <c r="D16" i="6"/>
  <c r="E13" i="6"/>
  <c r="D13" i="6"/>
  <c r="E8" i="6"/>
  <c r="D8" i="6"/>
  <c r="E152" i="6"/>
  <c r="D152" i="6"/>
  <c r="E140" i="6"/>
  <c r="D140" i="6"/>
  <c r="E107" i="6"/>
  <c r="D107" i="6"/>
  <c r="E150" i="6"/>
  <c r="E136" i="6"/>
  <c r="E131" i="6"/>
  <c r="E130" i="6"/>
  <c r="E115" i="6"/>
  <c r="E84" i="6"/>
  <c r="E81" i="6"/>
  <c r="E71" i="6"/>
  <c r="E51" i="6"/>
  <c r="E21" i="6"/>
  <c r="E4" i="6"/>
  <c r="E78" i="6"/>
  <c r="D150" i="6"/>
  <c r="D136" i="6"/>
  <c r="D131" i="6"/>
  <c r="D130" i="6"/>
  <c r="D115" i="6"/>
  <c r="D84" i="6"/>
  <c r="D81" i="6"/>
  <c r="D71" i="6"/>
  <c r="D51" i="6"/>
  <c r="D21" i="6"/>
  <c r="D4" i="6"/>
  <c r="D78" i="6"/>
  <c r="U125" i="5" l="1"/>
  <c r="U115" i="5"/>
  <c r="U112" i="5"/>
  <c r="U100" i="5"/>
  <c r="U89" i="5"/>
  <c r="U93" i="5"/>
  <c r="U82" i="5"/>
  <c r="U66" i="5"/>
  <c r="U58" i="5"/>
  <c r="U50" i="5"/>
  <c r="U41" i="5"/>
  <c r="U47" i="5"/>
  <c r="U28" i="5"/>
  <c r="U17" i="5"/>
  <c r="U49" i="5"/>
  <c r="U40" i="5"/>
  <c r="U46" i="5"/>
  <c r="U27" i="5"/>
  <c r="U16" i="5"/>
  <c r="U19" i="5"/>
  <c r="U3" i="5"/>
  <c r="U111" i="5"/>
  <c r="U101" i="5"/>
  <c r="U90" i="5"/>
  <c r="U94" i="5"/>
  <c r="U20" i="5"/>
  <c r="U4" i="5"/>
  <c r="U9" i="5"/>
  <c r="U124" i="5"/>
  <c r="U114" i="5"/>
  <c r="U108" i="5"/>
  <c r="U99" i="5"/>
  <c r="U88" i="5"/>
  <c r="U92" i="5"/>
  <c r="U81" i="5"/>
  <c r="U74" i="5"/>
  <c r="U57" i="5"/>
  <c r="U70" i="5"/>
  <c r="U61" i="5"/>
  <c r="U54" i="5"/>
  <c r="U67" i="5"/>
  <c r="U62" i="5"/>
  <c r="U51" i="5"/>
  <c r="U42" i="5"/>
  <c r="U34" i="5"/>
  <c r="U29" i="5"/>
  <c r="U18" i="5"/>
  <c r="U21" i="5"/>
  <c r="U5" i="5"/>
  <c r="U116" i="5"/>
  <c r="U120" i="5"/>
  <c r="U110" i="5"/>
  <c r="U103" i="5"/>
  <c r="U96" i="5"/>
  <c r="U84" i="5"/>
  <c r="U77" i="5"/>
  <c r="U69" i="5"/>
  <c r="U64" i="5"/>
  <c r="U53" i="5"/>
  <c r="U44" i="5"/>
  <c r="U36" i="5"/>
  <c r="U31" i="5"/>
  <c r="U24" i="5"/>
  <c r="U12" i="5"/>
  <c r="U7" i="5"/>
  <c r="U122" i="5"/>
  <c r="U117" i="5"/>
  <c r="U106" i="5"/>
  <c r="U98" i="5"/>
  <c r="U86" i="5"/>
  <c r="U79" i="5"/>
  <c r="U71" i="5"/>
  <c r="U72" i="5"/>
  <c r="U55" i="5"/>
  <c r="U59" i="5"/>
  <c r="U38" i="5"/>
  <c r="U48" i="5"/>
  <c r="U33" i="5"/>
  <c r="U14" i="5"/>
  <c r="U10" i="5"/>
  <c r="U118" i="5"/>
  <c r="U109" i="5"/>
  <c r="U102" i="5"/>
  <c r="U91" i="5"/>
  <c r="U95" i="5"/>
  <c r="U76" i="5"/>
  <c r="U68" i="5"/>
  <c r="U63" i="5"/>
  <c r="U52" i="5"/>
  <c r="U43" i="5"/>
  <c r="U35" i="5"/>
  <c r="U30" i="5"/>
  <c r="U23" i="5"/>
  <c r="U22" i="5"/>
  <c r="U6" i="5"/>
  <c r="U121" i="5"/>
  <c r="U119" i="5"/>
  <c r="U104" i="5"/>
  <c r="U97" i="5"/>
  <c r="U85" i="5"/>
  <c r="U78" i="5"/>
  <c r="U65" i="5"/>
  <c r="U37" i="5"/>
  <c r="U32" i="5"/>
  <c r="U25" i="5"/>
  <c r="U13" i="5"/>
  <c r="U8" i="5"/>
  <c r="U126" i="5"/>
  <c r="U83" i="5"/>
  <c r="U123" i="5"/>
  <c r="U113" i="5"/>
  <c r="U107" i="5"/>
  <c r="U105" i="5"/>
  <c r="U87" i="5"/>
  <c r="U80" i="5"/>
  <c r="U75" i="5"/>
  <c r="U73" i="5"/>
  <c r="U56" i="5"/>
  <c r="U60" i="5"/>
  <c r="U39" i="5"/>
  <c r="U45" i="5"/>
  <c r="U26" i="5"/>
  <c r="U15" i="5"/>
  <c r="U11" i="5"/>
  <c r="U2" i="5"/>
</calcChain>
</file>

<file path=xl/sharedStrings.xml><?xml version="1.0" encoding="utf-8"?>
<sst xmlns="http://schemas.openxmlformats.org/spreadsheetml/2006/main" count="9094" uniqueCount="51">
  <si>
    <t>Exp</t>
  </si>
  <si>
    <t>Action_1</t>
  </si>
  <si>
    <t>Action_2</t>
  </si>
  <si>
    <t>Action_3</t>
  </si>
  <si>
    <t>Action_4</t>
  </si>
  <si>
    <t>Action_5</t>
  </si>
  <si>
    <t>Action_6</t>
  </si>
  <si>
    <t>Action_7</t>
  </si>
  <si>
    <t>Brake</t>
  </si>
  <si>
    <t>FAS</t>
  </si>
  <si>
    <t>MOD</t>
  </si>
  <si>
    <t>L2</t>
  </si>
  <si>
    <t>L0</t>
  </si>
  <si>
    <t>L3</t>
  </si>
  <si>
    <t>HMI</t>
  </si>
  <si>
    <t>HC</t>
  </si>
  <si>
    <t>LC</t>
  </si>
  <si>
    <t>Start</t>
  </si>
  <si>
    <t>End</t>
  </si>
  <si>
    <t>Lvl</t>
  </si>
  <si>
    <t>Sim_GER</t>
  </si>
  <si>
    <t>TT_GER</t>
  </si>
  <si>
    <t>TT_USA</t>
  </si>
  <si>
    <t>TC</t>
  </si>
  <si>
    <t>VP</t>
  </si>
  <si>
    <t>Previous_Activations</t>
  </si>
  <si>
    <t>Aut_Lvl_Notification</t>
  </si>
  <si>
    <t>Aut_Lvl_End</t>
  </si>
  <si>
    <t>Action_8</t>
  </si>
  <si>
    <t>Aut_Lvl_Start</t>
  </si>
  <si>
    <t>n_actions</t>
  </si>
  <si>
    <t>Ended_by</t>
  </si>
  <si>
    <t>Display_start_AOI</t>
  </si>
  <si>
    <t>AOI_1_start_AOI</t>
  </si>
  <si>
    <t>AOI_2_start_AOI</t>
  </si>
  <si>
    <t>AOI_3_start_AOI</t>
  </si>
  <si>
    <t>AOI_4_start_AOI</t>
  </si>
  <si>
    <t>AOI_5_start_AOI</t>
  </si>
  <si>
    <t>AOI_6_start_AOI</t>
  </si>
  <si>
    <t>AOI_7_start_AOI</t>
  </si>
  <si>
    <t>AOI_8_start_AOI</t>
  </si>
  <si>
    <t>AOI_9_start_AOI</t>
  </si>
  <si>
    <t>AOI_10_start_AOI</t>
  </si>
  <si>
    <t>AOI_11_start_AOI</t>
  </si>
  <si>
    <t>Display_end_AOI</t>
  </si>
  <si>
    <t>TO</t>
  </si>
  <si>
    <t>EB</t>
  </si>
  <si>
    <t>surt</t>
  </si>
  <si>
    <t>ic</t>
  </si>
  <si>
    <t>street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</si>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</sst>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1" fillId="0" borderId="0"/>
  </cellStyleXfs>
  <cellXfs count="12">
    <xf numFmtId="0" fontId="0" fillId="0" borderId="0" xfId="0"/>
    <xf numFmtId="0" fontId="0" fillId="0" borderId="0" xfId="0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 textRotation="45"/>
    </xf>
    <xf numFmtId="0" fontId="0" fillId="0" borderId="10" xfId="0" applyBorder="1"/>
    <xf numFmtId="0" fontId="19" fillId="0" borderId="11" xfId="0" applyFont="1" applyBorder="1"/>
    <xf numFmtId="0" fontId="0" fillId="0" borderId="12" xfId="0" applyBorder="1"/>
    <xf numFmtId="0" fontId="19" fillId="0" borderId="12" xfId="0" applyFont="1" applyBorder="1"/>
    <xf numFmtId="0" fontId="0" fillId="0" borderId="13" xfId="0" applyBorder="1"/>
    <xf numFmtId="0" fontId="19" fillId="0" borderId="13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FD10CB-600B-4FD1-BA57-2E4127753B1E}"/>
    <cellStyle name="Normal 2 2" xfId="43" xr:uid="{F2ECA7C1-1839-4D12-B74E-4A931A00C48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theme="9" tint="0.39994506668294322"/>
      </font>
      <fill>
        <patternFill patternType="solid"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  <dxf>
      <font>
        <color theme="9" tint="0.39994506668294322"/>
      </font>
      <fill>
        <patternFill patternType="solid"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 patternType="solid"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 patternType="solid"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 patternType="solid"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rgb="FF00FF03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  <dxf>
      <font>
        <color rgb="FF00FF03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03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  <dxf>
      <font>
        <color rgb="FF00FF03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  <dxf>
      <font>
        <color rgb="FF00FF03"/>
      </font>
      <fill>
        <patternFill>
          <bgColor rgb="FF00FF03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FFFF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00FFFF"/>
      <color rgb="FF00FF03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7"/>
  <sheetViews>
    <sheetView showGridLines="0" zoomScaleNormal="100" workbookViewId="0">
      <selection activeCell="O11" sqref="O11"/>
    </sheetView>
  </sheetViews>
  <sheetFormatPr defaultRowHeight="10.5" customHeight="1" x14ac:dyDescent="0.2"/>
  <cols>
    <col min="1" max="4" width="9.140625" style="2"/>
    <col min="5" max="5" width="6.85546875" style="2" customWidth="1"/>
    <col min="6" max="6" width="4.28515625" style="2" customWidth="1"/>
    <col min="7" max="7" width="6.85546875" style="2" customWidth="1"/>
    <col min="8" max="8" width="4.28515625" style="2" customWidth="1"/>
    <col min="9" max="9" width="6.85546875" style="2" customWidth="1"/>
    <col min="10" max="10" width="4.28515625" style="2" customWidth="1"/>
    <col min="11" max="11" width="6.85546875" style="2" customWidth="1"/>
    <col min="12" max="12" width="4.28515625" style="2" customWidth="1"/>
    <col min="13" max="13" width="6.85546875" style="2" customWidth="1"/>
    <col min="14" max="14" width="4.28515625" style="2" customWidth="1"/>
    <col min="15" max="15" width="6.85546875" style="2" customWidth="1"/>
    <col min="16" max="16" width="4.28515625" style="2" customWidth="1"/>
    <col min="17" max="17" width="6.85546875" style="2" customWidth="1"/>
    <col min="18" max="18" width="4.28515625" style="2" customWidth="1"/>
    <col min="19" max="19" width="6.85546875" style="2" customWidth="1"/>
    <col min="20" max="16384" width="9.140625" style="2"/>
  </cols>
  <sheetData>
    <row r="1" spans="1:19" s="4" customFormat="1" ht="45" customHeight="1" x14ac:dyDescent="0.2">
      <c r="A1" s="4" t="s">
        <v>23</v>
      </c>
      <c r="B1" s="4" t="s">
        <v>0</v>
      </c>
      <c r="D1" s="4" t="s">
        <v>14</v>
      </c>
      <c r="E1" s="5" t="s">
        <v>17</v>
      </c>
      <c r="F1" s="5" t="s">
        <v>1</v>
      </c>
      <c r="G1" s="5" t="s">
        <v>19</v>
      </c>
      <c r="H1" s="5" t="s">
        <v>2</v>
      </c>
      <c r="I1" s="5" t="s">
        <v>19</v>
      </c>
      <c r="J1" s="5" t="s">
        <v>3</v>
      </c>
      <c r="K1" s="5" t="s">
        <v>19</v>
      </c>
      <c r="L1" s="5" t="s">
        <v>4</v>
      </c>
      <c r="M1" s="5" t="s">
        <v>19</v>
      </c>
      <c r="N1" s="5" t="s">
        <v>5</v>
      </c>
      <c r="O1" s="5" t="s">
        <v>19</v>
      </c>
      <c r="P1" s="5" t="s">
        <v>6</v>
      </c>
      <c r="Q1" s="5" t="s">
        <v>19</v>
      </c>
      <c r="R1" s="5" t="s">
        <v>7</v>
      </c>
      <c r="S1" s="5" t="s">
        <v>18</v>
      </c>
    </row>
    <row r="2" spans="1:19" ht="10.5" customHeight="1" x14ac:dyDescent="0.2">
      <c r="A2" s="2">
        <v>10</v>
      </c>
      <c r="B2" s="2">
        <v>1</v>
      </c>
      <c r="C2" s="2" t="s">
        <v>20</v>
      </c>
      <c r="D2" s="2" t="s">
        <v>15</v>
      </c>
      <c r="E2" s="2" t="s">
        <v>13</v>
      </c>
      <c r="F2" s="2" t="s">
        <v>8</v>
      </c>
      <c r="G2" s="2" t="s">
        <v>12</v>
      </c>
      <c r="I2" s="2" t="s">
        <v>12</v>
      </c>
      <c r="K2" s="2" t="s">
        <v>12</v>
      </c>
      <c r="M2" s="2" t="s">
        <v>12</v>
      </c>
      <c r="O2" s="2" t="s">
        <v>12</v>
      </c>
      <c r="Q2" s="2" t="s">
        <v>12</v>
      </c>
      <c r="S2" s="2" t="s">
        <v>12</v>
      </c>
    </row>
    <row r="3" spans="1:19" ht="10.5" customHeight="1" x14ac:dyDescent="0.2">
      <c r="A3" s="2">
        <v>10</v>
      </c>
      <c r="B3" s="2">
        <v>1</v>
      </c>
      <c r="C3" s="2" t="s">
        <v>20</v>
      </c>
      <c r="D3" s="2" t="s">
        <v>15</v>
      </c>
      <c r="E3" s="2" t="s">
        <v>13</v>
      </c>
      <c r="F3" s="2" t="s">
        <v>8</v>
      </c>
      <c r="G3" s="2" t="s">
        <v>12</v>
      </c>
      <c r="I3" s="2" t="s">
        <v>12</v>
      </c>
      <c r="K3" s="2" t="s">
        <v>12</v>
      </c>
      <c r="M3" s="2" t="s">
        <v>12</v>
      </c>
      <c r="O3" s="2" t="s">
        <v>12</v>
      </c>
      <c r="Q3" s="2" t="s">
        <v>12</v>
      </c>
      <c r="S3" s="2" t="s">
        <v>12</v>
      </c>
    </row>
    <row r="4" spans="1:19" ht="10.5" customHeight="1" x14ac:dyDescent="0.2">
      <c r="A4" s="2">
        <v>10</v>
      </c>
      <c r="B4" s="2">
        <v>1</v>
      </c>
      <c r="C4" s="2" t="s">
        <v>20</v>
      </c>
      <c r="D4" s="2" t="s">
        <v>15</v>
      </c>
      <c r="E4" s="2" t="s">
        <v>13</v>
      </c>
      <c r="F4" s="2" t="s">
        <v>8</v>
      </c>
      <c r="G4" s="2" t="s">
        <v>12</v>
      </c>
      <c r="I4" s="2" t="s">
        <v>12</v>
      </c>
      <c r="K4" s="2" t="s">
        <v>12</v>
      </c>
      <c r="M4" s="2" t="s">
        <v>12</v>
      </c>
      <c r="O4" s="2" t="s">
        <v>12</v>
      </c>
      <c r="Q4" s="2" t="s">
        <v>12</v>
      </c>
      <c r="S4" s="2" t="s">
        <v>12</v>
      </c>
    </row>
    <row r="5" spans="1:19" ht="10.5" customHeight="1" x14ac:dyDescent="0.2">
      <c r="A5" s="2">
        <v>10</v>
      </c>
      <c r="B5" s="2">
        <v>1</v>
      </c>
      <c r="C5" s="2" t="s">
        <v>20</v>
      </c>
      <c r="D5" s="2" t="s">
        <v>15</v>
      </c>
      <c r="E5" s="2" t="s">
        <v>13</v>
      </c>
      <c r="F5" s="2" t="s">
        <v>8</v>
      </c>
      <c r="G5" s="2" t="s">
        <v>12</v>
      </c>
      <c r="I5" s="2" t="s">
        <v>12</v>
      </c>
      <c r="K5" s="2" t="s">
        <v>12</v>
      </c>
      <c r="M5" s="2" t="s">
        <v>12</v>
      </c>
      <c r="O5" s="2" t="s">
        <v>12</v>
      </c>
      <c r="Q5" s="2" t="s">
        <v>12</v>
      </c>
      <c r="S5" s="2" t="s">
        <v>12</v>
      </c>
    </row>
    <row r="6" spans="1:19" ht="10.5" customHeight="1" x14ac:dyDescent="0.2">
      <c r="A6" s="2">
        <v>10</v>
      </c>
      <c r="B6" s="2">
        <v>1</v>
      </c>
      <c r="C6" s="2" t="s">
        <v>20</v>
      </c>
      <c r="D6" s="2" t="s">
        <v>15</v>
      </c>
      <c r="E6" s="2" t="s">
        <v>13</v>
      </c>
      <c r="F6" s="2" t="s">
        <v>8</v>
      </c>
      <c r="G6" s="2" t="s">
        <v>12</v>
      </c>
      <c r="I6" s="2" t="s">
        <v>12</v>
      </c>
      <c r="K6" s="2" t="s">
        <v>12</v>
      </c>
      <c r="M6" s="2" t="s">
        <v>12</v>
      </c>
      <c r="O6" s="2" t="s">
        <v>12</v>
      </c>
      <c r="Q6" s="2" t="s">
        <v>12</v>
      </c>
      <c r="S6" s="2" t="s">
        <v>12</v>
      </c>
    </row>
    <row r="7" spans="1:19" ht="10.5" customHeight="1" x14ac:dyDescent="0.2">
      <c r="A7" s="2">
        <v>10</v>
      </c>
      <c r="B7" s="2">
        <v>1</v>
      </c>
      <c r="C7" s="2" t="s">
        <v>20</v>
      </c>
      <c r="D7" s="2" t="s">
        <v>15</v>
      </c>
      <c r="E7" s="2" t="s">
        <v>13</v>
      </c>
      <c r="F7" s="2" t="s">
        <v>8</v>
      </c>
      <c r="G7" s="2" t="s">
        <v>12</v>
      </c>
      <c r="I7" s="2" t="s">
        <v>12</v>
      </c>
      <c r="K7" s="2" t="s">
        <v>12</v>
      </c>
      <c r="M7" s="2" t="s">
        <v>12</v>
      </c>
      <c r="O7" s="2" t="s">
        <v>12</v>
      </c>
      <c r="Q7" s="2" t="s">
        <v>12</v>
      </c>
      <c r="S7" s="2" t="s">
        <v>12</v>
      </c>
    </row>
    <row r="8" spans="1:19" ht="10.5" customHeight="1" x14ac:dyDescent="0.2">
      <c r="A8" s="2">
        <v>10</v>
      </c>
      <c r="B8" s="2">
        <v>1</v>
      </c>
      <c r="C8" s="2" t="s">
        <v>20</v>
      </c>
      <c r="D8" s="2" t="s">
        <v>15</v>
      </c>
      <c r="E8" s="2" t="s">
        <v>13</v>
      </c>
      <c r="F8" s="2" t="s">
        <v>8</v>
      </c>
      <c r="G8" s="2" t="s">
        <v>12</v>
      </c>
      <c r="I8" s="2" t="s">
        <v>12</v>
      </c>
      <c r="K8" s="2" t="s">
        <v>12</v>
      </c>
      <c r="M8" s="2" t="s">
        <v>12</v>
      </c>
      <c r="O8" s="2" t="s">
        <v>12</v>
      </c>
      <c r="Q8" s="2" t="s">
        <v>12</v>
      </c>
      <c r="S8" s="2" t="s">
        <v>12</v>
      </c>
    </row>
    <row r="9" spans="1:19" ht="10.5" customHeight="1" x14ac:dyDescent="0.2">
      <c r="A9" s="2">
        <v>10</v>
      </c>
      <c r="B9" s="2">
        <v>1</v>
      </c>
      <c r="C9" s="2" t="s">
        <v>20</v>
      </c>
      <c r="D9" s="2" t="s">
        <v>15</v>
      </c>
      <c r="E9" s="2" t="s">
        <v>13</v>
      </c>
      <c r="F9" s="2" t="s">
        <v>9</v>
      </c>
      <c r="G9" s="2" t="s">
        <v>12</v>
      </c>
      <c r="I9" s="2" t="s">
        <v>12</v>
      </c>
      <c r="K9" s="2" t="s">
        <v>12</v>
      </c>
      <c r="M9" s="2" t="s">
        <v>12</v>
      </c>
      <c r="O9" s="2" t="s">
        <v>12</v>
      </c>
      <c r="Q9" s="2" t="s">
        <v>12</v>
      </c>
      <c r="S9" s="2" t="s">
        <v>12</v>
      </c>
    </row>
    <row r="10" spans="1:19" ht="10.5" customHeight="1" x14ac:dyDescent="0.2">
      <c r="A10" s="2">
        <v>10</v>
      </c>
      <c r="B10" s="2">
        <v>1</v>
      </c>
      <c r="C10" s="2" t="s">
        <v>20</v>
      </c>
      <c r="D10" s="2" t="s">
        <v>15</v>
      </c>
      <c r="E10" s="2" t="s">
        <v>13</v>
      </c>
      <c r="F10" s="2" t="s">
        <v>9</v>
      </c>
      <c r="G10" s="2" t="s">
        <v>12</v>
      </c>
      <c r="I10" s="2" t="s">
        <v>12</v>
      </c>
      <c r="K10" s="2" t="s">
        <v>12</v>
      </c>
      <c r="M10" s="2" t="s">
        <v>12</v>
      </c>
      <c r="O10" s="2" t="s">
        <v>12</v>
      </c>
      <c r="Q10" s="2" t="s">
        <v>12</v>
      </c>
      <c r="S10" s="2" t="s">
        <v>12</v>
      </c>
    </row>
    <row r="11" spans="1:19" ht="10.5" customHeight="1" x14ac:dyDescent="0.2">
      <c r="A11" s="2">
        <v>10</v>
      </c>
      <c r="B11" s="2">
        <v>1</v>
      </c>
      <c r="C11" s="2" t="s">
        <v>20</v>
      </c>
      <c r="D11" s="2" t="s">
        <v>15</v>
      </c>
      <c r="E11" s="2" t="s">
        <v>13</v>
      </c>
      <c r="F11" s="2" t="s">
        <v>9</v>
      </c>
      <c r="G11" s="2" t="s">
        <v>12</v>
      </c>
      <c r="I11" s="2" t="s">
        <v>12</v>
      </c>
      <c r="K11" s="2" t="s">
        <v>12</v>
      </c>
      <c r="M11" s="2" t="s">
        <v>12</v>
      </c>
      <c r="O11" s="2" t="s">
        <v>12</v>
      </c>
      <c r="Q11" s="2" t="s">
        <v>12</v>
      </c>
      <c r="S11" s="2" t="s">
        <v>12</v>
      </c>
    </row>
    <row r="12" spans="1:19" ht="10.5" customHeight="1" x14ac:dyDescent="0.2">
      <c r="A12" s="2">
        <v>10</v>
      </c>
      <c r="B12" s="2">
        <v>1</v>
      </c>
      <c r="C12" s="2" t="s">
        <v>20</v>
      </c>
      <c r="D12" s="2" t="s">
        <v>15</v>
      </c>
      <c r="E12" s="2" t="s">
        <v>13</v>
      </c>
      <c r="F12" s="2" t="s">
        <v>9</v>
      </c>
      <c r="G12" s="2" t="s">
        <v>12</v>
      </c>
      <c r="I12" s="2" t="s">
        <v>12</v>
      </c>
      <c r="K12" s="2" t="s">
        <v>12</v>
      </c>
      <c r="M12" s="2" t="s">
        <v>12</v>
      </c>
      <c r="O12" s="2" t="s">
        <v>12</v>
      </c>
      <c r="Q12" s="2" t="s">
        <v>12</v>
      </c>
      <c r="S12" s="2" t="s">
        <v>12</v>
      </c>
    </row>
    <row r="13" spans="1:19" ht="10.5" customHeight="1" x14ac:dyDescent="0.2">
      <c r="A13" s="2">
        <v>10</v>
      </c>
      <c r="B13" s="2">
        <v>1</v>
      </c>
      <c r="C13" s="2" t="s">
        <v>20</v>
      </c>
      <c r="D13" s="2" t="s">
        <v>15</v>
      </c>
      <c r="E13" s="2" t="s">
        <v>13</v>
      </c>
      <c r="F13" s="2" t="s">
        <v>9</v>
      </c>
      <c r="G13" s="2" t="s">
        <v>12</v>
      </c>
      <c r="I13" s="2" t="s">
        <v>12</v>
      </c>
      <c r="K13" s="2" t="s">
        <v>12</v>
      </c>
      <c r="M13" s="2" t="s">
        <v>12</v>
      </c>
      <c r="O13" s="2" t="s">
        <v>12</v>
      </c>
      <c r="Q13" s="2" t="s">
        <v>12</v>
      </c>
      <c r="S13" s="2" t="s">
        <v>12</v>
      </c>
    </row>
    <row r="14" spans="1:19" ht="10.5" customHeight="1" x14ac:dyDescent="0.2">
      <c r="A14" s="2">
        <v>10</v>
      </c>
      <c r="B14" s="2">
        <v>1</v>
      </c>
      <c r="C14" s="2" t="s">
        <v>20</v>
      </c>
      <c r="D14" s="2" t="s">
        <v>15</v>
      </c>
      <c r="E14" s="2" t="s">
        <v>13</v>
      </c>
      <c r="F14" s="2" t="s">
        <v>9</v>
      </c>
      <c r="G14" s="2" t="s">
        <v>12</v>
      </c>
      <c r="I14" s="2" t="s">
        <v>12</v>
      </c>
      <c r="K14" s="2" t="s">
        <v>12</v>
      </c>
      <c r="M14" s="2" t="s">
        <v>12</v>
      </c>
      <c r="O14" s="2" t="s">
        <v>12</v>
      </c>
      <c r="Q14" s="2" t="s">
        <v>12</v>
      </c>
      <c r="S14" s="2" t="s">
        <v>12</v>
      </c>
    </row>
    <row r="15" spans="1:19" ht="10.5" customHeight="1" x14ac:dyDescent="0.2">
      <c r="A15" s="2">
        <v>10</v>
      </c>
      <c r="B15" s="2">
        <v>1</v>
      </c>
      <c r="C15" s="2" t="s">
        <v>20</v>
      </c>
      <c r="D15" s="2" t="s">
        <v>15</v>
      </c>
      <c r="E15" s="2" t="s">
        <v>13</v>
      </c>
      <c r="F15" s="2" t="s">
        <v>9</v>
      </c>
      <c r="G15" s="2" t="s">
        <v>12</v>
      </c>
      <c r="I15" s="2" t="s">
        <v>12</v>
      </c>
      <c r="K15" s="2" t="s">
        <v>12</v>
      </c>
      <c r="M15" s="2" t="s">
        <v>12</v>
      </c>
      <c r="O15" s="2" t="s">
        <v>12</v>
      </c>
      <c r="Q15" s="2" t="s">
        <v>12</v>
      </c>
      <c r="S15" s="2" t="s">
        <v>12</v>
      </c>
    </row>
    <row r="16" spans="1:19" ht="10.5" customHeight="1" x14ac:dyDescent="0.2">
      <c r="A16" s="2">
        <v>10</v>
      </c>
      <c r="B16" s="2">
        <v>1</v>
      </c>
      <c r="C16" s="2" t="s">
        <v>20</v>
      </c>
      <c r="D16" s="2" t="s">
        <v>15</v>
      </c>
      <c r="E16" s="2" t="s">
        <v>13</v>
      </c>
      <c r="F16" s="2" t="s">
        <v>9</v>
      </c>
      <c r="G16" s="2" t="s">
        <v>12</v>
      </c>
      <c r="I16" s="2" t="s">
        <v>12</v>
      </c>
      <c r="K16" s="2" t="s">
        <v>12</v>
      </c>
      <c r="M16" s="2" t="s">
        <v>12</v>
      </c>
      <c r="O16" s="2" t="s">
        <v>12</v>
      </c>
      <c r="Q16" s="2" t="s">
        <v>12</v>
      </c>
      <c r="S16" s="2" t="s">
        <v>12</v>
      </c>
    </row>
    <row r="17" spans="1:19" ht="10.5" customHeight="1" x14ac:dyDescent="0.2">
      <c r="A17" s="2">
        <v>10</v>
      </c>
      <c r="B17" s="2">
        <v>1</v>
      </c>
      <c r="C17" s="2" t="s">
        <v>20</v>
      </c>
      <c r="D17" s="2" t="s">
        <v>15</v>
      </c>
      <c r="E17" s="2" t="s">
        <v>13</v>
      </c>
      <c r="F17" s="2" t="s">
        <v>9</v>
      </c>
      <c r="G17" s="2" t="s">
        <v>12</v>
      </c>
      <c r="I17" s="2" t="s">
        <v>12</v>
      </c>
      <c r="K17" s="2" t="s">
        <v>12</v>
      </c>
      <c r="M17" s="2" t="s">
        <v>12</v>
      </c>
      <c r="O17" s="2" t="s">
        <v>12</v>
      </c>
      <c r="Q17" s="2" t="s">
        <v>12</v>
      </c>
      <c r="S17" s="2" t="s">
        <v>12</v>
      </c>
    </row>
    <row r="18" spans="1:19" ht="10.5" customHeight="1" x14ac:dyDescent="0.2">
      <c r="A18" s="2">
        <v>10</v>
      </c>
      <c r="B18" s="2">
        <v>1</v>
      </c>
      <c r="C18" s="2" t="s">
        <v>20</v>
      </c>
      <c r="D18" s="2" t="s">
        <v>15</v>
      </c>
      <c r="E18" s="2" t="s">
        <v>13</v>
      </c>
      <c r="F18" s="2" t="s">
        <v>9</v>
      </c>
      <c r="G18" s="2" t="s">
        <v>12</v>
      </c>
      <c r="I18" s="2" t="s">
        <v>12</v>
      </c>
      <c r="K18" s="2" t="s">
        <v>12</v>
      </c>
      <c r="M18" s="2" t="s">
        <v>12</v>
      </c>
      <c r="O18" s="2" t="s">
        <v>12</v>
      </c>
      <c r="Q18" s="2" t="s">
        <v>12</v>
      </c>
      <c r="S18" s="2" t="s">
        <v>12</v>
      </c>
    </row>
    <row r="19" spans="1:19" ht="10.5" customHeight="1" x14ac:dyDescent="0.2">
      <c r="A19" s="2">
        <v>10</v>
      </c>
      <c r="B19" s="2">
        <v>1</v>
      </c>
      <c r="C19" s="2" t="s">
        <v>20</v>
      </c>
      <c r="D19" s="2" t="s">
        <v>15</v>
      </c>
      <c r="E19" s="2" t="s">
        <v>13</v>
      </c>
      <c r="F19" s="2" t="s">
        <v>10</v>
      </c>
      <c r="G19" s="2" t="s">
        <v>11</v>
      </c>
      <c r="H19" s="2" t="s">
        <v>9</v>
      </c>
      <c r="I19" s="2" t="s">
        <v>12</v>
      </c>
      <c r="K19" s="2" t="s">
        <v>12</v>
      </c>
      <c r="M19" s="2" t="s">
        <v>12</v>
      </c>
      <c r="O19" s="2" t="s">
        <v>12</v>
      </c>
      <c r="Q19" s="2" t="s">
        <v>12</v>
      </c>
      <c r="S19" s="2" t="s">
        <v>12</v>
      </c>
    </row>
    <row r="20" spans="1:19" ht="10.5" customHeight="1" x14ac:dyDescent="0.2">
      <c r="A20" s="2">
        <v>10</v>
      </c>
      <c r="B20" s="2">
        <v>1</v>
      </c>
      <c r="C20" s="2" t="s">
        <v>20</v>
      </c>
      <c r="D20" s="2" t="s">
        <v>15</v>
      </c>
      <c r="E20" s="2" t="s">
        <v>13</v>
      </c>
      <c r="F20" s="2" t="s">
        <v>10</v>
      </c>
      <c r="G20" s="2" t="s">
        <v>11</v>
      </c>
      <c r="H20" s="2" t="s">
        <v>9</v>
      </c>
      <c r="I20" s="2" t="s">
        <v>12</v>
      </c>
      <c r="K20" s="2" t="s">
        <v>12</v>
      </c>
      <c r="M20" s="2" t="s">
        <v>12</v>
      </c>
      <c r="O20" s="2" t="s">
        <v>12</v>
      </c>
      <c r="Q20" s="2" t="s">
        <v>12</v>
      </c>
      <c r="S20" s="2" t="s">
        <v>12</v>
      </c>
    </row>
    <row r="21" spans="1:19" ht="10.5" customHeight="1" x14ac:dyDescent="0.2">
      <c r="A21" s="2">
        <v>10</v>
      </c>
      <c r="B21" s="2">
        <v>1</v>
      </c>
      <c r="C21" s="2" t="s">
        <v>20</v>
      </c>
      <c r="D21" s="2" t="s">
        <v>15</v>
      </c>
      <c r="E21" s="2" t="s">
        <v>13</v>
      </c>
      <c r="F21" s="2" t="s">
        <v>10</v>
      </c>
      <c r="G21" s="2" t="s">
        <v>11</v>
      </c>
      <c r="H21" s="2" t="s">
        <v>10</v>
      </c>
      <c r="I21" s="2" t="s">
        <v>13</v>
      </c>
      <c r="J21" s="2" t="s">
        <v>8</v>
      </c>
      <c r="K21" s="2" t="s">
        <v>12</v>
      </c>
      <c r="M21" s="2" t="s">
        <v>12</v>
      </c>
      <c r="O21" s="2" t="s">
        <v>12</v>
      </c>
      <c r="Q21" s="2" t="s">
        <v>12</v>
      </c>
      <c r="S21" s="2" t="s">
        <v>12</v>
      </c>
    </row>
    <row r="22" spans="1:19" ht="10.5" customHeight="1" x14ac:dyDescent="0.2">
      <c r="A22" s="2">
        <v>10</v>
      </c>
      <c r="B22" s="2">
        <v>1</v>
      </c>
      <c r="C22" s="2" t="s">
        <v>20</v>
      </c>
      <c r="D22" s="2" t="s">
        <v>15</v>
      </c>
      <c r="E22" s="2" t="s">
        <v>13</v>
      </c>
      <c r="F22" s="2" t="s">
        <v>10</v>
      </c>
      <c r="G22" s="2" t="s">
        <v>11</v>
      </c>
      <c r="H22" s="2" t="s">
        <v>10</v>
      </c>
      <c r="I22" s="2" t="s">
        <v>13</v>
      </c>
      <c r="J22" s="2" t="s">
        <v>9</v>
      </c>
      <c r="K22" s="2" t="s">
        <v>12</v>
      </c>
      <c r="M22" s="2" t="s">
        <v>12</v>
      </c>
      <c r="O22" s="2" t="s">
        <v>12</v>
      </c>
      <c r="Q22" s="2" t="s">
        <v>12</v>
      </c>
      <c r="S22" s="2" t="s">
        <v>12</v>
      </c>
    </row>
    <row r="23" spans="1:19" ht="10.5" customHeight="1" x14ac:dyDescent="0.2">
      <c r="A23" s="2">
        <v>10</v>
      </c>
      <c r="B23" s="2">
        <v>1</v>
      </c>
      <c r="C23" s="2" t="s">
        <v>20</v>
      </c>
      <c r="D23" s="2" t="s">
        <v>15</v>
      </c>
      <c r="E23" s="2" t="s">
        <v>13</v>
      </c>
      <c r="F23" s="2" t="s">
        <v>10</v>
      </c>
      <c r="G23" s="2" t="s">
        <v>11</v>
      </c>
      <c r="H23" s="2" t="s">
        <v>10</v>
      </c>
      <c r="I23" s="2" t="s">
        <v>13</v>
      </c>
      <c r="J23" s="2" t="s">
        <v>9</v>
      </c>
      <c r="K23" s="2" t="s">
        <v>12</v>
      </c>
      <c r="M23" s="2" t="s">
        <v>12</v>
      </c>
      <c r="O23" s="2" t="s">
        <v>12</v>
      </c>
      <c r="Q23" s="2" t="s">
        <v>12</v>
      </c>
      <c r="S23" s="2" t="s">
        <v>12</v>
      </c>
    </row>
    <row r="24" spans="1:19" ht="10.5" customHeight="1" x14ac:dyDescent="0.2">
      <c r="A24" s="2">
        <v>10</v>
      </c>
      <c r="B24" s="2">
        <v>1</v>
      </c>
      <c r="C24" s="2" t="s">
        <v>20</v>
      </c>
      <c r="D24" s="2" t="s">
        <v>15</v>
      </c>
      <c r="E24" s="2" t="s">
        <v>13</v>
      </c>
      <c r="F24" s="2" t="s">
        <v>10</v>
      </c>
      <c r="G24" s="2" t="s">
        <v>11</v>
      </c>
      <c r="H24" s="2" t="s">
        <v>10</v>
      </c>
      <c r="I24" s="2" t="s">
        <v>13</v>
      </c>
      <c r="J24" s="2" t="s">
        <v>10</v>
      </c>
      <c r="K24" s="2" t="s">
        <v>11</v>
      </c>
      <c r="L24" s="2" t="s">
        <v>9</v>
      </c>
      <c r="M24" s="2" t="s">
        <v>12</v>
      </c>
      <c r="O24" s="2" t="s">
        <v>12</v>
      </c>
      <c r="Q24" s="2" t="s">
        <v>12</v>
      </c>
      <c r="S24" s="2" t="s">
        <v>12</v>
      </c>
    </row>
    <row r="25" spans="1:19" ht="10.5" customHeight="1" x14ac:dyDescent="0.2">
      <c r="A25" s="2">
        <v>10</v>
      </c>
      <c r="B25" s="2">
        <v>1</v>
      </c>
      <c r="C25" s="2" t="s">
        <v>20</v>
      </c>
      <c r="D25" s="2" t="s">
        <v>15</v>
      </c>
      <c r="E25" s="2" t="s">
        <v>13</v>
      </c>
      <c r="F25" s="2" t="s">
        <v>10</v>
      </c>
      <c r="G25" s="2" t="s">
        <v>11</v>
      </c>
      <c r="H25" s="2" t="s">
        <v>10</v>
      </c>
      <c r="I25" s="2" t="s">
        <v>13</v>
      </c>
      <c r="J25" s="2" t="s">
        <v>10</v>
      </c>
      <c r="K25" s="2" t="s">
        <v>11</v>
      </c>
      <c r="L25" s="2" t="s">
        <v>9</v>
      </c>
      <c r="M25" s="2" t="s">
        <v>12</v>
      </c>
      <c r="O25" s="2" t="s">
        <v>12</v>
      </c>
      <c r="Q25" s="2" t="s">
        <v>12</v>
      </c>
      <c r="S25" s="2" t="s">
        <v>12</v>
      </c>
    </row>
    <row r="26" spans="1:19" ht="10.5" customHeight="1" x14ac:dyDescent="0.2">
      <c r="A26" s="2">
        <v>10</v>
      </c>
      <c r="B26" s="2">
        <v>1</v>
      </c>
      <c r="C26" s="2" t="s">
        <v>20</v>
      </c>
      <c r="D26" s="2" t="s">
        <v>15</v>
      </c>
      <c r="E26" s="2" t="s">
        <v>13</v>
      </c>
      <c r="F26" s="2" t="s">
        <v>10</v>
      </c>
      <c r="G26" s="2" t="s">
        <v>11</v>
      </c>
      <c r="H26" s="2" t="s">
        <v>10</v>
      </c>
      <c r="I26" s="2" t="s">
        <v>13</v>
      </c>
      <c r="J26" s="2" t="s">
        <v>10</v>
      </c>
      <c r="K26" s="2" t="s">
        <v>11</v>
      </c>
      <c r="L26" s="2" t="s">
        <v>10</v>
      </c>
      <c r="M26" s="2" t="s">
        <v>13</v>
      </c>
      <c r="N26" s="2" t="s">
        <v>8</v>
      </c>
      <c r="O26" s="2" t="s">
        <v>12</v>
      </c>
      <c r="Q26" s="2" t="s">
        <v>12</v>
      </c>
      <c r="S26" s="2" t="s">
        <v>12</v>
      </c>
    </row>
    <row r="27" spans="1:19" s="3" customFormat="1" ht="10.5" customHeight="1" x14ac:dyDescent="0.2">
      <c r="A27" s="3">
        <v>10</v>
      </c>
      <c r="B27" s="3">
        <v>1</v>
      </c>
      <c r="C27" s="3" t="s">
        <v>20</v>
      </c>
      <c r="D27" s="3" t="s">
        <v>15</v>
      </c>
      <c r="E27" s="3" t="s">
        <v>13</v>
      </c>
      <c r="F27" s="3" t="s">
        <v>10</v>
      </c>
      <c r="G27" s="3" t="s">
        <v>11</v>
      </c>
      <c r="H27" s="3" t="s">
        <v>10</v>
      </c>
      <c r="I27" s="3" t="s">
        <v>13</v>
      </c>
      <c r="J27" s="3" t="s">
        <v>10</v>
      </c>
      <c r="K27" s="3" t="s">
        <v>11</v>
      </c>
      <c r="L27" s="3" t="s">
        <v>10</v>
      </c>
      <c r="M27" s="3" t="s">
        <v>13</v>
      </c>
      <c r="N27" s="3" t="s">
        <v>10</v>
      </c>
      <c r="O27" s="3" t="s">
        <v>11</v>
      </c>
      <c r="P27" s="3" t="s">
        <v>10</v>
      </c>
      <c r="Q27" s="3" t="s">
        <v>13</v>
      </c>
      <c r="R27" s="3" t="s">
        <v>9</v>
      </c>
      <c r="S27" s="3" t="s">
        <v>12</v>
      </c>
    </row>
    <row r="28" spans="1:19" ht="10.5" customHeight="1" x14ac:dyDescent="0.2">
      <c r="A28" s="2">
        <v>10</v>
      </c>
      <c r="B28" s="2">
        <v>1</v>
      </c>
      <c r="C28" s="2" t="s">
        <v>20</v>
      </c>
      <c r="D28" s="2" t="s">
        <v>16</v>
      </c>
      <c r="E28" s="2" t="s">
        <v>13</v>
      </c>
      <c r="F28" s="2" t="s">
        <v>8</v>
      </c>
      <c r="G28" s="2" t="s">
        <v>12</v>
      </c>
      <c r="I28" s="2" t="s">
        <v>12</v>
      </c>
      <c r="K28" s="2" t="s">
        <v>12</v>
      </c>
      <c r="M28" s="2" t="s">
        <v>12</v>
      </c>
      <c r="O28" s="2" t="s">
        <v>12</v>
      </c>
      <c r="Q28" s="2" t="s">
        <v>12</v>
      </c>
      <c r="S28" s="2" t="s">
        <v>12</v>
      </c>
    </row>
    <row r="29" spans="1:19" ht="10.5" customHeight="1" x14ac:dyDescent="0.2">
      <c r="A29" s="2">
        <v>10</v>
      </c>
      <c r="B29" s="2">
        <v>1</v>
      </c>
      <c r="C29" s="2" t="s">
        <v>20</v>
      </c>
      <c r="D29" s="2" t="s">
        <v>16</v>
      </c>
      <c r="E29" s="2" t="s">
        <v>13</v>
      </c>
      <c r="F29" s="2" t="s">
        <v>8</v>
      </c>
      <c r="G29" s="2" t="s">
        <v>12</v>
      </c>
      <c r="I29" s="2" t="s">
        <v>12</v>
      </c>
      <c r="K29" s="2" t="s">
        <v>12</v>
      </c>
      <c r="M29" s="2" t="s">
        <v>12</v>
      </c>
      <c r="O29" s="2" t="s">
        <v>12</v>
      </c>
      <c r="Q29" s="2" t="s">
        <v>12</v>
      </c>
      <c r="S29" s="2" t="s">
        <v>12</v>
      </c>
    </row>
    <row r="30" spans="1:19" ht="10.5" customHeight="1" x14ac:dyDescent="0.2">
      <c r="A30" s="2">
        <v>10</v>
      </c>
      <c r="B30" s="2">
        <v>1</v>
      </c>
      <c r="C30" s="2" t="s">
        <v>20</v>
      </c>
      <c r="D30" s="2" t="s">
        <v>16</v>
      </c>
      <c r="E30" s="2" t="s">
        <v>13</v>
      </c>
      <c r="F30" s="2" t="s">
        <v>8</v>
      </c>
      <c r="G30" s="2" t="s">
        <v>12</v>
      </c>
      <c r="I30" s="2" t="s">
        <v>12</v>
      </c>
      <c r="K30" s="2" t="s">
        <v>12</v>
      </c>
      <c r="M30" s="2" t="s">
        <v>12</v>
      </c>
      <c r="O30" s="2" t="s">
        <v>12</v>
      </c>
      <c r="Q30" s="2" t="s">
        <v>12</v>
      </c>
      <c r="S30" s="2" t="s">
        <v>12</v>
      </c>
    </row>
    <row r="31" spans="1:19" ht="10.5" customHeight="1" x14ac:dyDescent="0.2">
      <c r="A31" s="2">
        <v>10</v>
      </c>
      <c r="B31" s="2">
        <v>1</v>
      </c>
      <c r="C31" s="2" t="s">
        <v>20</v>
      </c>
      <c r="D31" s="2" t="s">
        <v>16</v>
      </c>
      <c r="E31" s="2" t="s">
        <v>13</v>
      </c>
      <c r="F31" s="2" t="s">
        <v>8</v>
      </c>
      <c r="G31" s="2" t="s">
        <v>12</v>
      </c>
      <c r="I31" s="2" t="s">
        <v>12</v>
      </c>
      <c r="K31" s="2" t="s">
        <v>12</v>
      </c>
      <c r="M31" s="2" t="s">
        <v>12</v>
      </c>
      <c r="O31" s="2" t="s">
        <v>12</v>
      </c>
      <c r="Q31" s="2" t="s">
        <v>12</v>
      </c>
      <c r="S31" s="2" t="s">
        <v>12</v>
      </c>
    </row>
    <row r="32" spans="1:19" ht="10.5" customHeight="1" x14ac:dyDescent="0.2">
      <c r="A32" s="2">
        <v>10</v>
      </c>
      <c r="B32" s="2">
        <v>1</v>
      </c>
      <c r="C32" s="2" t="s">
        <v>20</v>
      </c>
      <c r="D32" s="2" t="s">
        <v>16</v>
      </c>
      <c r="E32" s="2" t="s">
        <v>13</v>
      </c>
      <c r="F32" s="2" t="s">
        <v>8</v>
      </c>
      <c r="G32" s="2" t="s">
        <v>12</v>
      </c>
      <c r="I32" s="2" t="s">
        <v>12</v>
      </c>
      <c r="K32" s="2" t="s">
        <v>12</v>
      </c>
      <c r="M32" s="2" t="s">
        <v>12</v>
      </c>
      <c r="O32" s="2" t="s">
        <v>12</v>
      </c>
      <c r="Q32" s="2" t="s">
        <v>12</v>
      </c>
      <c r="S32" s="2" t="s">
        <v>12</v>
      </c>
    </row>
    <row r="33" spans="1:19" ht="10.5" customHeight="1" x14ac:dyDescent="0.2">
      <c r="A33" s="2">
        <v>10</v>
      </c>
      <c r="B33" s="2">
        <v>1</v>
      </c>
      <c r="C33" s="2" t="s">
        <v>20</v>
      </c>
      <c r="D33" s="2" t="s">
        <v>16</v>
      </c>
      <c r="E33" s="2" t="s">
        <v>13</v>
      </c>
      <c r="F33" s="2" t="s">
        <v>8</v>
      </c>
      <c r="G33" s="2" t="s">
        <v>12</v>
      </c>
      <c r="I33" s="2" t="s">
        <v>12</v>
      </c>
      <c r="K33" s="2" t="s">
        <v>12</v>
      </c>
      <c r="M33" s="2" t="s">
        <v>12</v>
      </c>
      <c r="O33" s="2" t="s">
        <v>12</v>
      </c>
      <c r="Q33" s="2" t="s">
        <v>12</v>
      </c>
      <c r="S33" s="2" t="s">
        <v>12</v>
      </c>
    </row>
    <row r="34" spans="1:19" ht="10.5" customHeight="1" x14ac:dyDescent="0.2">
      <c r="A34" s="2">
        <v>10</v>
      </c>
      <c r="B34" s="2">
        <v>1</v>
      </c>
      <c r="C34" s="2" t="s">
        <v>20</v>
      </c>
      <c r="D34" s="2" t="s">
        <v>16</v>
      </c>
      <c r="E34" s="2" t="s">
        <v>13</v>
      </c>
      <c r="F34" s="2" t="s">
        <v>8</v>
      </c>
      <c r="G34" s="2" t="s">
        <v>12</v>
      </c>
      <c r="I34" s="2" t="s">
        <v>12</v>
      </c>
      <c r="K34" s="2" t="s">
        <v>12</v>
      </c>
      <c r="M34" s="2" t="s">
        <v>12</v>
      </c>
      <c r="O34" s="2" t="s">
        <v>12</v>
      </c>
      <c r="Q34" s="2" t="s">
        <v>12</v>
      </c>
      <c r="S34" s="2" t="s">
        <v>12</v>
      </c>
    </row>
    <row r="35" spans="1:19" ht="10.5" customHeight="1" x14ac:dyDescent="0.2">
      <c r="A35" s="2">
        <v>10</v>
      </c>
      <c r="B35" s="2">
        <v>1</v>
      </c>
      <c r="C35" s="2" t="s">
        <v>20</v>
      </c>
      <c r="D35" s="2" t="s">
        <v>16</v>
      </c>
      <c r="E35" s="2" t="s">
        <v>13</v>
      </c>
      <c r="F35" s="2" t="s">
        <v>8</v>
      </c>
      <c r="G35" s="2" t="s">
        <v>12</v>
      </c>
      <c r="I35" s="2" t="s">
        <v>12</v>
      </c>
      <c r="K35" s="2" t="s">
        <v>12</v>
      </c>
      <c r="M35" s="2" t="s">
        <v>12</v>
      </c>
      <c r="O35" s="2" t="s">
        <v>12</v>
      </c>
      <c r="Q35" s="2" t="s">
        <v>12</v>
      </c>
      <c r="S35" s="2" t="s">
        <v>12</v>
      </c>
    </row>
    <row r="36" spans="1:19" ht="10.5" customHeight="1" x14ac:dyDescent="0.2">
      <c r="A36" s="2">
        <v>10</v>
      </c>
      <c r="B36" s="2">
        <v>1</v>
      </c>
      <c r="C36" s="2" t="s">
        <v>20</v>
      </c>
      <c r="D36" s="2" t="s">
        <v>16</v>
      </c>
      <c r="E36" s="2" t="s">
        <v>13</v>
      </c>
      <c r="F36" s="2" t="s">
        <v>8</v>
      </c>
      <c r="G36" s="2" t="s">
        <v>12</v>
      </c>
      <c r="I36" s="2" t="s">
        <v>12</v>
      </c>
      <c r="K36" s="2" t="s">
        <v>12</v>
      </c>
      <c r="M36" s="2" t="s">
        <v>12</v>
      </c>
      <c r="O36" s="2" t="s">
        <v>12</v>
      </c>
      <c r="Q36" s="2" t="s">
        <v>12</v>
      </c>
      <c r="S36" s="2" t="s">
        <v>12</v>
      </c>
    </row>
    <row r="37" spans="1:19" ht="10.5" customHeight="1" x14ac:dyDescent="0.2">
      <c r="A37" s="2">
        <v>10</v>
      </c>
      <c r="B37" s="2">
        <v>1</v>
      </c>
      <c r="C37" s="2" t="s">
        <v>20</v>
      </c>
      <c r="D37" s="2" t="s">
        <v>16</v>
      </c>
      <c r="E37" s="2" t="s">
        <v>13</v>
      </c>
      <c r="F37" s="2" t="s">
        <v>8</v>
      </c>
      <c r="G37" s="2" t="s">
        <v>12</v>
      </c>
      <c r="I37" s="2" t="s">
        <v>12</v>
      </c>
      <c r="K37" s="2" t="s">
        <v>12</v>
      </c>
      <c r="M37" s="2" t="s">
        <v>12</v>
      </c>
      <c r="O37" s="2" t="s">
        <v>12</v>
      </c>
      <c r="Q37" s="2" t="s">
        <v>12</v>
      </c>
      <c r="S37" s="2" t="s">
        <v>12</v>
      </c>
    </row>
    <row r="38" spans="1:19" ht="10.5" customHeight="1" x14ac:dyDescent="0.2">
      <c r="A38" s="2">
        <v>10</v>
      </c>
      <c r="B38" s="2">
        <v>1</v>
      </c>
      <c r="C38" s="2" t="s">
        <v>20</v>
      </c>
      <c r="D38" s="2" t="s">
        <v>16</v>
      </c>
      <c r="E38" s="2" t="s">
        <v>13</v>
      </c>
      <c r="F38" s="2" t="s">
        <v>8</v>
      </c>
      <c r="G38" s="2" t="s">
        <v>12</v>
      </c>
      <c r="I38" s="2" t="s">
        <v>12</v>
      </c>
      <c r="K38" s="2" t="s">
        <v>12</v>
      </c>
      <c r="M38" s="2" t="s">
        <v>12</v>
      </c>
      <c r="O38" s="2" t="s">
        <v>12</v>
      </c>
      <c r="Q38" s="2" t="s">
        <v>12</v>
      </c>
      <c r="S38" s="2" t="s">
        <v>12</v>
      </c>
    </row>
    <row r="39" spans="1:19" ht="10.5" customHeight="1" x14ac:dyDescent="0.2">
      <c r="A39" s="2">
        <v>10</v>
      </c>
      <c r="B39" s="2">
        <v>1</v>
      </c>
      <c r="C39" s="2" t="s">
        <v>20</v>
      </c>
      <c r="D39" s="2" t="s">
        <v>16</v>
      </c>
      <c r="E39" s="2" t="s">
        <v>13</v>
      </c>
      <c r="F39" s="2" t="s">
        <v>8</v>
      </c>
      <c r="G39" s="2" t="s">
        <v>12</v>
      </c>
      <c r="I39" s="2" t="s">
        <v>12</v>
      </c>
      <c r="K39" s="2" t="s">
        <v>12</v>
      </c>
      <c r="M39" s="2" t="s">
        <v>12</v>
      </c>
      <c r="O39" s="2" t="s">
        <v>12</v>
      </c>
      <c r="Q39" s="2" t="s">
        <v>12</v>
      </c>
      <c r="S39" s="2" t="s">
        <v>12</v>
      </c>
    </row>
    <row r="40" spans="1:19" ht="10.5" customHeight="1" x14ac:dyDescent="0.2">
      <c r="A40" s="2">
        <v>10</v>
      </c>
      <c r="B40" s="2">
        <v>1</v>
      </c>
      <c r="C40" s="2" t="s">
        <v>20</v>
      </c>
      <c r="D40" s="2" t="s">
        <v>16</v>
      </c>
      <c r="E40" s="2" t="s">
        <v>13</v>
      </c>
      <c r="F40" s="2" t="s">
        <v>9</v>
      </c>
      <c r="G40" s="2" t="s">
        <v>12</v>
      </c>
      <c r="H40" s="2" t="s">
        <v>9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  <c r="R40" s="2" t="s">
        <v>11</v>
      </c>
      <c r="S40" s="2" t="s">
        <v>11</v>
      </c>
    </row>
    <row r="41" spans="1:19" ht="10.5" customHeight="1" x14ac:dyDescent="0.2">
      <c r="A41" s="2">
        <v>10</v>
      </c>
      <c r="B41" s="2">
        <v>1</v>
      </c>
      <c r="C41" s="2" t="s">
        <v>20</v>
      </c>
      <c r="D41" s="2" t="s">
        <v>16</v>
      </c>
      <c r="E41" s="2" t="s">
        <v>13</v>
      </c>
      <c r="F41" s="2" t="s">
        <v>9</v>
      </c>
      <c r="G41" s="2" t="s">
        <v>12</v>
      </c>
      <c r="I41" s="2" t="s">
        <v>12</v>
      </c>
      <c r="K41" s="2" t="s">
        <v>12</v>
      </c>
      <c r="M41" s="2" t="s">
        <v>12</v>
      </c>
      <c r="O41" s="2" t="s">
        <v>12</v>
      </c>
      <c r="Q41" s="2" t="s">
        <v>12</v>
      </c>
      <c r="S41" s="2" t="s">
        <v>12</v>
      </c>
    </row>
    <row r="42" spans="1:19" ht="10.5" customHeight="1" x14ac:dyDescent="0.2">
      <c r="A42" s="2">
        <v>10</v>
      </c>
      <c r="B42" s="2">
        <v>1</v>
      </c>
      <c r="C42" s="2" t="s">
        <v>20</v>
      </c>
      <c r="D42" s="2" t="s">
        <v>16</v>
      </c>
      <c r="E42" s="2" t="s">
        <v>13</v>
      </c>
      <c r="F42" s="2" t="s">
        <v>9</v>
      </c>
      <c r="G42" s="2" t="s">
        <v>12</v>
      </c>
      <c r="I42" s="2" t="s">
        <v>12</v>
      </c>
      <c r="K42" s="2" t="s">
        <v>12</v>
      </c>
      <c r="M42" s="2" t="s">
        <v>12</v>
      </c>
      <c r="O42" s="2" t="s">
        <v>12</v>
      </c>
      <c r="Q42" s="2" t="s">
        <v>12</v>
      </c>
      <c r="S42" s="2" t="s">
        <v>12</v>
      </c>
    </row>
    <row r="43" spans="1:19" ht="10.5" customHeight="1" x14ac:dyDescent="0.2">
      <c r="A43" s="2">
        <v>10</v>
      </c>
      <c r="B43" s="2">
        <v>1</v>
      </c>
      <c r="C43" s="2" t="s">
        <v>20</v>
      </c>
      <c r="D43" s="2" t="s">
        <v>16</v>
      </c>
      <c r="E43" s="2" t="s">
        <v>13</v>
      </c>
      <c r="F43" s="2" t="s">
        <v>9</v>
      </c>
      <c r="G43" s="2" t="s">
        <v>12</v>
      </c>
      <c r="I43" s="2" t="s">
        <v>12</v>
      </c>
      <c r="K43" s="2" t="s">
        <v>12</v>
      </c>
      <c r="M43" s="2" t="s">
        <v>12</v>
      </c>
      <c r="O43" s="2" t="s">
        <v>12</v>
      </c>
      <c r="Q43" s="2" t="s">
        <v>12</v>
      </c>
      <c r="S43" s="2" t="s">
        <v>12</v>
      </c>
    </row>
    <row r="44" spans="1:19" ht="10.5" customHeight="1" x14ac:dyDescent="0.2">
      <c r="A44" s="2">
        <v>10</v>
      </c>
      <c r="B44" s="2">
        <v>1</v>
      </c>
      <c r="C44" s="2" t="s">
        <v>20</v>
      </c>
      <c r="D44" s="2" t="s">
        <v>16</v>
      </c>
      <c r="E44" s="2" t="s">
        <v>13</v>
      </c>
      <c r="F44" s="2" t="s">
        <v>9</v>
      </c>
      <c r="G44" s="2" t="s">
        <v>12</v>
      </c>
      <c r="I44" s="2" t="s">
        <v>12</v>
      </c>
      <c r="K44" s="2" t="s">
        <v>12</v>
      </c>
      <c r="M44" s="2" t="s">
        <v>12</v>
      </c>
      <c r="O44" s="2" t="s">
        <v>12</v>
      </c>
      <c r="Q44" s="2" t="s">
        <v>12</v>
      </c>
      <c r="S44" s="2" t="s">
        <v>12</v>
      </c>
    </row>
    <row r="45" spans="1:19" ht="10.5" customHeight="1" x14ac:dyDescent="0.2">
      <c r="A45" s="2">
        <v>10</v>
      </c>
      <c r="B45" s="2">
        <v>1</v>
      </c>
      <c r="C45" s="2" t="s">
        <v>20</v>
      </c>
      <c r="D45" s="2" t="s">
        <v>16</v>
      </c>
      <c r="E45" s="2" t="s">
        <v>13</v>
      </c>
      <c r="F45" s="2" t="s">
        <v>9</v>
      </c>
      <c r="G45" s="2" t="s">
        <v>12</v>
      </c>
      <c r="I45" s="2" t="s">
        <v>12</v>
      </c>
      <c r="K45" s="2" t="s">
        <v>12</v>
      </c>
      <c r="M45" s="2" t="s">
        <v>12</v>
      </c>
      <c r="O45" s="2" t="s">
        <v>12</v>
      </c>
      <c r="Q45" s="2" t="s">
        <v>12</v>
      </c>
      <c r="S45" s="2" t="s">
        <v>12</v>
      </c>
    </row>
    <row r="46" spans="1:19" ht="10.5" customHeight="1" x14ac:dyDescent="0.2">
      <c r="A46" s="2">
        <v>10</v>
      </c>
      <c r="B46" s="2">
        <v>1</v>
      </c>
      <c r="C46" s="2" t="s">
        <v>20</v>
      </c>
      <c r="D46" s="2" t="s">
        <v>16</v>
      </c>
      <c r="E46" s="2" t="s">
        <v>13</v>
      </c>
      <c r="F46" s="2" t="s">
        <v>9</v>
      </c>
      <c r="G46" s="2" t="s">
        <v>12</v>
      </c>
      <c r="I46" s="2" t="s">
        <v>12</v>
      </c>
      <c r="K46" s="2" t="s">
        <v>12</v>
      </c>
      <c r="M46" s="2" t="s">
        <v>12</v>
      </c>
      <c r="O46" s="2" t="s">
        <v>12</v>
      </c>
      <c r="Q46" s="2" t="s">
        <v>12</v>
      </c>
      <c r="S46" s="2" t="s">
        <v>12</v>
      </c>
    </row>
    <row r="47" spans="1:19" ht="10.5" customHeight="1" x14ac:dyDescent="0.2">
      <c r="A47" s="2">
        <v>10</v>
      </c>
      <c r="B47" s="2">
        <v>1</v>
      </c>
      <c r="C47" s="2" t="s">
        <v>20</v>
      </c>
      <c r="D47" s="2" t="s">
        <v>16</v>
      </c>
      <c r="E47" s="2" t="s">
        <v>13</v>
      </c>
      <c r="F47" s="2" t="s">
        <v>9</v>
      </c>
      <c r="G47" s="2" t="s">
        <v>12</v>
      </c>
      <c r="I47" s="2" t="s">
        <v>12</v>
      </c>
      <c r="K47" s="2" t="s">
        <v>12</v>
      </c>
      <c r="M47" s="2" t="s">
        <v>12</v>
      </c>
      <c r="O47" s="2" t="s">
        <v>12</v>
      </c>
      <c r="Q47" s="2" t="s">
        <v>12</v>
      </c>
      <c r="S47" s="2" t="s">
        <v>12</v>
      </c>
    </row>
    <row r="48" spans="1:19" ht="10.5" customHeight="1" x14ac:dyDescent="0.2">
      <c r="A48" s="2">
        <v>10</v>
      </c>
      <c r="B48" s="2">
        <v>1</v>
      </c>
      <c r="C48" s="2" t="s">
        <v>20</v>
      </c>
      <c r="D48" s="2" t="s">
        <v>16</v>
      </c>
      <c r="E48" s="2" t="s">
        <v>13</v>
      </c>
      <c r="F48" s="2" t="s">
        <v>9</v>
      </c>
      <c r="G48" s="2" t="s">
        <v>12</v>
      </c>
      <c r="I48" s="2" t="s">
        <v>12</v>
      </c>
      <c r="K48" s="2" t="s">
        <v>12</v>
      </c>
      <c r="M48" s="2" t="s">
        <v>12</v>
      </c>
      <c r="O48" s="2" t="s">
        <v>12</v>
      </c>
      <c r="Q48" s="2" t="s">
        <v>12</v>
      </c>
      <c r="S48" s="2" t="s">
        <v>12</v>
      </c>
    </row>
    <row r="49" spans="1:19" ht="10.5" customHeight="1" x14ac:dyDescent="0.2">
      <c r="A49" s="2">
        <v>10</v>
      </c>
      <c r="B49" s="2">
        <v>1</v>
      </c>
      <c r="C49" s="2" t="s">
        <v>20</v>
      </c>
      <c r="D49" s="2" t="s">
        <v>16</v>
      </c>
      <c r="E49" s="2" t="s">
        <v>13</v>
      </c>
      <c r="F49" s="2" t="s">
        <v>9</v>
      </c>
      <c r="G49" s="2" t="s">
        <v>12</v>
      </c>
      <c r="I49" s="2" t="s">
        <v>12</v>
      </c>
      <c r="K49" s="2" t="s">
        <v>12</v>
      </c>
      <c r="M49" s="2" t="s">
        <v>12</v>
      </c>
      <c r="O49" s="2" t="s">
        <v>12</v>
      </c>
      <c r="Q49" s="2" t="s">
        <v>12</v>
      </c>
      <c r="S49" s="2" t="s">
        <v>12</v>
      </c>
    </row>
    <row r="50" spans="1:19" ht="10.5" customHeight="1" x14ac:dyDescent="0.2">
      <c r="A50" s="2">
        <v>10</v>
      </c>
      <c r="B50" s="2">
        <v>1</v>
      </c>
      <c r="C50" s="2" t="s">
        <v>20</v>
      </c>
      <c r="D50" s="2" t="s">
        <v>16</v>
      </c>
      <c r="E50" s="2" t="s">
        <v>13</v>
      </c>
      <c r="F50" s="2" t="s">
        <v>10</v>
      </c>
      <c r="G50" s="2" t="s">
        <v>11</v>
      </c>
      <c r="H50" s="2" t="s">
        <v>8</v>
      </c>
      <c r="I50" s="2" t="s">
        <v>12</v>
      </c>
      <c r="K50" s="2" t="s">
        <v>12</v>
      </c>
      <c r="M50" s="2" t="s">
        <v>12</v>
      </c>
      <c r="O50" s="2" t="s">
        <v>12</v>
      </c>
      <c r="Q50" s="2" t="s">
        <v>12</v>
      </c>
      <c r="S50" s="2" t="s">
        <v>12</v>
      </c>
    </row>
    <row r="51" spans="1:19" ht="10.5" customHeight="1" x14ac:dyDescent="0.2">
      <c r="A51" s="2">
        <v>10</v>
      </c>
      <c r="B51" s="2">
        <v>1</v>
      </c>
      <c r="C51" s="2" t="s">
        <v>20</v>
      </c>
      <c r="D51" s="2" t="s">
        <v>16</v>
      </c>
      <c r="E51" s="2" t="s">
        <v>13</v>
      </c>
      <c r="F51" s="2" t="s">
        <v>10</v>
      </c>
      <c r="G51" s="2" t="s">
        <v>11</v>
      </c>
      <c r="H51" s="2" t="s">
        <v>9</v>
      </c>
      <c r="I51" s="2" t="s">
        <v>12</v>
      </c>
      <c r="K51" s="2" t="s">
        <v>12</v>
      </c>
      <c r="M51" s="2" t="s">
        <v>12</v>
      </c>
      <c r="O51" s="2" t="s">
        <v>12</v>
      </c>
      <c r="Q51" s="2" t="s">
        <v>12</v>
      </c>
      <c r="S51" s="2" t="s">
        <v>12</v>
      </c>
    </row>
    <row r="52" spans="1:19" ht="10.5" customHeight="1" x14ac:dyDescent="0.2">
      <c r="A52" s="2">
        <v>10</v>
      </c>
      <c r="B52" s="2">
        <v>1</v>
      </c>
      <c r="C52" s="2" t="s">
        <v>20</v>
      </c>
      <c r="D52" s="2" t="s">
        <v>16</v>
      </c>
      <c r="E52" s="2" t="s">
        <v>13</v>
      </c>
      <c r="F52" s="2" t="s">
        <v>10</v>
      </c>
      <c r="G52" s="2" t="s">
        <v>11</v>
      </c>
      <c r="H52" s="2" t="s">
        <v>10</v>
      </c>
      <c r="I52" s="2" t="s">
        <v>13</v>
      </c>
      <c r="J52" s="2" t="s">
        <v>8</v>
      </c>
      <c r="K52" s="2" t="s">
        <v>12</v>
      </c>
      <c r="L52" s="2" t="s">
        <v>9</v>
      </c>
      <c r="M52" s="2" t="s">
        <v>11</v>
      </c>
      <c r="N52" s="2" t="s">
        <v>9</v>
      </c>
      <c r="O52" s="2" t="s">
        <v>12</v>
      </c>
      <c r="Q52" s="2" t="s">
        <v>12</v>
      </c>
      <c r="S52" s="2" t="s">
        <v>12</v>
      </c>
    </row>
    <row r="53" spans="1:19" s="3" customFormat="1" ht="10.5" customHeight="1" x14ac:dyDescent="0.2">
      <c r="A53" s="3">
        <v>10</v>
      </c>
      <c r="B53" s="3">
        <v>1</v>
      </c>
      <c r="C53" s="3" t="s">
        <v>20</v>
      </c>
      <c r="D53" s="3" t="s">
        <v>16</v>
      </c>
      <c r="E53" s="3" t="s">
        <v>13</v>
      </c>
      <c r="F53" s="3" t="s">
        <v>10</v>
      </c>
      <c r="G53" s="3" t="s">
        <v>11</v>
      </c>
      <c r="H53" s="3" t="s">
        <v>10</v>
      </c>
      <c r="I53" s="3" t="s">
        <v>13</v>
      </c>
      <c r="J53" s="3" t="s">
        <v>10</v>
      </c>
      <c r="K53" s="3" t="s">
        <v>11</v>
      </c>
      <c r="L53" s="3" t="s">
        <v>9</v>
      </c>
      <c r="M53" s="3" t="s">
        <v>12</v>
      </c>
      <c r="O53" s="3" t="s">
        <v>12</v>
      </c>
      <c r="Q53" s="3" t="s">
        <v>12</v>
      </c>
      <c r="S53" s="3" t="s">
        <v>12</v>
      </c>
    </row>
    <row r="54" spans="1:19" ht="10.5" customHeight="1" x14ac:dyDescent="0.2">
      <c r="A54" s="2">
        <v>10</v>
      </c>
      <c r="B54" s="2">
        <v>2</v>
      </c>
      <c r="C54" s="2" t="s">
        <v>21</v>
      </c>
      <c r="D54" s="2" t="s">
        <v>15</v>
      </c>
      <c r="E54" s="2" t="s">
        <v>13</v>
      </c>
      <c r="F54" s="2" t="s">
        <v>8</v>
      </c>
      <c r="G54" s="2" t="s">
        <v>12</v>
      </c>
      <c r="I54" s="2" t="s">
        <v>12</v>
      </c>
      <c r="K54" s="2" t="s">
        <v>12</v>
      </c>
      <c r="M54" s="2" t="s">
        <v>12</v>
      </c>
      <c r="O54" s="2" t="s">
        <v>12</v>
      </c>
      <c r="Q54" s="2" t="s">
        <v>12</v>
      </c>
      <c r="S54" s="2" t="s">
        <v>12</v>
      </c>
    </row>
    <row r="55" spans="1:19" ht="10.5" customHeight="1" x14ac:dyDescent="0.2">
      <c r="A55" s="2">
        <v>10</v>
      </c>
      <c r="B55" s="2">
        <v>2</v>
      </c>
      <c r="C55" s="2" t="s">
        <v>21</v>
      </c>
      <c r="D55" s="2" t="s">
        <v>15</v>
      </c>
      <c r="E55" s="2" t="s">
        <v>13</v>
      </c>
      <c r="F55" s="2" t="s">
        <v>8</v>
      </c>
      <c r="G55" s="2" t="s">
        <v>12</v>
      </c>
      <c r="I55" s="2" t="s">
        <v>12</v>
      </c>
      <c r="K55" s="2" t="s">
        <v>12</v>
      </c>
      <c r="M55" s="2" t="s">
        <v>12</v>
      </c>
      <c r="O55" s="2" t="s">
        <v>12</v>
      </c>
      <c r="Q55" s="2" t="s">
        <v>12</v>
      </c>
      <c r="S55" s="2" t="s">
        <v>12</v>
      </c>
    </row>
    <row r="56" spans="1:19" ht="10.5" customHeight="1" x14ac:dyDescent="0.2">
      <c r="A56" s="2">
        <v>10</v>
      </c>
      <c r="B56" s="2">
        <v>2</v>
      </c>
      <c r="C56" s="2" t="s">
        <v>21</v>
      </c>
      <c r="D56" s="2" t="s">
        <v>15</v>
      </c>
      <c r="E56" s="2" t="s">
        <v>13</v>
      </c>
      <c r="F56" s="2" t="s">
        <v>8</v>
      </c>
      <c r="G56" s="2" t="s">
        <v>12</v>
      </c>
      <c r="I56" s="2" t="s">
        <v>12</v>
      </c>
      <c r="K56" s="2" t="s">
        <v>12</v>
      </c>
      <c r="M56" s="2" t="s">
        <v>12</v>
      </c>
      <c r="O56" s="2" t="s">
        <v>12</v>
      </c>
      <c r="Q56" s="2" t="s">
        <v>12</v>
      </c>
      <c r="S56" s="2" t="s">
        <v>12</v>
      </c>
    </row>
    <row r="57" spans="1:19" ht="10.5" customHeight="1" x14ac:dyDescent="0.2">
      <c r="A57" s="2">
        <v>10</v>
      </c>
      <c r="B57" s="2">
        <v>2</v>
      </c>
      <c r="C57" s="2" t="s">
        <v>21</v>
      </c>
      <c r="D57" s="2" t="s">
        <v>15</v>
      </c>
      <c r="E57" s="2" t="s">
        <v>13</v>
      </c>
      <c r="F57" s="2" t="s">
        <v>8</v>
      </c>
      <c r="G57" s="2" t="s">
        <v>12</v>
      </c>
      <c r="I57" s="2" t="s">
        <v>12</v>
      </c>
      <c r="K57" s="2" t="s">
        <v>12</v>
      </c>
      <c r="M57" s="2" t="s">
        <v>12</v>
      </c>
      <c r="O57" s="2" t="s">
        <v>12</v>
      </c>
      <c r="Q57" s="2" t="s">
        <v>12</v>
      </c>
      <c r="S57" s="2" t="s">
        <v>12</v>
      </c>
    </row>
    <row r="58" spans="1:19" ht="10.5" customHeight="1" x14ac:dyDescent="0.2">
      <c r="A58" s="2">
        <v>10</v>
      </c>
      <c r="B58" s="2">
        <v>2</v>
      </c>
      <c r="C58" s="2" t="s">
        <v>21</v>
      </c>
      <c r="D58" s="2" t="s">
        <v>15</v>
      </c>
      <c r="E58" s="2" t="s">
        <v>13</v>
      </c>
      <c r="F58" s="2" t="s">
        <v>8</v>
      </c>
      <c r="G58" s="2" t="s">
        <v>12</v>
      </c>
      <c r="I58" s="2" t="s">
        <v>12</v>
      </c>
      <c r="K58" s="2" t="s">
        <v>12</v>
      </c>
      <c r="M58" s="2" t="s">
        <v>12</v>
      </c>
      <c r="O58" s="2" t="s">
        <v>12</v>
      </c>
      <c r="Q58" s="2" t="s">
        <v>12</v>
      </c>
      <c r="S58" s="2" t="s">
        <v>12</v>
      </c>
    </row>
    <row r="59" spans="1:19" ht="10.5" customHeight="1" x14ac:dyDescent="0.2">
      <c r="A59" s="2">
        <v>10</v>
      </c>
      <c r="B59" s="2">
        <v>2</v>
      </c>
      <c r="C59" s="2" t="s">
        <v>21</v>
      </c>
      <c r="D59" s="2" t="s">
        <v>15</v>
      </c>
      <c r="E59" s="2" t="s">
        <v>13</v>
      </c>
      <c r="F59" s="2" t="s">
        <v>8</v>
      </c>
      <c r="G59" s="2" t="s">
        <v>12</v>
      </c>
      <c r="I59" s="2" t="s">
        <v>12</v>
      </c>
      <c r="K59" s="2" t="s">
        <v>12</v>
      </c>
      <c r="M59" s="2" t="s">
        <v>12</v>
      </c>
      <c r="O59" s="2" t="s">
        <v>12</v>
      </c>
      <c r="Q59" s="2" t="s">
        <v>12</v>
      </c>
      <c r="S59" s="2" t="s">
        <v>12</v>
      </c>
    </row>
    <row r="60" spans="1:19" ht="10.5" customHeight="1" x14ac:dyDescent="0.2">
      <c r="A60" s="2">
        <v>10</v>
      </c>
      <c r="B60" s="2">
        <v>2</v>
      </c>
      <c r="C60" s="2" t="s">
        <v>21</v>
      </c>
      <c r="D60" s="2" t="s">
        <v>15</v>
      </c>
      <c r="E60" s="2" t="s">
        <v>13</v>
      </c>
      <c r="F60" s="2" t="s">
        <v>8</v>
      </c>
      <c r="G60" s="2" t="s">
        <v>12</v>
      </c>
      <c r="I60" s="2" t="s">
        <v>12</v>
      </c>
      <c r="K60" s="2" t="s">
        <v>12</v>
      </c>
      <c r="M60" s="2" t="s">
        <v>12</v>
      </c>
      <c r="O60" s="2" t="s">
        <v>12</v>
      </c>
      <c r="Q60" s="2" t="s">
        <v>12</v>
      </c>
      <c r="S60" s="2" t="s">
        <v>12</v>
      </c>
    </row>
    <row r="61" spans="1:19" ht="10.5" customHeight="1" x14ac:dyDescent="0.2">
      <c r="A61" s="2">
        <v>10</v>
      </c>
      <c r="B61" s="2">
        <v>2</v>
      </c>
      <c r="C61" s="2" t="s">
        <v>21</v>
      </c>
      <c r="D61" s="2" t="s">
        <v>15</v>
      </c>
      <c r="E61" s="2" t="s">
        <v>13</v>
      </c>
      <c r="F61" s="2" t="s">
        <v>8</v>
      </c>
      <c r="G61" s="2" t="s">
        <v>12</v>
      </c>
      <c r="I61" s="2" t="s">
        <v>12</v>
      </c>
      <c r="K61" s="2" t="s">
        <v>12</v>
      </c>
      <c r="M61" s="2" t="s">
        <v>12</v>
      </c>
      <c r="O61" s="2" t="s">
        <v>12</v>
      </c>
      <c r="Q61" s="2" t="s">
        <v>12</v>
      </c>
      <c r="S61" s="2" t="s">
        <v>12</v>
      </c>
    </row>
    <row r="62" spans="1:19" ht="10.5" customHeight="1" x14ac:dyDescent="0.2">
      <c r="A62" s="2">
        <v>10</v>
      </c>
      <c r="B62" s="2">
        <v>2</v>
      </c>
      <c r="C62" s="2" t="s">
        <v>21</v>
      </c>
      <c r="D62" s="2" t="s">
        <v>15</v>
      </c>
      <c r="E62" s="2" t="s">
        <v>13</v>
      </c>
      <c r="F62" s="2" t="s">
        <v>8</v>
      </c>
      <c r="G62" s="2" t="s">
        <v>12</v>
      </c>
      <c r="I62" s="2" t="s">
        <v>12</v>
      </c>
      <c r="K62" s="2" t="s">
        <v>12</v>
      </c>
      <c r="M62" s="2" t="s">
        <v>12</v>
      </c>
      <c r="O62" s="2" t="s">
        <v>12</v>
      </c>
      <c r="Q62" s="2" t="s">
        <v>12</v>
      </c>
      <c r="S62" s="2" t="s">
        <v>12</v>
      </c>
    </row>
    <row r="63" spans="1:19" ht="10.5" customHeight="1" x14ac:dyDescent="0.2">
      <c r="A63" s="2">
        <v>10</v>
      </c>
      <c r="B63" s="2">
        <v>2</v>
      </c>
      <c r="C63" s="2" t="s">
        <v>21</v>
      </c>
      <c r="D63" s="2" t="s">
        <v>15</v>
      </c>
      <c r="E63" s="2" t="s">
        <v>13</v>
      </c>
      <c r="F63" s="2" t="s">
        <v>8</v>
      </c>
      <c r="G63" s="2" t="s">
        <v>12</v>
      </c>
      <c r="I63" s="2" t="s">
        <v>12</v>
      </c>
      <c r="K63" s="2" t="s">
        <v>12</v>
      </c>
      <c r="M63" s="2" t="s">
        <v>12</v>
      </c>
      <c r="O63" s="2" t="s">
        <v>12</v>
      </c>
      <c r="Q63" s="2" t="s">
        <v>12</v>
      </c>
      <c r="S63" s="2" t="s">
        <v>12</v>
      </c>
    </row>
    <row r="64" spans="1:19" ht="10.5" customHeight="1" x14ac:dyDescent="0.2">
      <c r="A64" s="2">
        <v>10</v>
      </c>
      <c r="B64" s="2">
        <v>2</v>
      </c>
      <c r="C64" s="2" t="s">
        <v>21</v>
      </c>
      <c r="D64" s="2" t="s">
        <v>15</v>
      </c>
      <c r="E64" s="2" t="s">
        <v>13</v>
      </c>
      <c r="F64" s="2" t="s">
        <v>8</v>
      </c>
      <c r="G64" s="2" t="s">
        <v>12</v>
      </c>
      <c r="I64" s="2" t="s">
        <v>12</v>
      </c>
      <c r="K64" s="2" t="s">
        <v>12</v>
      </c>
      <c r="M64" s="2" t="s">
        <v>12</v>
      </c>
      <c r="O64" s="2" t="s">
        <v>12</v>
      </c>
      <c r="Q64" s="2" t="s">
        <v>12</v>
      </c>
      <c r="S64" s="2" t="s">
        <v>12</v>
      </c>
    </row>
    <row r="65" spans="1:19" ht="10.5" customHeight="1" x14ac:dyDescent="0.2">
      <c r="A65" s="2">
        <v>10</v>
      </c>
      <c r="B65" s="2">
        <v>2</v>
      </c>
      <c r="C65" s="2" t="s">
        <v>21</v>
      </c>
      <c r="D65" s="2" t="s">
        <v>15</v>
      </c>
      <c r="E65" s="2" t="s">
        <v>13</v>
      </c>
      <c r="F65" s="2" t="s">
        <v>8</v>
      </c>
      <c r="G65" s="2" t="s">
        <v>12</v>
      </c>
      <c r="I65" s="2" t="s">
        <v>12</v>
      </c>
      <c r="K65" s="2" t="s">
        <v>12</v>
      </c>
      <c r="M65" s="2" t="s">
        <v>12</v>
      </c>
      <c r="O65" s="2" t="s">
        <v>12</v>
      </c>
      <c r="Q65" s="2" t="s">
        <v>12</v>
      </c>
      <c r="S65" s="2" t="s">
        <v>12</v>
      </c>
    </row>
    <row r="66" spans="1:19" ht="10.5" customHeight="1" x14ac:dyDescent="0.2">
      <c r="A66" s="2">
        <v>10</v>
      </c>
      <c r="B66" s="2">
        <v>2</v>
      </c>
      <c r="C66" s="2" t="s">
        <v>21</v>
      </c>
      <c r="D66" s="2" t="s">
        <v>15</v>
      </c>
      <c r="E66" s="2" t="s">
        <v>13</v>
      </c>
      <c r="F66" s="2" t="s">
        <v>8</v>
      </c>
      <c r="G66" s="2" t="s">
        <v>12</v>
      </c>
      <c r="I66" s="2" t="s">
        <v>12</v>
      </c>
      <c r="K66" s="2" t="s">
        <v>12</v>
      </c>
      <c r="M66" s="2" t="s">
        <v>12</v>
      </c>
      <c r="O66" s="2" t="s">
        <v>12</v>
      </c>
      <c r="Q66" s="2" t="s">
        <v>12</v>
      </c>
      <c r="S66" s="2" t="s">
        <v>12</v>
      </c>
    </row>
    <row r="67" spans="1:19" ht="10.5" customHeight="1" x14ac:dyDescent="0.2">
      <c r="A67" s="2">
        <v>10</v>
      </c>
      <c r="B67" s="2">
        <v>2</v>
      </c>
      <c r="C67" s="2" t="s">
        <v>21</v>
      </c>
      <c r="D67" s="2" t="s">
        <v>15</v>
      </c>
      <c r="E67" s="2" t="s">
        <v>13</v>
      </c>
      <c r="F67" s="2" t="s">
        <v>8</v>
      </c>
      <c r="G67" s="2" t="s">
        <v>12</v>
      </c>
      <c r="I67" s="2" t="s">
        <v>12</v>
      </c>
      <c r="K67" s="2" t="s">
        <v>12</v>
      </c>
      <c r="M67" s="2" t="s">
        <v>12</v>
      </c>
      <c r="O67" s="2" t="s">
        <v>12</v>
      </c>
      <c r="Q67" s="2" t="s">
        <v>12</v>
      </c>
      <c r="S67" s="2" t="s">
        <v>12</v>
      </c>
    </row>
    <row r="68" spans="1:19" ht="10.5" customHeight="1" x14ac:dyDescent="0.2">
      <c r="A68" s="2">
        <v>10</v>
      </c>
      <c r="B68" s="2">
        <v>2</v>
      </c>
      <c r="C68" s="2" t="s">
        <v>21</v>
      </c>
      <c r="D68" s="2" t="s">
        <v>15</v>
      </c>
      <c r="E68" s="2" t="s">
        <v>13</v>
      </c>
      <c r="F68" s="2" t="s">
        <v>8</v>
      </c>
      <c r="G68" s="2" t="s">
        <v>12</v>
      </c>
      <c r="I68" s="2" t="s">
        <v>12</v>
      </c>
      <c r="K68" s="2" t="s">
        <v>12</v>
      </c>
      <c r="M68" s="2" t="s">
        <v>12</v>
      </c>
      <c r="O68" s="2" t="s">
        <v>12</v>
      </c>
      <c r="Q68" s="2" t="s">
        <v>12</v>
      </c>
      <c r="S68" s="2" t="s">
        <v>12</v>
      </c>
    </row>
    <row r="69" spans="1:19" ht="10.5" customHeight="1" x14ac:dyDescent="0.2">
      <c r="A69" s="2">
        <v>10</v>
      </c>
      <c r="B69" s="2">
        <v>2</v>
      </c>
      <c r="C69" s="2" t="s">
        <v>21</v>
      </c>
      <c r="D69" s="2" t="s">
        <v>15</v>
      </c>
      <c r="E69" s="2" t="s">
        <v>13</v>
      </c>
      <c r="F69" s="2" t="s">
        <v>8</v>
      </c>
      <c r="G69" s="2" t="s">
        <v>12</v>
      </c>
      <c r="I69" s="2" t="s">
        <v>12</v>
      </c>
      <c r="K69" s="2" t="s">
        <v>12</v>
      </c>
      <c r="M69" s="2" t="s">
        <v>12</v>
      </c>
      <c r="O69" s="2" t="s">
        <v>12</v>
      </c>
      <c r="Q69" s="2" t="s">
        <v>12</v>
      </c>
      <c r="S69" s="2" t="s">
        <v>12</v>
      </c>
    </row>
    <row r="70" spans="1:19" ht="10.5" customHeight="1" x14ac:dyDescent="0.2">
      <c r="A70" s="2">
        <v>10</v>
      </c>
      <c r="B70" s="2">
        <v>2</v>
      </c>
      <c r="C70" s="2" t="s">
        <v>21</v>
      </c>
      <c r="D70" s="2" t="s">
        <v>15</v>
      </c>
      <c r="E70" s="2" t="s">
        <v>13</v>
      </c>
      <c r="F70" s="2" t="s">
        <v>8</v>
      </c>
      <c r="G70" s="2" t="s">
        <v>12</v>
      </c>
      <c r="I70" s="2" t="s">
        <v>12</v>
      </c>
      <c r="K70" s="2" t="s">
        <v>12</v>
      </c>
      <c r="M70" s="2" t="s">
        <v>12</v>
      </c>
      <c r="O70" s="2" t="s">
        <v>12</v>
      </c>
      <c r="Q70" s="2" t="s">
        <v>12</v>
      </c>
      <c r="S70" s="2" t="s">
        <v>12</v>
      </c>
    </row>
    <row r="71" spans="1:19" ht="10.5" customHeight="1" x14ac:dyDescent="0.2">
      <c r="A71" s="2">
        <v>10</v>
      </c>
      <c r="B71" s="2">
        <v>2</v>
      </c>
      <c r="C71" s="2" t="s">
        <v>21</v>
      </c>
      <c r="D71" s="2" t="s">
        <v>15</v>
      </c>
      <c r="E71" s="2" t="s">
        <v>13</v>
      </c>
      <c r="F71" s="2" t="s">
        <v>9</v>
      </c>
      <c r="G71" s="2" t="s">
        <v>12</v>
      </c>
      <c r="I71" s="2" t="s">
        <v>12</v>
      </c>
      <c r="K71" s="2" t="s">
        <v>12</v>
      </c>
      <c r="M71" s="2" t="s">
        <v>12</v>
      </c>
      <c r="O71" s="2" t="s">
        <v>12</v>
      </c>
      <c r="Q71" s="2" t="s">
        <v>12</v>
      </c>
      <c r="S71" s="2" t="s">
        <v>12</v>
      </c>
    </row>
    <row r="72" spans="1:19" ht="10.5" customHeight="1" x14ac:dyDescent="0.2">
      <c r="A72" s="2">
        <v>10</v>
      </c>
      <c r="B72" s="2">
        <v>2</v>
      </c>
      <c r="C72" s="2" t="s">
        <v>21</v>
      </c>
      <c r="D72" s="2" t="s">
        <v>15</v>
      </c>
      <c r="E72" s="2" t="s">
        <v>13</v>
      </c>
      <c r="F72" s="2" t="s">
        <v>9</v>
      </c>
      <c r="G72" s="2" t="s">
        <v>12</v>
      </c>
      <c r="I72" s="2" t="s">
        <v>12</v>
      </c>
      <c r="K72" s="2" t="s">
        <v>12</v>
      </c>
      <c r="M72" s="2" t="s">
        <v>12</v>
      </c>
      <c r="O72" s="2" t="s">
        <v>12</v>
      </c>
      <c r="Q72" s="2" t="s">
        <v>12</v>
      </c>
      <c r="S72" s="2" t="s">
        <v>12</v>
      </c>
    </row>
    <row r="73" spans="1:19" ht="10.5" customHeight="1" x14ac:dyDescent="0.2">
      <c r="A73" s="2">
        <v>10</v>
      </c>
      <c r="B73" s="2">
        <v>2</v>
      </c>
      <c r="C73" s="2" t="s">
        <v>21</v>
      </c>
      <c r="D73" s="2" t="s">
        <v>15</v>
      </c>
      <c r="E73" s="2" t="s">
        <v>13</v>
      </c>
      <c r="F73" s="2" t="s">
        <v>9</v>
      </c>
      <c r="G73" s="2" t="s">
        <v>12</v>
      </c>
      <c r="I73" s="2" t="s">
        <v>12</v>
      </c>
      <c r="K73" s="2" t="s">
        <v>12</v>
      </c>
      <c r="M73" s="2" t="s">
        <v>12</v>
      </c>
      <c r="O73" s="2" t="s">
        <v>12</v>
      </c>
      <c r="Q73" s="2" t="s">
        <v>12</v>
      </c>
      <c r="S73" s="2" t="s">
        <v>12</v>
      </c>
    </row>
    <row r="74" spans="1:19" ht="10.5" customHeight="1" x14ac:dyDescent="0.2">
      <c r="A74" s="2">
        <v>10</v>
      </c>
      <c r="B74" s="2">
        <v>2</v>
      </c>
      <c r="C74" s="2" t="s">
        <v>21</v>
      </c>
      <c r="D74" s="2" t="s">
        <v>15</v>
      </c>
      <c r="E74" s="2" t="s">
        <v>13</v>
      </c>
      <c r="F74" s="2" t="s">
        <v>9</v>
      </c>
      <c r="G74" s="2" t="s">
        <v>12</v>
      </c>
      <c r="I74" s="2" t="s">
        <v>12</v>
      </c>
      <c r="K74" s="2" t="s">
        <v>12</v>
      </c>
      <c r="M74" s="2" t="s">
        <v>12</v>
      </c>
      <c r="O74" s="2" t="s">
        <v>12</v>
      </c>
      <c r="Q74" s="2" t="s">
        <v>12</v>
      </c>
      <c r="S74" s="2" t="s">
        <v>12</v>
      </c>
    </row>
    <row r="75" spans="1:19" ht="10.5" customHeight="1" x14ac:dyDescent="0.2">
      <c r="A75" s="2">
        <v>10</v>
      </c>
      <c r="B75" s="2">
        <v>2</v>
      </c>
      <c r="C75" s="2" t="s">
        <v>21</v>
      </c>
      <c r="D75" s="2" t="s">
        <v>15</v>
      </c>
      <c r="E75" s="2" t="s">
        <v>13</v>
      </c>
      <c r="F75" s="2" t="s">
        <v>9</v>
      </c>
      <c r="G75" s="2" t="s">
        <v>12</v>
      </c>
      <c r="I75" s="2" t="s">
        <v>12</v>
      </c>
      <c r="K75" s="2" t="s">
        <v>12</v>
      </c>
      <c r="M75" s="2" t="s">
        <v>12</v>
      </c>
      <c r="O75" s="2" t="s">
        <v>12</v>
      </c>
      <c r="Q75" s="2" t="s">
        <v>12</v>
      </c>
      <c r="S75" s="2" t="s">
        <v>12</v>
      </c>
    </row>
    <row r="76" spans="1:19" ht="10.5" customHeight="1" x14ac:dyDescent="0.2">
      <c r="A76" s="2">
        <v>10</v>
      </c>
      <c r="B76" s="2">
        <v>2</v>
      </c>
      <c r="C76" s="2" t="s">
        <v>21</v>
      </c>
      <c r="D76" s="2" t="s">
        <v>15</v>
      </c>
      <c r="E76" s="2" t="s">
        <v>13</v>
      </c>
      <c r="F76" s="2" t="s">
        <v>9</v>
      </c>
      <c r="G76" s="2" t="s">
        <v>12</v>
      </c>
      <c r="I76" s="2" t="s">
        <v>12</v>
      </c>
      <c r="K76" s="2" t="s">
        <v>12</v>
      </c>
      <c r="M76" s="2" t="s">
        <v>12</v>
      </c>
      <c r="O76" s="2" t="s">
        <v>12</v>
      </c>
      <c r="Q76" s="2" t="s">
        <v>12</v>
      </c>
      <c r="S76" s="2" t="s">
        <v>12</v>
      </c>
    </row>
    <row r="77" spans="1:19" ht="10.5" customHeight="1" x14ac:dyDescent="0.2">
      <c r="A77" s="2">
        <v>10</v>
      </c>
      <c r="B77" s="2">
        <v>2</v>
      </c>
      <c r="C77" s="2" t="s">
        <v>21</v>
      </c>
      <c r="D77" s="2" t="s">
        <v>15</v>
      </c>
      <c r="E77" s="2" t="s">
        <v>13</v>
      </c>
      <c r="F77" s="2" t="s">
        <v>9</v>
      </c>
      <c r="G77" s="2" t="s">
        <v>12</v>
      </c>
      <c r="I77" s="2" t="s">
        <v>12</v>
      </c>
      <c r="K77" s="2" t="s">
        <v>12</v>
      </c>
      <c r="M77" s="2" t="s">
        <v>12</v>
      </c>
      <c r="O77" s="2" t="s">
        <v>12</v>
      </c>
      <c r="Q77" s="2" t="s">
        <v>12</v>
      </c>
      <c r="S77" s="2" t="s">
        <v>12</v>
      </c>
    </row>
    <row r="78" spans="1:19" ht="10.5" customHeight="1" x14ac:dyDescent="0.2">
      <c r="A78" s="2">
        <v>10</v>
      </c>
      <c r="B78" s="2">
        <v>2</v>
      </c>
      <c r="C78" s="2" t="s">
        <v>21</v>
      </c>
      <c r="D78" s="2" t="s">
        <v>15</v>
      </c>
      <c r="E78" s="2" t="s">
        <v>13</v>
      </c>
      <c r="F78" s="2" t="s">
        <v>9</v>
      </c>
      <c r="G78" s="2" t="s">
        <v>12</v>
      </c>
      <c r="I78" s="2" t="s">
        <v>12</v>
      </c>
      <c r="K78" s="2" t="s">
        <v>12</v>
      </c>
      <c r="M78" s="2" t="s">
        <v>12</v>
      </c>
      <c r="O78" s="2" t="s">
        <v>12</v>
      </c>
      <c r="Q78" s="2" t="s">
        <v>12</v>
      </c>
      <c r="S78" s="2" t="s">
        <v>12</v>
      </c>
    </row>
    <row r="79" spans="1:19" ht="10.5" customHeight="1" x14ac:dyDescent="0.2">
      <c r="A79" s="2">
        <v>10</v>
      </c>
      <c r="B79" s="2">
        <v>2</v>
      </c>
      <c r="C79" s="2" t="s">
        <v>21</v>
      </c>
      <c r="D79" s="2" t="s">
        <v>15</v>
      </c>
      <c r="E79" s="2" t="s">
        <v>13</v>
      </c>
      <c r="F79" s="2" t="s">
        <v>9</v>
      </c>
      <c r="G79" s="2" t="s">
        <v>12</v>
      </c>
      <c r="I79" s="2" t="s">
        <v>12</v>
      </c>
      <c r="K79" s="2" t="s">
        <v>12</v>
      </c>
      <c r="M79" s="2" t="s">
        <v>12</v>
      </c>
      <c r="O79" s="2" t="s">
        <v>12</v>
      </c>
      <c r="Q79" s="2" t="s">
        <v>12</v>
      </c>
      <c r="S79" s="2" t="s">
        <v>12</v>
      </c>
    </row>
    <row r="80" spans="1:19" ht="10.5" customHeight="1" x14ac:dyDescent="0.2">
      <c r="A80" s="2">
        <v>10</v>
      </c>
      <c r="B80" s="2">
        <v>2</v>
      </c>
      <c r="C80" s="2" t="s">
        <v>21</v>
      </c>
      <c r="D80" s="2" t="s">
        <v>15</v>
      </c>
      <c r="E80" s="2" t="s">
        <v>13</v>
      </c>
      <c r="F80" s="2" t="s">
        <v>10</v>
      </c>
      <c r="G80" s="2" t="s">
        <v>11</v>
      </c>
      <c r="H80" s="2" t="s">
        <v>10</v>
      </c>
      <c r="I80" s="2" t="s">
        <v>13</v>
      </c>
      <c r="J80" s="2" t="s">
        <v>8</v>
      </c>
      <c r="K80" s="2" t="s">
        <v>12</v>
      </c>
      <c r="M80" s="2" t="s">
        <v>12</v>
      </c>
      <c r="O80" s="2" t="s">
        <v>12</v>
      </c>
      <c r="Q80" s="2" t="s">
        <v>12</v>
      </c>
      <c r="S80" s="2" t="s">
        <v>12</v>
      </c>
    </row>
    <row r="81" spans="1:19" ht="10.5" customHeight="1" x14ac:dyDescent="0.2">
      <c r="A81" s="2">
        <v>10</v>
      </c>
      <c r="B81" s="2">
        <v>2</v>
      </c>
      <c r="C81" s="2" t="s">
        <v>21</v>
      </c>
      <c r="D81" s="2" t="s">
        <v>15</v>
      </c>
      <c r="E81" s="2" t="s">
        <v>13</v>
      </c>
      <c r="F81" s="2" t="s">
        <v>10</v>
      </c>
      <c r="G81" s="2" t="s">
        <v>11</v>
      </c>
      <c r="H81" s="2" t="s">
        <v>10</v>
      </c>
      <c r="I81" s="2" t="s">
        <v>13</v>
      </c>
      <c r="J81" s="2" t="s">
        <v>9</v>
      </c>
      <c r="K81" s="2" t="s">
        <v>12</v>
      </c>
      <c r="M81" s="2" t="s">
        <v>12</v>
      </c>
      <c r="O81" s="2" t="s">
        <v>12</v>
      </c>
      <c r="Q81" s="2" t="s">
        <v>12</v>
      </c>
      <c r="S81" s="2" t="s">
        <v>12</v>
      </c>
    </row>
    <row r="82" spans="1:19" ht="10.5" customHeight="1" x14ac:dyDescent="0.2">
      <c r="A82" s="2">
        <v>10</v>
      </c>
      <c r="B82" s="2">
        <v>2</v>
      </c>
      <c r="C82" s="2" t="s">
        <v>21</v>
      </c>
      <c r="D82" s="2" t="s">
        <v>15</v>
      </c>
      <c r="E82" s="2" t="s">
        <v>13</v>
      </c>
      <c r="F82" s="2" t="s">
        <v>10</v>
      </c>
      <c r="G82" s="2" t="s">
        <v>11</v>
      </c>
      <c r="H82" s="2" t="s">
        <v>10</v>
      </c>
      <c r="I82" s="2" t="s">
        <v>13</v>
      </c>
      <c r="J82" s="2" t="s">
        <v>9</v>
      </c>
      <c r="K82" s="2" t="s">
        <v>12</v>
      </c>
      <c r="M82" s="2" t="s">
        <v>12</v>
      </c>
      <c r="O82" s="2" t="s">
        <v>12</v>
      </c>
      <c r="Q82" s="2" t="s">
        <v>12</v>
      </c>
      <c r="S82" s="2" t="s">
        <v>12</v>
      </c>
    </row>
    <row r="83" spans="1:19" ht="10.5" customHeight="1" x14ac:dyDescent="0.2">
      <c r="A83" s="2">
        <v>10</v>
      </c>
      <c r="B83" s="2">
        <v>2</v>
      </c>
      <c r="C83" s="2" t="s">
        <v>21</v>
      </c>
      <c r="D83" s="2" t="s">
        <v>15</v>
      </c>
      <c r="E83" s="2" t="s">
        <v>13</v>
      </c>
      <c r="F83" s="2" t="s">
        <v>10</v>
      </c>
      <c r="G83" s="2" t="s">
        <v>11</v>
      </c>
      <c r="H83" s="2" t="s">
        <v>10</v>
      </c>
      <c r="I83" s="2" t="s">
        <v>13</v>
      </c>
      <c r="J83" s="2" t="s">
        <v>10</v>
      </c>
      <c r="K83" s="2" t="s">
        <v>11</v>
      </c>
      <c r="L83" s="2" t="s">
        <v>9</v>
      </c>
      <c r="M83" s="2" t="s">
        <v>12</v>
      </c>
      <c r="O83" s="2" t="s">
        <v>12</v>
      </c>
      <c r="Q83" s="2" t="s">
        <v>12</v>
      </c>
      <c r="S83" s="2" t="s">
        <v>12</v>
      </c>
    </row>
    <row r="84" spans="1:19" ht="10.5" customHeight="1" x14ac:dyDescent="0.2">
      <c r="A84" s="2">
        <v>10</v>
      </c>
      <c r="B84" s="2">
        <v>2</v>
      </c>
      <c r="C84" s="2" t="s">
        <v>21</v>
      </c>
      <c r="D84" s="2" t="s">
        <v>15</v>
      </c>
      <c r="E84" s="2" t="s">
        <v>13</v>
      </c>
      <c r="F84" s="2" t="s">
        <v>10</v>
      </c>
      <c r="G84" s="2" t="s">
        <v>11</v>
      </c>
      <c r="H84" s="2" t="s">
        <v>10</v>
      </c>
      <c r="I84" s="2" t="s">
        <v>13</v>
      </c>
      <c r="J84" s="2" t="s">
        <v>10</v>
      </c>
      <c r="K84" s="2" t="s">
        <v>11</v>
      </c>
      <c r="L84" s="2" t="s">
        <v>9</v>
      </c>
      <c r="M84" s="2" t="s">
        <v>12</v>
      </c>
      <c r="O84" s="2" t="s">
        <v>12</v>
      </c>
      <c r="Q84" s="2" t="s">
        <v>12</v>
      </c>
      <c r="S84" s="2" t="s">
        <v>12</v>
      </c>
    </row>
    <row r="85" spans="1:19" s="3" customFormat="1" ht="10.5" customHeight="1" x14ac:dyDescent="0.2">
      <c r="A85" s="3">
        <v>10</v>
      </c>
      <c r="B85" s="3">
        <v>2</v>
      </c>
      <c r="C85" s="3" t="s">
        <v>21</v>
      </c>
      <c r="D85" s="3" t="s">
        <v>15</v>
      </c>
      <c r="E85" s="3" t="s">
        <v>13</v>
      </c>
      <c r="F85" s="3" t="s">
        <v>10</v>
      </c>
      <c r="G85" s="3" t="s">
        <v>11</v>
      </c>
      <c r="H85" s="3" t="s">
        <v>10</v>
      </c>
      <c r="I85" s="3" t="s">
        <v>13</v>
      </c>
      <c r="J85" s="3" t="s">
        <v>10</v>
      </c>
      <c r="K85" s="3" t="s">
        <v>11</v>
      </c>
      <c r="L85" s="3" t="s">
        <v>9</v>
      </c>
      <c r="M85" s="3" t="s">
        <v>12</v>
      </c>
      <c r="O85" s="3" t="s">
        <v>12</v>
      </c>
      <c r="Q85" s="3" t="s">
        <v>12</v>
      </c>
      <c r="S85" s="3" t="s">
        <v>12</v>
      </c>
    </row>
    <row r="86" spans="1:19" ht="10.5" customHeight="1" x14ac:dyDescent="0.2">
      <c r="A86" s="2">
        <v>10</v>
      </c>
      <c r="B86" s="2">
        <v>2</v>
      </c>
      <c r="C86" s="2" t="s">
        <v>21</v>
      </c>
      <c r="D86" s="2" t="s">
        <v>16</v>
      </c>
      <c r="E86" s="2" t="s">
        <v>13</v>
      </c>
      <c r="F86" s="2" t="s">
        <v>8</v>
      </c>
      <c r="G86" s="2" t="s">
        <v>12</v>
      </c>
      <c r="I86" s="2" t="s">
        <v>12</v>
      </c>
      <c r="K86" s="2" t="s">
        <v>12</v>
      </c>
      <c r="M86" s="2" t="s">
        <v>12</v>
      </c>
      <c r="O86" s="2" t="s">
        <v>12</v>
      </c>
      <c r="Q86" s="2" t="s">
        <v>12</v>
      </c>
      <c r="S86" s="2" t="s">
        <v>12</v>
      </c>
    </row>
    <row r="87" spans="1:19" ht="10.5" customHeight="1" x14ac:dyDescent="0.2">
      <c r="A87" s="2">
        <v>10</v>
      </c>
      <c r="B87" s="2">
        <v>2</v>
      </c>
      <c r="C87" s="2" t="s">
        <v>21</v>
      </c>
      <c r="D87" s="2" t="s">
        <v>16</v>
      </c>
      <c r="E87" s="2" t="s">
        <v>13</v>
      </c>
      <c r="F87" s="2" t="s">
        <v>8</v>
      </c>
      <c r="G87" s="2" t="s">
        <v>12</v>
      </c>
      <c r="I87" s="2" t="s">
        <v>12</v>
      </c>
      <c r="K87" s="2" t="s">
        <v>12</v>
      </c>
      <c r="M87" s="2" t="s">
        <v>12</v>
      </c>
      <c r="O87" s="2" t="s">
        <v>12</v>
      </c>
      <c r="Q87" s="2" t="s">
        <v>12</v>
      </c>
      <c r="S87" s="2" t="s">
        <v>12</v>
      </c>
    </row>
    <row r="88" spans="1:19" ht="10.5" customHeight="1" x14ac:dyDescent="0.2">
      <c r="A88" s="2">
        <v>10</v>
      </c>
      <c r="B88" s="2">
        <v>2</v>
      </c>
      <c r="C88" s="2" t="s">
        <v>21</v>
      </c>
      <c r="D88" s="2" t="s">
        <v>16</v>
      </c>
      <c r="E88" s="2" t="s">
        <v>13</v>
      </c>
      <c r="F88" s="2" t="s">
        <v>8</v>
      </c>
      <c r="G88" s="2" t="s">
        <v>12</v>
      </c>
      <c r="I88" s="2" t="s">
        <v>12</v>
      </c>
      <c r="K88" s="2" t="s">
        <v>12</v>
      </c>
      <c r="M88" s="2" t="s">
        <v>12</v>
      </c>
      <c r="O88" s="2" t="s">
        <v>12</v>
      </c>
      <c r="Q88" s="2" t="s">
        <v>12</v>
      </c>
      <c r="S88" s="2" t="s">
        <v>12</v>
      </c>
    </row>
    <row r="89" spans="1:19" ht="10.5" customHeight="1" x14ac:dyDescent="0.2">
      <c r="A89" s="2">
        <v>10</v>
      </c>
      <c r="B89" s="2">
        <v>2</v>
      </c>
      <c r="C89" s="2" t="s">
        <v>21</v>
      </c>
      <c r="D89" s="2" t="s">
        <v>16</v>
      </c>
      <c r="E89" s="2" t="s">
        <v>13</v>
      </c>
      <c r="F89" s="2" t="s">
        <v>8</v>
      </c>
      <c r="G89" s="2" t="s">
        <v>12</v>
      </c>
      <c r="I89" s="2" t="s">
        <v>12</v>
      </c>
      <c r="K89" s="2" t="s">
        <v>12</v>
      </c>
      <c r="M89" s="2" t="s">
        <v>12</v>
      </c>
      <c r="O89" s="2" t="s">
        <v>12</v>
      </c>
      <c r="Q89" s="2" t="s">
        <v>12</v>
      </c>
      <c r="S89" s="2" t="s">
        <v>12</v>
      </c>
    </row>
    <row r="90" spans="1:19" ht="10.5" customHeight="1" x14ac:dyDescent="0.2">
      <c r="A90" s="2">
        <v>10</v>
      </c>
      <c r="B90" s="2">
        <v>2</v>
      </c>
      <c r="C90" s="2" t="s">
        <v>21</v>
      </c>
      <c r="D90" s="2" t="s">
        <v>16</v>
      </c>
      <c r="E90" s="2" t="s">
        <v>13</v>
      </c>
      <c r="F90" s="2" t="s">
        <v>8</v>
      </c>
      <c r="G90" s="2" t="s">
        <v>12</v>
      </c>
      <c r="I90" s="2" t="s">
        <v>12</v>
      </c>
      <c r="K90" s="2" t="s">
        <v>12</v>
      </c>
      <c r="M90" s="2" t="s">
        <v>12</v>
      </c>
      <c r="O90" s="2" t="s">
        <v>12</v>
      </c>
      <c r="Q90" s="2" t="s">
        <v>12</v>
      </c>
      <c r="S90" s="2" t="s">
        <v>12</v>
      </c>
    </row>
    <row r="91" spans="1:19" ht="10.5" customHeight="1" x14ac:dyDescent="0.2">
      <c r="A91" s="2">
        <v>10</v>
      </c>
      <c r="B91" s="2">
        <v>2</v>
      </c>
      <c r="C91" s="2" t="s">
        <v>21</v>
      </c>
      <c r="D91" s="2" t="s">
        <v>16</v>
      </c>
      <c r="E91" s="2" t="s">
        <v>13</v>
      </c>
      <c r="F91" s="2" t="s">
        <v>8</v>
      </c>
      <c r="G91" s="2" t="s">
        <v>12</v>
      </c>
      <c r="I91" s="2" t="s">
        <v>12</v>
      </c>
      <c r="K91" s="2" t="s">
        <v>12</v>
      </c>
      <c r="M91" s="2" t="s">
        <v>12</v>
      </c>
      <c r="O91" s="2" t="s">
        <v>12</v>
      </c>
      <c r="Q91" s="2" t="s">
        <v>12</v>
      </c>
      <c r="S91" s="2" t="s">
        <v>12</v>
      </c>
    </row>
    <row r="92" spans="1:19" ht="10.5" customHeight="1" x14ac:dyDescent="0.2">
      <c r="A92" s="2">
        <v>10</v>
      </c>
      <c r="B92" s="2">
        <v>2</v>
      </c>
      <c r="C92" s="2" t="s">
        <v>21</v>
      </c>
      <c r="D92" s="2" t="s">
        <v>16</v>
      </c>
      <c r="E92" s="2" t="s">
        <v>13</v>
      </c>
      <c r="F92" s="2" t="s">
        <v>8</v>
      </c>
      <c r="G92" s="2" t="s">
        <v>12</v>
      </c>
      <c r="I92" s="2" t="s">
        <v>12</v>
      </c>
      <c r="K92" s="2" t="s">
        <v>12</v>
      </c>
      <c r="M92" s="2" t="s">
        <v>12</v>
      </c>
      <c r="O92" s="2" t="s">
        <v>12</v>
      </c>
      <c r="Q92" s="2" t="s">
        <v>12</v>
      </c>
      <c r="S92" s="2" t="s">
        <v>12</v>
      </c>
    </row>
    <row r="93" spans="1:19" ht="10.5" customHeight="1" x14ac:dyDescent="0.2">
      <c r="A93" s="2">
        <v>10</v>
      </c>
      <c r="B93" s="2">
        <v>2</v>
      </c>
      <c r="C93" s="2" t="s">
        <v>21</v>
      </c>
      <c r="D93" s="2" t="s">
        <v>16</v>
      </c>
      <c r="E93" s="2" t="s">
        <v>13</v>
      </c>
      <c r="F93" s="2" t="s">
        <v>8</v>
      </c>
      <c r="G93" s="2" t="s">
        <v>12</v>
      </c>
      <c r="I93" s="2" t="s">
        <v>12</v>
      </c>
      <c r="K93" s="2" t="s">
        <v>12</v>
      </c>
      <c r="M93" s="2" t="s">
        <v>12</v>
      </c>
      <c r="O93" s="2" t="s">
        <v>12</v>
      </c>
      <c r="Q93" s="2" t="s">
        <v>12</v>
      </c>
      <c r="S93" s="2" t="s">
        <v>12</v>
      </c>
    </row>
    <row r="94" spans="1:19" ht="10.5" customHeight="1" x14ac:dyDescent="0.2">
      <c r="A94" s="2">
        <v>10</v>
      </c>
      <c r="B94" s="2">
        <v>2</v>
      </c>
      <c r="C94" s="2" t="s">
        <v>21</v>
      </c>
      <c r="D94" s="2" t="s">
        <v>16</v>
      </c>
      <c r="E94" s="2" t="s">
        <v>13</v>
      </c>
      <c r="F94" s="2" t="s">
        <v>8</v>
      </c>
      <c r="G94" s="2" t="s">
        <v>12</v>
      </c>
      <c r="I94" s="2" t="s">
        <v>12</v>
      </c>
      <c r="K94" s="2" t="s">
        <v>12</v>
      </c>
      <c r="M94" s="2" t="s">
        <v>12</v>
      </c>
      <c r="O94" s="2" t="s">
        <v>12</v>
      </c>
      <c r="Q94" s="2" t="s">
        <v>12</v>
      </c>
      <c r="S94" s="2" t="s">
        <v>12</v>
      </c>
    </row>
    <row r="95" spans="1:19" ht="10.5" customHeight="1" x14ac:dyDescent="0.2">
      <c r="A95" s="2">
        <v>10</v>
      </c>
      <c r="B95" s="2">
        <v>2</v>
      </c>
      <c r="C95" s="2" t="s">
        <v>21</v>
      </c>
      <c r="D95" s="2" t="s">
        <v>16</v>
      </c>
      <c r="E95" s="2" t="s">
        <v>13</v>
      </c>
      <c r="F95" s="2" t="s">
        <v>8</v>
      </c>
      <c r="G95" s="2" t="s">
        <v>12</v>
      </c>
      <c r="I95" s="2" t="s">
        <v>12</v>
      </c>
      <c r="K95" s="2" t="s">
        <v>12</v>
      </c>
      <c r="M95" s="2" t="s">
        <v>12</v>
      </c>
      <c r="O95" s="2" t="s">
        <v>12</v>
      </c>
      <c r="Q95" s="2" t="s">
        <v>12</v>
      </c>
      <c r="S95" s="2" t="s">
        <v>12</v>
      </c>
    </row>
    <row r="96" spans="1:19" ht="10.5" customHeight="1" x14ac:dyDescent="0.2">
      <c r="A96" s="2">
        <v>10</v>
      </c>
      <c r="B96" s="2">
        <v>2</v>
      </c>
      <c r="C96" s="2" t="s">
        <v>21</v>
      </c>
      <c r="D96" s="2" t="s">
        <v>16</v>
      </c>
      <c r="E96" s="2" t="s">
        <v>13</v>
      </c>
      <c r="F96" s="2" t="s">
        <v>8</v>
      </c>
      <c r="G96" s="2" t="s">
        <v>12</v>
      </c>
      <c r="I96" s="2" t="s">
        <v>12</v>
      </c>
      <c r="K96" s="2" t="s">
        <v>12</v>
      </c>
      <c r="M96" s="2" t="s">
        <v>12</v>
      </c>
      <c r="O96" s="2" t="s">
        <v>12</v>
      </c>
      <c r="Q96" s="2" t="s">
        <v>12</v>
      </c>
      <c r="S96" s="2" t="s">
        <v>12</v>
      </c>
    </row>
    <row r="97" spans="1:19" ht="10.5" customHeight="1" x14ac:dyDescent="0.2">
      <c r="A97" s="2">
        <v>10</v>
      </c>
      <c r="B97" s="2">
        <v>2</v>
      </c>
      <c r="C97" s="2" t="s">
        <v>21</v>
      </c>
      <c r="D97" s="2" t="s">
        <v>16</v>
      </c>
      <c r="E97" s="2" t="s">
        <v>13</v>
      </c>
      <c r="F97" s="2" t="s">
        <v>8</v>
      </c>
      <c r="G97" s="2" t="s">
        <v>12</v>
      </c>
      <c r="I97" s="2" t="s">
        <v>12</v>
      </c>
      <c r="K97" s="2" t="s">
        <v>12</v>
      </c>
      <c r="M97" s="2" t="s">
        <v>12</v>
      </c>
      <c r="O97" s="2" t="s">
        <v>12</v>
      </c>
      <c r="Q97" s="2" t="s">
        <v>12</v>
      </c>
      <c r="S97" s="2" t="s">
        <v>12</v>
      </c>
    </row>
    <row r="98" spans="1:19" ht="10.5" customHeight="1" x14ac:dyDescent="0.2">
      <c r="A98" s="2">
        <v>10</v>
      </c>
      <c r="B98" s="2">
        <v>2</v>
      </c>
      <c r="C98" s="2" t="s">
        <v>21</v>
      </c>
      <c r="D98" s="2" t="s">
        <v>16</v>
      </c>
      <c r="E98" s="2" t="s">
        <v>13</v>
      </c>
      <c r="F98" s="2" t="s">
        <v>8</v>
      </c>
      <c r="G98" s="2" t="s">
        <v>12</v>
      </c>
      <c r="I98" s="2" t="s">
        <v>12</v>
      </c>
      <c r="K98" s="2" t="s">
        <v>12</v>
      </c>
      <c r="M98" s="2" t="s">
        <v>12</v>
      </c>
      <c r="O98" s="2" t="s">
        <v>12</v>
      </c>
      <c r="Q98" s="2" t="s">
        <v>12</v>
      </c>
      <c r="S98" s="2" t="s">
        <v>12</v>
      </c>
    </row>
    <row r="99" spans="1:19" ht="10.5" customHeight="1" x14ac:dyDescent="0.2">
      <c r="A99" s="2">
        <v>10</v>
      </c>
      <c r="B99" s="2">
        <v>2</v>
      </c>
      <c r="C99" s="2" t="s">
        <v>21</v>
      </c>
      <c r="D99" s="2" t="s">
        <v>16</v>
      </c>
      <c r="E99" s="2" t="s">
        <v>13</v>
      </c>
      <c r="F99" s="2" t="s">
        <v>8</v>
      </c>
      <c r="G99" s="2" t="s">
        <v>12</v>
      </c>
      <c r="I99" s="2" t="s">
        <v>12</v>
      </c>
      <c r="K99" s="2" t="s">
        <v>12</v>
      </c>
      <c r="M99" s="2" t="s">
        <v>12</v>
      </c>
      <c r="O99" s="2" t="s">
        <v>12</v>
      </c>
      <c r="Q99" s="2" t="s">
        <v>12</v>
      </c>
      <c r="S99" s="2" t="s">
        <v>12</v>
      </c>
    </row>
    <row r="100" spans="1:19" ht="10.5" customHeight="1" x14ac:dyDescent="0.2">
      <c r="A100" s="2">
        <v>10</v>
      </c>
      <c r="B100" s="2">
        <v>2</v>
      </c>
      <c r="C100" s="2" t="s">
        <v>21</v>
      </c>
      <c r="D100" s="2" t="s">
        <v>16</v>
      </c>
      <c r="E100" s="2" t="s">
        <v>13</v>
      </c>
      <c r="F100" s="2" t="s">
        <v>8</v>
      </c>
      <c r="G100" s="2" t="s">
        <v>12</v>
      </c>
      <c r="I100" s="2" t="s">
        <v>12</v>
      </c>
      <c r="K100" s="2" t="s">
        <v>12</v>
      </c>
      <c r="M100" s="2" t="s">
        <v>12</v>
      </c>
      <c r="O100" s="2" t="s">
        <v>12</v>
      </c>
      <c r="Q100" s="2" t="s">
        <v>12</v>
      </c>
      <c r="S100" s="2" t="s">
        <v>12</v>
      </c>
    </row>
    <row r="101" spans="1:19" ht="10.5" customHeight="1" x14ac:dyDescent="0.2">
      <c r="A101" s="2">
        <v>10</v>
      </c>
      <c r="B101" s="2">
        <v>2</v>
      </c>
      <c r="C101" s="2" t="s">
        <v>21</v>
      </c>
      <c r="D101" s="2" t="s">
        <v>16</v>
      </c>
      <c r="E101" s="2" t="s">
        <v>13</v>
      </c>
      <c r="F101" s="2" t="s">
        <v>9</v>
      </c>
      <c r="G101" s="2" t="s">
        <v>12</v>
      </c>
      <c r="I101" s="2" t="s">
        <v>12</v>
      </c>
      <c r="K101" s="2" t="s">
        <v>12</v>
      </c>
      <c r="M101" s="2" t="s">
        <v>12</v>
      </c>
      <c r="O101" s="2" t="s">
        <v>12</v>
      </c>
      <c r="Q101" s="2" t="s">
        <v>12</v>
      </c>
      <c r="S101" s="2" t="s">
        <v>12</v>
      </c>
    </row>
    <row r="102" spans="1:19" ht="10.5" customHeight="1" x14ac:dyDescent="0.2">
      <c r="A102" s="2">
        <v>10</v>
      </c>
      <c r="B102" s="2">
        <v>2</v>
      </c>
      <c r="C102" s="2" t="s">
        <v>21</v>
      </c>
      <c r="D102" s="2" t="s">
        <v>16</v>
      </c>
      <c r="E102" s="2" t="s">
        <v>13</v>
      </c>
      <c r="F102" s="2" t="s">
        <v>9</v>
      </c>
      <c r="G102" s="2" t="s">
        <v>12</v>
      </c>
      <c r="I102" s="2" t="s">
        <v>12</v>
      </c>
      <c r="K102" s="2" t="s">
        <v>12</v>
      </c>
      <c r="M102" s="2" t="s">
        <v>12</v>
      </c>
      <c r="O102" s="2" t="s">
        <v>12</v>
      </c>
      <c r="Q102" s="2" t="s">
        <v>12</v>
      </c>
      <c r="S102" s="2" t="s">
        <v>12</v>
      </c>
    </row>
    <row r="103" spans="1:19" ht="10.5" customHeight="1" x14ac:dyDescent="0.2">
      <c r="A103" s="2">
        <v>10</v>
      </c>
      <c r="B103" s="2">
        <v>2</v>
      </c>
      <c r="C103" s="2" t="s">
        <v>21</v>
      </c>
      <c r="D103" s="2" t="s">
        <v>16</v>
      </c>
      <c r="E103" s="2" t="s">
        <v>13</v>
      </c>
      <c r="F103" s="2" t="s">
        <v>9</v>
      </c>
      <c r="G103" s="2" t="s">
        <v>12</v>
      </c>
      <c r="I103" s="2" t="s">
        <v>12</v>
      </c>
      <c r="K103" s="2" t="s">
        <v>12</v>
      </c>
      <c r="M103" s="2" t="s">
        <v>12</v>
      </c>
      <c r="O103" s="2" t="s">
        <v>12</v>
      </c>
      <c r="Q103" s="2" t="s">
        <v>12</v>
      </c>
      <c r="S103" s="2" t="s">
        <v>12</v>
      </c>
    </row>
    <row r="104" spans="1:19" ht="10.5" customHeight="1" x14ac:dyDescent="0.2">
      <c r="A104" s="2">
        <v>10</v>
      </c>
      <c r="B104" s="2">
        <v>2</v>
      </c>
      <c r="C104" s="2" t="s">
        <v>21</v>
      </c>
      <c r="D104" s="2" t="s">
        <v>16</v>
      </c>
      <c r="E104" s="2" t="s">
        <v>13</v>
      </c>
      <c r="F104" s="2" t="s">
        <v>9</v>
      </c>
      <c r="G104" s="2" t="s">
        <v>12</v>
      </c>
      <c r="I104" s="2" t="s">
        <v>12</v>
      </c>
      <c r="K104" s="2" t="s">
        <v>12</v>
      </c>
      <c r="M104" s="2" t="s">
        <v>12</v>
      </c>
      <c r="O104" s="2" t="s">
        <v>12</v>
      </c>
      <c r="Q104" s="2" t="s">
        <v>12</v>
      </c>
      <c r="S104" s="2" t="s">
        <v>12</v>
      </c>
    </row>
    <row r="105" spans="1:19" ht="10.5" customHeight="1" x14ac:dyDescent="0.2">
      <c r="A105" s="2">
        <v>10</v>
      </c>
      <c r="B105" s="2">
        <v>2</v>
      </c>
      <c r="C105" s="2" t="s">
        <v>21</v>
      </c>
      <c r="D105" s="2" t="s">
        <v>16</v>
      </c>
      <c r="E105" s="2" t="s">
        <v>13</v>
      </c>
      <c r="F105" s="2" t="s">
        <v>9</v>
      </c>
      <c r="G105" s="2" t="s">
        <v>12</v>
      </c>
      <c r="I105" s="2" t="s">
        <v>12</v>
      </c>
      <c r="K105" s="2" t="s">
        <v>12</v>
      </c>
      <c r="M105" s="2" t="s">
        <v>12</v>
      </c>
      <c r="O105" s="2" t="s">
        <v>12</v>
      </c>
      <c r="Q105" s="2" t="s">
        <v>12</v>
      </c>
      <c r="S105" s="2" t="s">
        <v>12</v>
      </c>
    </row>
    <row r="106" spans="1:19" ht="10.5" customHeight="1" x14ac:dyDescent="0.2">
      <c r="A106" s="2">
        <v>10</v>
      </c>
      <c r="B106" s="2">
        <v>2</v>
      </c>
      <c r="C106" s="2" t="s">
        <v>21</v>
      </c>
      <c r="D106" s="2" t="s">
        <v>16</v>
      </c>
      <c r="E106" s="2" t="s">
        <v>13</v>
      </c>
      <c r="F106" s="2" t="s">
        <v>9</v>
      </c>
      <c r="G106" s="2" t="s">
        <v>12</v>
      </c>
      <c r="I106" s="2" t="s">
        <v>12</v>
      </c>
      <c r="K106" s="2" t="s">
        <v>12</v>
      </c>
      <c r="M106" s="2" t="s">
        <v>12</v>
      </c>
      <c r="O106" s="2" t="s">
        <v>12</v>
      </c>
      <c r="Q106" s="2" t="s">
        <v>12</v>
      </c>
      <c r="S106" s="2" t="s">
        <v>12</v>
      </c>
    </row>
    <row r="107" spans="1:19" ht="10.5" customHeight="1" x14ac:dyDescent="0.2">
      <c r="A107" s="2">
        <v>10</v>
      </c>
      <c r="B107" s="2">
        <v>2</v>
      </c>
      <c r="C107" s="2" t="s">
        <v>21</v>
      </c>
      <c r="D107" s="2" t="s">
        <v>16</v>
      </c>
      <c r="E107" s="2" t="s">
        <v>13</v>
      </c>
      <c r="F107" s="2" t="s">
        <v>9</v>
      </c>
      <c r="G107" s="2" t="s">
        <v>12</v>
      </c>
      <c r="I107" s="2" t="s">
        <v>12</v>
      </c>
      <c r="K107" s="2" t="s">
        <v>12</v>
      </c>
      <c r="M107" s="2" t="s">
        <v>12</v>
      </c>
      <c r="O107" s="2" t="s">
        <v>12</v>
      </c>
      <c r="Q107" s="2" t="s">
        <v>12</v>
      </c>
      <c r="S107" s="2" t="s">
        <v>12</v>
      </c>
    </row>
    <row r="108" spans="1:19" ht="10.5" customHeight="1" x14ac:dyDescent="0.2">
      <c r="A108" s="2">
        <v>10</v>
      </c>
      <c r="B108" s="2">
        <v>2</v>
      </c>
      <c r="C108" s="2" t="s">
        <v>21</v>
      </c>
      <c r="D108" s="2" t="s">
        <v>16</v>
      </c>
      <c r="E108" s="2" t="s">
        <v>13</v>
      </c>
      <c r="F108" s="2" t="s">
        <v>10</v>
      </c>
      <c r="G108" s="2" t="s">
        <v>11</v>
      </c>
      <c r="H108" s="2" t="s">
        <v>8</v>
      </c>
      <c r="I108" s="2" t="s">
        <v>12</v>
      </c>
      <c r="K108" s="2" t="s">
        <v>12</v>
      </c>
      <c r="M108" s="2" t="s">
        <v>12</v>
      </c>
      <c r="O108" s="2" t="s">
        <v>12</v>
      </c>
      <c r="Q108" s="2" t="s">
        <v>12</v>
      </c>
      <c r="S108" s="2" t="s">
        <v>12</v>
      </c>
    </row>
    <row r="109" spans="1:19" ht="10.5" customHeight="1" x14ac:dyDescent="0.2">
      <c r="A109" s="2">
        <v>10</v>
      </c>
      <c r="B109" s="2">
        <v>2</v>
      </c>
      <c r="C109" s="2" t="s">
        <v>21</v>
      </c>
      <c r="D109" s="2" t="s">
        <v>16</v>
      </c>
      <c r="E109" s="2" t="s">
        <v>13</v>
      </c>
      <c r="F109" s="2" t="s">
        <v>10</v>
      </c>
      <c r="G109" s="2" t="s">
        <v>11</v>
      </c>
      <c r="H109" s="2" t="s">
        <v>10</v>
      </c>
      <c r="I109" s="2" t="s">
        <v>13</v>
      </c>
      <c r="J109" s="2" t="s">
        <v>9</v>
      </c>
      <c r="K109" s="2" t="s">
        <v>12</v>
      </c>
      <c r="M109" s="2" t="s">
        <v>12</v>
      </c>
      <c r="O109" s="2" t="s">
        <v>12</v>
      </c>
      <c r="Q109" s="2" t="s">
        <v>12</v>
      </c>
      <c r="S109" s="2" t="s">
        <v>12</v>
      </c>
    </row>
    <row r="110" spans="1:19" ht="10.5" customHeight="1" x14ac:dyDescent="0.2">
      <c r="A110" s="2">
        <v>10</v>
      </c>
      <c r="B110" s="2">
        <v>2</v>
      </c>
      <c r="C110" s="2" t="s">
        <v>21</v>
      </c>
      <c r="D110" s="2" t="s">
        <v>16</v>
      </c>
      <c r="E110" s="2" t="s">
        <v>13</v>
      </c>
      <c r="F110" s="2" t="s">
        <v>13</v>
      </c>
      <c r="G110" s="2" t="s">
        <v>13</v>
      </c>
      <c r="H110" s="2" t="s">
        <v>13</v>
      </c>
      <c r="I110" s="2" t="s">
        <v>13</v>
      </c>
      <c r="J110" s="2" t="s">
        <v>13</v>
      </c>
      <c r="K110" s="2" t="s">
        <v>13</v>
      </c>
      <c r="L110" s="2" t="s">
        <v>13</v>
      </c>
      <c r="M110" s="2" t="s">
        <v>13</v>
      </c>
      <c r="N110" s="2" t="s">
        <v>13</v>
      </c>
      <c r="O110" s="2" t="s">
        <v>13</v>
      </c>
      <c r="P110" s="2" t="s">
        <v>13</v>
      </c>
      <c r="Q110" s="2" t="s">
        <v>13</v>
      </c>
      <c r="R110" s="2" t="s">
        <v>13</v>
      </c>
      <c r="S110" s="2" t="s">
        <v>13</v>
      </c>
    </row>
    <row r="111" spans="1:19" s="3" customFormat="1" ht="10.5" customHeight="1" x14ac:dyDescent="0.2">
      <c r="A111" s="3">
        <v>10</v>
      </c>
      <c r="B111" s="3">
        <v>2</v>
      </c>
      <c r="C111" s="3" t="s">
        <v>21</v>
      </c>
      <c r="D111" s="3" t="s">
        <v>16</v>
      </c>
      <c r="E111" s="3" t="s">
        <v>13</v>
      </c>
      <c r="F111" s="3" t="s">
        <v>13</v>
      </c>
      <c r="G111" s="3" t="s">
        <v>13</v>
      </c>
      <c r="H111" s="3" t="s">
        <v>13</v>
      </c>
      <c r="I111" s="3" t="s">
        <v>13</v>
      </c>
      <c r="J111" s="3" t="s">
        <v>13</v>
      </c>
      <c r="K111" s="3" t="s">
        <v>13</v>
      </c>
      <c r="L111" s="3" t="s">
        <v>13</v>
      </c>
      <c r="M111" s="3" t="s">
        <v>13</v>
      </c>
      <c r="N111" s="3" t="s">
        <v>13</v>
      </c>
      <c r="O111" s="3" t="s">
        <v>13</v>
      </c>
      <c r="P111" s="3" t="s">
        <v>13</v>
      </c>
      <c r="Q111" s="3" t="s">
        <v>13</v>
      </c>
      <c r="R111" s="3" t="s">
        <v>13</v>
      </c>
      <c r="S111" s="3" t="s">
        <v>13</v>
      </c>
    </row>
    <row r="112" spans="1:19" ht="10.5" customHeight="1" x14ac:dyDescent="0.2">
      <c r="A112" s="2">
        <v>10</v>
      </c>
      <c r="B112" s="2">
        <v>3</v>
      </c>
      <c r="C112" s="2" t="s">
        <v>22</v>
      </c>
      <c r="D112" s="2" t="s">
        <v>15</v>
      </c>
      <c r="E112" s="2" t="s">
        <v>13</v>
      </c>
      <c r="F112" s="2" t="s">
        <v>8</v>
      </c>
      <c r="G112" s="2" t="s">
        <v>12</v>
      </c>
      <c r="I112" s="2" t="s">
        <v>12</v>
      </c>
      <c r="K112" s="2" t="s">
        <v>12</v>
      </c>
      <c r="M112" s="2" t="s">
        <v>12</v>
      </c>
      <c r="O112" s="2" t="s">
        <v>12</v>
      </c>
      <c r="Q112" s="2" t="s">
        <v>12</v>
      </c>
      <c r="S112" s="2" t="s">
        <v>12</v>
      </c>
    </row>
    <row r="113" spans="1:19" ht="10.5" customHeight="1" x14ac:dyDescent="0.2">
      <c r="A113" s="2">
        <v>10</v>
      </c>
      <c r="B113" s="2">
        <v>3</v>
      </c>
      <c r="C113" s="2" t="s">
        <v>22</v>
      </c>
      <c r="D113" s="2" t="s">
        <v>15</v>
      </c>
      <c r="E113" s="2" t="s">
        <v>13</v>
      </c>
      <c r="F113" s="2" t="s">
        <v>8</v>
      </c>
      <c r="G113" s="2" t="s">
        <v>12</v>
      </c>
      <c r="I113" s="2" t="s">
        <v>12</v>
      </c>
      <c r="K113" s="2" t="s">
        <v>12</v>
      </c>
      <c r="M113" s="2" t="s">
        <v>12</v>
      </c>
      <c r="O113" s="2" t="s">
        <v>12</v>
      </c>
      <c r="Q113" s="2" t="s">
        <v>12</v>
      </c>
      <c r="S113" s="2" t="s">
        <v>12</v>
      </c>
    </row>
    <row r="114" spans="1:19" ht="10.5" customHeight="1" x14ac:dyDescent="0.2">
      <c r="A114" s="2">
        <v>10</v>
      </c>
      <c r="B114" s="2">
        <v>3</v>
      </c>
      <c r="C114" s="2" t="s">
        <v>22</v>
      </c>
      <c r="D114" s="2" t="s">
        <v>15</v>
      </c>
      <c r="E114" s="2" t="s">
        <v>13</v>
      </c>
      <c r="F114" s="2" t="s">
        <v>8</v>
      </c>
      <c r="G114" s="2" t="s">
        <v>12</v>
      </c>
      <c r="I114" s="2" t="s">
        <v>12</v>
      </c>
      <c r="K114" s="2" t="s">
        <v>12</v>
      </c>
      <c r="M114" s="2" t="s">
        <v>12</v>
      </c>
      <c r="O114" s="2" t="s">
        <v>12</v>
      </c>
      <c r="Q114" s="2" t="s">
        <v>12</v>
      </c>
      <c r="S114" s="2" t="s">
        <v>12</v>
      </c>
    </row>
    <row r="115" spans="1:19" ht="10.5" customHeight="1" x14ac:dyDescent="0.2">
      <c r="A115" s="2">
        <v>10</v>
      </c>
      <c r="B115" s="2">
        <v>3</v>
      </c>
      <c r="C115" s="2" t="s">
        <v>22</v>
      </c>
      <c r="D115" s="2" t="s">
        <v>15</v>
      </c>
      <c r="E115" s="2" t="s">
        <v>13</v>
      </c>
      <c r="F115" s="2" t="s">
        <v>8</v>
      </c>
      <c r="G115" s="2" t="s">
        <v>12</v>
      </c>
      <c r="I115" s="2" t="s">
        <v>12</v>
      </c>
      <c r="K115" s="2" t="s">
        <v>12</v>
      </c>
      <c r="M115" s="2" t="s">
        <v>12</v>
      </c>
      <c r="O115" s="2" t="s">
        <v>12</v>
      </c>
      <c r="Q115" s="2" t="s">
        <v>12</v>
      </c>
      <c r="S115" s="2" t="s">
        <v>12</v>
      </c>
    </row>
    <row r="116" spans="1:19" ht="10.5" customHeight="1" x14ac:dyDescent="0.2">
      <c r="A116" s="2">
        <v>10</v>
      </c>
      <c r="B116" s="2">
        <v>3</v>
      </c>
      <c r="C116" s="2" t="s">
        <v>22</v>
      </c>
      <c r="D116" s="2" t="s">
        <v>15</v>
      </c>
      <c r="E116" s="2" t="s">
        <v>13</v>
      </c>
      <c r="F116" s="2" t="s">
        <v>8</v>
      </c>
      <c r="G116" s="2" t="s">
        <v>12</v>
      </c>
      <c r="I116" s="2" t="s">
        <v>12</v>
      </c>
      <c r="K116" s="2" t="s">
        <v>12</v>
      </c>
      <c r="M116" s="2" t="s">
        <v>12</v>
      </c>
      <c r="O116" s="2" t="s">
        <v>12</v>
      </c>
      <c r="Q116" s="2" t="s">
        <v>12</v>
      </c>
      <c r="S116" s="2" t="s">
        <v>12</v>
      </c>
    </row>
    <row r="117" spans="1:19" ht="10.5" customHeight="1" x14ac:dyDescent="0.2">
      <c r="A117" s="2">
        <v>10</v>
      </c>
      <c r="B117" s="2">
        <v>3</v>
      </c>
      <c r="C117" s="2" t="s">
        <v>22</v>
      </c>
      <c r="D117" s="2" t="s">
        <v>15</v>
      </c>
      <c r="E117" s="2" t="s">
        <v>13</v>
      </c>
      <c r="F117" s="2" t="s">
        <v>8</v>
      </c>
      <c r="G117" s="2" t="s">
        <v>12</v>
      </c>
      <c r="I117" s="2" t="s">
        <v>12</v>
      </c>
      <c r="K117" s="2" t="s">
        <v>12</v>
      </c>
      <c r="M117" s="2" t="s">
        <v>12</v>
      </c>
      <c r="O117" s="2" t="s">
        <v>12</v>
      </c>
      <c r="Q117" s="2" t="s">
        <v>12</v>
      </c>
      <c r="S117" s="2" t="s">
        <v>12</v>
      </c>
    </row>
    <row r="118" spans="1:19" ht="10.5" customHeight="1" x14ac:dyDescent="0.2">
      <c r="A118" s="2">
        <v>10</v>
      </c>
      <c r="B118" s="2">
        <v>3</v>
      </c>
      <c r="C118" s="2" t="s">
        <v>22</v>
      </c>
      <c r="D118" s="2" t="s">
        <v>15</v>
      </c>
      <c r="E118" s="2" t="s">
        <v>13</v>
      </c>
      <c r="F118" s="2" t="s">
        <v>8</v>
      </c>
      <c r="G118" s="2" t="s">
        <v>12</v>
      </c>
      <c r="I118" s="2" t="s">
        <v>12</v>
      </c>
      <c r="K118" s="2" t="s">
        <v>12</v>
      </c>
      <c r="M118" s="2" t="s">
        <v>12</v>
      </c>
      <c r="O118" s="2" t="s">
        <v>12</v>
      </c>
      <c r="Q118" s="2" t="s">
        <v>12</v>
      </c>
      <c r="S118" s="2" t="s">
        <v>12</v>
      </c>
    </row>
    <row r="119" spans="1:19" ht="10.5" customHeight="1" x14ac:dyDescent="0.2">
      <c r="A119" s="2">
        <v>10</v>
      </c>
      <c r="B119" s="2">
        <v>3</v>
      </c>
      <c r="C119" s="2" t="s">
        <v>22</v>
      </c>
      <c r="D119" s="2" t="s">
        <v>15</v>
      </c>
      <c r="E119" s="2" t="s">
        <v>13</v>
      </c>
      <c r="F119" s="2" t="s">
        <v>8</v>
      </c>
      <c r="G119" s="2" t="s">
        <v>12</v>
      </c>
      <c r="I119" s="2" t="s">
        <v>12</v>
      </c>
      <c r="K119" s="2" t="s">
        <v>12</v>
      </c>
      <c r="M119" s="2" t="s">
        <v>12</v>
      </c>
      <c r="O119" s="2" t="s">
        <v>12</v>
      </c>
      <c r="Q119" s="2" t="s">
        <v>12</v>
      </c>
      <c r="S119" s="2" t="s">
        <v>12</v>
      </c>
    </row>
    <row r="120" spans="1:19" ht="10.5" customHeight="1" x14ac:dyDescent="0.2">
      <c r="A120" s="2">
        <v>10</v>
      </c>
      <c r="B120" s="2">
        <v>3</v>
      </c>
      <c r="C120" s="2" t="s">
        <v>22</v>
      </c>
      <c r="D120" s="2" t="s">
        <v>15</v>
      </c>
      <c r="E120" s="2" t="s">
        <v>13</v>
      </c>
      <c r="F120" s="2" t="s">
        <v>8</v>
      </c>
      <c r="G120" s="2" t="s">
        <v>12</v>
      </c>
      <c r="I120" s="2" t="s">
        <v>12</v>
      </c>
      <c r="K120" s="2" t="s">
        <v>12</v>
      </c>
      <c r="M120" s="2" t="s">
        <v>12</v>
      </c>
      <c r="O120" s="2" t="s">
        <v>12</v>
      </c>
      <c r="Q120" s="2" t="s">
        <v>12</v>
      </c>
      <c r="S120" s="2" t="s">
        <v>12</v>
      </c>
    </row>
    <row r="121" spans="1:19" ht="10.5" customHeight="1" x14ac:dyDescent="0.2">
      <c r="A121" s="2">
        <v>10</v>
      </c>
      <c r="B121" s="2">
        <v>3</v>
      </c>
      <c r="C121" s="2" t="s">
        <v>22</v>
      </c>
      <c r="D121" s="2" t="s">
        <v>15</v>
      </c>
      <c r="E121" s="2" t="s">
        <v>13</v>
      </c>
      <c r="F121" s="2" t="s">
        <v>8</v>
      </c>
      <c r="G121" s="2" t="s">
        <v>12</v>
      </c>
      <c r="I121" s="2" t="s">
        <v>12</v>
      </c>
      <c r="K121" s="2" t="s">
        <v>12</v>
      </c>
      <c r="M121" s="2" t="s">
        <v>12</v>
      </c>
      <c r="O121" s="2" t="s">
        <v>12</v>
      </c>
      <c r="Q121" s="2" t="s">
        <v>12</v>
      </c>
      <c r="S121" s="2" t="s">
        <v>12</v>
      </c>
    </row>
    <row r="122" spans="1:19" ht="10.5" customHeight="1" x14ac:dyDescent="0.2">
      <c r="A122" s="2">
        <v>10</v>
      </c>
      <c r="B122" s="2">
        <v>3</v>
      </c>
      <c r="C122" s="2" t="s">
        <v>22</v>
      </c>
      <c r="D122" s="2" t="s">
        <v>15</v>
      </c>
      <c r="E122" s="2" t="s">
        <v>13</v>
      </c>
      <c r="F122" s="2" t="s">
        <v>8</v>
      </c>
      <c r="G122" s="2" t="s">
        <v>12</v>
      </c>
      <c r="I122" s="2" t="s">
        <v>12</v>
      </c>
      <c r="K122" s="2" t="s">
        <v>12</v>
      </c>
      <c r="M122" s="2" t="s">
        <v>12</v>
      </c>
      <c r="O122" s="2" t="s">
        <v>12</v>
      </c>
      <c r="Q122" s="2" t="s">
        <v>12</v>
      </c>
      <c r="S122" s="2" t="s">
        <v>12</v>
      </c>
    </row>
    <row r="123" spans="1:19" ht="10.5" customHeight="1" x14ac:dyDescent="0.2">
      <c r="A123" s="2">
        <v>10</v>
      </c>
      <c r="B123" s="2">
        <v>3</v>
      </c>
      <c r="C123" s="2" t="s">
        <v>22</v>
      </c>
      <c r="D123" s="2" t="s">
        <v>15</v>
      </c>
      <c r="E123" s="2" t="s">
        <v>13</v>
      </c>
      <c r="F123" s="2" t="s">
        <v>8</v>
      </c>
      <c r="G123" s="2" t="s">
        <v>12</v>
      </c>
      <c r="I123" s="2" t="s">
        <v>12</v>
      </c>
      <c r="K123" s="2" t="s">
        <v>12</v>
      </c>
      <c r="M123" s="2" t="s">
        <v>12</v>
      </c>
      <c r="O123" s="2" t="s">
        <v>12</v>
      </c>
      <c r="Q123" s="2" t="s">
        <v>12</v>
      </c>
      <c r="S123" s="2" t="s">
        <v>12</v>
      </c>
    </row>
    <row r="124" spans="1:19" ht="10.5" customHeight="1" x14ac:dyDescent="0.2">
      <c r="A124" s="2">
        <v>10</v>
      </c>
      <c r="B124" s="2">
        <v>3</v>
      </c>
      <c r="C124" s="2" t="s">
        <v>22</v>
      </c>
      <c r="D124" s="2" t="s">
        <v>15</v>
      </c>
      <c r="E124" s="2" t="s">
        <v>13</v>
      </c>
      <c r="F124" s="2" t="s">
        <v>8</v>
      </c>
      <c r="G124" s="2" t="s">
        <v>12</v>
      </c>
      <c r="I124" s="2" t="s">
        <v>12</v>
      </c>
      <c r="K124" s="2" t="s">
        <v>12</v>
      </c>
      <c r="M124" s="2" t="s">
        <v>12</v>
      </c>
      <c r="O124" s="2" t="s">
        <v>12</v>
      </c>
      <c r="Q124" s="2" t="s">
        <v>12</v>
      </c>
      <c r="S124" s="2" t="s">
        <v>12</v>
      </c>
    </row>
    <row r="125" spans="1:19" ht="10.5" customHeight="1" x14ac:dyDescent="0.2">
      <c r="A125" s="2">
        <v>10</v>
      </c>
      <c r="B125" s="2">
        <v>3</v>
      </c>
      <c r="C125" s="2" t="s">
        <v>22</v>
      </c>
      <c r="D125" s="2" t="s">
        <v>15</v>
      </c>
      <c r="E125" s="2" t="s">
        <v>13</v>
      </c>
      <c r="F125" s="2" t="s">
        <v>8</v>
      </c>
      <c r="G125" s="2" t="s">
        <v>12</v>
      </c>
      <c r="I125" s="2" t="s">
        <v>12</v>
      </c>
      <c r="K125" s="2" t="s">
        <v>12</v>
      </c>
      <c r="M125" s="2" t="s">
        <v>12</v>
      </c>
      <c r="O125" s="2" t="s">
        <v>12</v>
      </c>
      <c r="Q125" s="2" t="s">
        <v>12</v>
      </c>
      <c r="S125" s="2" t="s">
        <v>12</v>
      </c>
    </row>
    <row r="126" spans="1:19" ht="10.5" customHeight="1" x14ac:dyDescent="0.2">
      <c r="A126" s="2">
        <v>10</v>
      </c>
      <c r="B126" s="2">
        <v>3</v>
      </c>
      <c r="C126" s="2" t="s">
        <v>22</v>
      </c>
      <c r="D126" s="2" t="s">
        <v>15</v>
      </c>
      <c r="E126" s="2" t="s">
        <v>13</v>
      </c>
      <c r="F126" s="2" t="s">
        <v>8</v>
      </c>
      <c r="G126" s="2" t="s">
        <v>12</v>
      </c>
      <c r="I126" s="2" t="s">
        <v>12</v>
      </c>
      <c r="K126" s="2" t="s">
        <v>12</v>
      </c>
      <c r="M126" s="2" t="s">
        <v>12</v>
      </c>
      <c r="O126" s="2" t="s">
        <v>12</v>
      </c>
      <c r="Q126" s="2" t="s">
        <v>12</v>
      </c>
      <c r="S126" s="2" t="s">
        <v>12</v>
      </c>
    </row>
    <row r="127" spans="1:19" ht="10.5" customHeight="1" x14ac:dyDescent="0.2">
      <c r="A127" s="2">
        <v>10</v>
      </c>
      <c r="B127" s="2">
        <v>3</v>
      </c>
      <c r="C127" s="2" t="s">
        <v>22</v>
      </c>
      <c r="D127" s="2" t="s">
        <v>15</v>
      </c>
      <c r="E127" s="2" t="s">
        <v>13</v>
      </c>
      <c r="F127" s="2" t="s">
        <v>8</v>
      </c>
      <c r="G127" s="2" t="s">
        <v>12</v>
      </c>
      <c r="I127" s="2" t="s">
        <v>12</v>
      </c>
      <c r="K127" s="2" t="s">
        <v>12</v>
      </c>
      <c r="M127" s="2" t="s">
        <v>12</v>
      </c>
      <c r="O127" s="2" t="s">
        <v>12</v>
      </c>
      <c r="Q127" s="2" t="s">
        <v>12</v>
      </c>
      <c r="S127" s="2" t="s">
        <v>12</v>
      </c>
    </row>
    <row r="128" spans="1:19" ht="10.5" customHeight="1" x14ac:dyDescent="0.2">
      <c r="A128" s="2">
        <v>10</v>
      </c>
      <c r="B128" s="2">
        <v>3</v>
      </c>
      <c r="C128" s="2" t="s">
        <v>22</v>
      </c>
      <c r="D128" s="2" t="s">
        <v>15</v>
      </c>
      <c r="E128" s="2" t="s">
        <v>13</v>
      </c>
      <c r="F128" s="2" t="s">
        <v>9</v>
      </c>
      <c r="G128" s="2" t="s">
        <v>12</v>
      </c>
      <c r="H128" s="2" t="s">
        <v>10</v>
      </c>
      <c r="I128" s="2" t="s">
        <v>12</v>
      </c>
      <c r="K128" s="2" t="s">
        <v>12</v>
      </c>
      <c r="M128" s="2" t="s">
        <v>12</v>
      </c>
      <c r="O128" s="2" t="s">
        <v>12</v>
      </c>
      <c r="Q128" s="2" t="s">
        <v>12</v>
      </c>
      <c r="S128" s="2" t="s">
        <v>12</v>
      </c>
    </row>
    <row r="129" spans="1:19" ht="10.5" customHeight="1" x14ac:dyDescent="0.2">
      <c r="A129" s="2">
        <v>10</v>
      </c>
      <c r="B129" s="2">
        <v>3</v>
      </c>
      <c r="C129" s="2" t="s">
        <v>22</v>
      </c>
      <c r="D129" s="2" t="s">
        <v>15</v>
      </c>
      <c r="E129" s="2" t="s">
        <v>13</v>
      </c>
      <c r="F129" s="2" t="s">
        <v>9</v>
      </c>
      <c r="G129" s="2" t="s">
        <v>12</v>
      </c>
      <c r="I129" s="2" t="s">
        <v>12</v>
      </c>
      <c r="K129" s="2" t="s">
        <v>12</v>
      </c>
      <c r="M129" s="2" t="s">
        <v>12</v>
      </c>
      <c r="O129" s="2" t="s">
        <v>12</v>
      </c>
      <c r="Q129" s="2" t="s">
        <v>12</v>
      </c>
      <c r="S129" s="2" t="s">
        <v>12</v>
      </c>
    </row>
    <row r="130" spans="1:19" ht="10.5" customHeight="1" x14ac:dyDescent="0.2">
      <c r="A130" s="2">
        <v>10</v>
      </c>
      <c r="B130" s="2">
        <v>3</v>
      </c>
      <c r="C130" s="2" t="s">
        <v>22</v>
      </c>
      <c r="D130" s="2" t="s">
        <v>15</v>
      </c>
      <c r="E130" s="2" t="s">
        <v>13</v>
      </c>
      <c r="F130" s="2" t="s">
        <v>9</v>
      </c>
      <c r="G130" s="2" t="s">
        <v>12</v>
      </c>
      <c r="I130" s="2" t="s">
        <v>12</v>
      </c>
      <c r="K130" s="2" t="s">
        <v>12</v>
      </c>
      <c r="M130" s="2" t="s">
        <v>12</v>
      </c>
      <c r="O130" s="2" t="s">
        <v>12</v>
      </c>
      <c r="Q130" s="2" t="s">
        <v>12</v>
      </c>
      <c r="S130" s="2" t="s">
        <v>12</v>
      </c>
    </row>
    <row r="131" spans="1:19" ht="10.5" customHeight="1" x14ac:dyDescent="0.2">
      <c r="A131" s="2">
        <v>10</v>
      </c>
      <c r="B131" s="2">
        <v>3</v>
      </c>
      <c r="C131" s="2" t="s">
        <v>22</v>
      </c>
      <c r="D131" s="2" t="s">
        <v>15</v>
      </c>
      <c r="E131" s="2" t="s">
        <v>13</v>
      </c>
      <c r="F131" s="2" t="s">
        <v>9</v>
      </c>
      <c r="G131" s="2" t="s">
        <v>12</v>
      </c>
      <c r="I131" s="2" t="s">
        <v>12</v>
      </c>
      <c r="K131" s="2" t="s">
        <v>12</v>
      </c>
      <c r="M131" s="2" t="s">
        <v>12</v>
      </c>
      <c r="O131" s="2" t="s">
        <v>12</v>
      </c>
      <c r="Q131" s="2" t="s">
        <v>12</v>
      </c>
      <c r="S131" s="2" t="s">
        <v>12</v>
      </c>
    </row>
    <row r="132" spans="1:19" s="3" customFormat="1" ht="10.5" customHeight="1" x14ac:dyDescent="0.2">
      <c r="A132" s="3">
        <v>10</v>
      </c>
      <c r="B132" s="3">
        <v>3</v>
      </c>
      <c r="C132" s="3" t="s">
        <v>22</v>
      </c>
      <c r="D132" s="3" t="s">
        <v>15</v>
      </c>
      <c r="E132" s="3" t="s">
        <v>13</v>
      </c>
      <c r="F132" s="3" t="s">
        <v>10</v>
      </c>
      <c r="G132" s="3" t="s">
        <v>11</v>
      </c>
      <c r="H132" s="3" t="s">
        <v>10</v>
      </c>
      <c r="I132" s="3" t="s">
        <v>13</v>
      </c>
      <c r="J132" s="3" t="s">
        <v>8</v>
      </c>
      <c r="K132" s="3" t="s">
        <v>12</v>
      </c>
      <c r="M132" s="3" t="s">
        <v>12</v>
      </c>
      <c r="O132" s="3" t="s">
        <v>12</v>
      </c>
      <c r="Q132" s="3" t="s">
        <v>12</v>
      </c>
      <c r="S132" s="3" t="s">
        <v>12</v>
      </c>
    </row>
    <row r="133" spans="1:19" ht="10.5" customHeight="1" x14ac:dyDescent="0.2">
      <c r="A133" s="2">
        <v>10</v>
      </c>
      <c r="B133" s="2">
        <v>3</v>
      </c>
      <c r="C133" s="2" t="s">
        <v>22</v>
      </c>
      <c r="D133" s="2" t="s">
        <v>16</v>
      </c>
      <c r="E133" s="2" t="s">
        <v>13</v>
      </c>
      <c r="F133" s="2" t="s">
        <v>8</v>
      </c>
      <c r="G133" s="2" t="s">
        <v>12</v>
      </c>
      <c r="I133" s="2" t="s">
        <v>12</v>
      </c>
      <c r="K133" s="2" t="s">
        <v>12</v>
      </c>
      <c r="M133" s="2" t="s">
        <v>12</v>
      </c>
      <c r="O133" s="2" t="s">
        <v>12</v>
      </c>
      <c r="Q133" s="2" t="s">
        <v>12</v>
      </c>
      <c r="S133" s="2" t="s">
        <v>12</v>
      </c>
    </row>
    <row r="134" spans="1:19" ht="10.5" customHeight="1" x14ac:dyDescent="0.2">
      <c r="A134" s="2">
        <v>10</v>
      </c>
      <c r="B134" s="2">
        <v>3</v>
      </c>
      <c r="C134" s="2" t="s">
        <v>22</v>
      </c>
      <c r="D134" s="2" t="s">
        <v>16</v>
      </c>
      <c r="E134" s="2" t="s">
        <v>13</v>
      </c>
      <c r="F134" s="2" t="s">
        <v>8</v>
      </c>
      <c r="G134" s="2" t="s">
        <v>12</v>
      </c>
      <c r="I134" s="2" t="s">
        <v>12</v>
      </c>
      <c r="K134" s="2" t="s">
        <v>12</v>
      </c>
      <c r="M134" s="2" t="s">
        <v>12</v>
      </c>
      <c r="O134" s="2" t="s">
        <v>12</v>
      </c>
      <c r="Q134" s="2" t="s">
        <v>12</v>
      </c>
      <c r="S134" s="2" t="s">
        <v>12</v>
      </c>
    </row>
    <row r="135" spans="1:19" ht="10.5" customHeight="1" x14ac:dyDescent="0.2">
      <c r="A135" s="2">
        <v>10</v>
      </c>
      <c r="B135" s="2">
        <v>3</v>
      </c>
      <c r="C135" s="2" t="s">
        <v>22</v>
      </c>
      <c r="D135" s="2" t="s">
        <v>16</v>
      </c>
      <c r="E135" s="2" t="s">
        <v>13</v>
      </c>
      <c r="F135" s="2" t="s">
        <v>8</v>
      </c>
      <c r="G135" s="2" t="s">
        <v>12</v>
      </c>
      <c r="I135" s="2" t="s">
        <v>12</v>
      </c>
      <c r="K135" s="2" t="s">
        <v>12</v>
      </c>
      <c r="M135" s="2" t="s">
        <v>12</v>
      </c>
      <c r="O135" s="2" t="s">
        <v>12</v>
      </c>
      <c r="Q135" s="2" t="s">
        <v>12</v>
      </c>
      <c r="S135" s="2" t="s">
        <v>12</v>
      </c>
    </row>
    <row r="136" spans="1:19" ht="10.5" customHeight="1" x14ac:dyDescent="0.2">
      <c r="A136" s="2">
        <v>10</v>
      </c>
      <c r="B136" s="2">
        <v>3</v>
      </c>
      <c r="C136" s="2" t="s">
        <v>22</v>
      </c>
      <c r="D136" s="2" t="s">
        <v>16</v>
      </c>
      <c r="E136" s="2" t="s">
        <v>13</v>
      </c>
      <c r="F136" s="2" t="s">
        <v>8</v>
      </c>
      <c r="G136" s="2" t="s">
        <v>12</v>
      </c>
      <c r="I136" s="2" t="s">
        <v>12</v>
      </c>
      <c r="K136" s="2" t="s">
        <v>12</v>
      </c>
      <c r="M136" s="2" t="s">
        <v>12</v>
      </c>
      <c r="O136" s="2" t="s">
        <v>12</v>
      </c>
      <c r="Q136" s="2" t="s">
        <v>12</v>
      </c>
      <c r="S136" s="2" t="s">
        <v>12</v>
      </c>
    </row>
    <row r="137" spans="1:19" ht="10.5" customHeight="1" x14ac:dyDescent="0.2">
      <c r="A137" s="2">
        <v>10</v>
      </c>
      <c r="B137" s="2">
        <v>3</v>
      </c>
      <c r="C137" s="2" t="s">
        <v>22</v>
      </c>
      <c r="D137" s="2" t="s">
        <v>16</v>
      </c>
      <c r="E137" s="2" t="s">
        <v>13</v>
      </c>
      <c r="F137" s="2" t="s">
        <v>8</v>
      </c>
      <c r="G137" s="2" t="s">
        <v>12</v>
      </c>
      <c r="I137" s="2" t="s">
        <v>12</v>
      </c>
      <c r="K137" s="2" t="s">
        <v>12</v>
      </c>
      <c r="M137" s="2" t="s">
        <v>12</v>
      </c>
      <c r="O137" s="2" t="s">
        <v>12</v>
      </c>
      <c r="Q137" s="2" t="s">
        <v>12</v>
      </c>
      <c r="S137" s="2" t="s">
        <v>12</v>
      </c>
    </row>
    <row r="138" spans="1:19" ht="10.5" customHeight="1" x14ac:dyDescent="0.2">
      <c r="A138" s="2">
        <v>10</v>
      </c>
      <c r="B138" s="2">
        <v>3</v>
      </c>
      <c r="C138" s="2" t="s">
        <v>22</v>
      </c>
      <c r="D138" s="2" t="s">
        <v>16</v>
      </c>
      <c r="E138" s="2" t="s">
        <v>13</v>
      </c>
      <c r="F138" s="2" t="s">
        <v>8</v>
      </c>
      <c r="G138" s="2" t="s">
        <v>12</v>
      </c>
      <c r="I138" s="2" t="s">
        <v>12</v>
      </c>
      <c r="K138" s="2" t="s">
        <v>12</v>
      </c>
      <c r="M138" s="2" t="s">
        <v>12</v>
      </c>
      <c r="O138" s="2" t="s">
        <v>12</v>
      </c>
      <c r="Q138" s="2" t="s">
        <v>12</v>
      </c>
      <c r="S138" s="2" t="s">
        <v>12</v>
      </c>
    </row>
    <row r="139" spans="1:19" ht="10.5" customHeight="1" x14ac:dyDescent="0.2">
      <c r="A139" s="2">
        <v>10</v>
      </c>
      <c r="B139" s="2">
        <v>3</v>
      </c>
      <c r="C139" s="2" t="s">
        <v>22</v>
      </c>
      <c r="D139" s="2" t="s">
        <v>16</v>
      </c>
      <c r="E139" s="2" t="s">
        <v>13</v>
      </c>
      <c r="F139" s="2" t="s">
        <v>8</v>
      </c>
      <c r="G139" s="2" t="s">
        <v>12</v>
      </c>
      <c r="I139" s="2" t="s">
        <v>12</v>
      </c>
      <c r="K139" s="2" t="s">
        <v>12</v>
      </c>
      <c r="M139" s="2" t="s">
        <v>12</v>
      </c>
      <c r="O139" s="2" t="s">
        <v>12</v>
      </c>
      <c r="Q139" s="2" t="s">
        <v>12</v>
      </c>
      <c r="S139" s="2" t="s">
        <v>12</v>
      </c>
    </row>
    <row r="140" spans="1:19" ht="10.5" customHeight="1" x14ac:dyDescent="0.2">
      <c r="A140" s="2">
        <v>10</v>
      </c>
      <c r="B140" s="2">
        <v>3</v>
      </c>
      <c r="C140" s="2" t="s">
        <v>22</v>
      </c>
      <c r="D140" s="2" t="s">
        <v>16</v>
      </c>
      <c r="E140" s="2" t="s">
        <v>13</v>
      </c>
      <c r="F140" s="2" t="s">
        <v>8</v>
      </c>
      <c r="G140" s="2" t="s">
        <v>12</v>
      </c>
      <c r="I140" s="2" t="s">
        <v>12</v>
      </c>
      <c r="K140" s="2" t="s">
        <v>12</v>
      </c>
      <c r="M140" s="2" t="s">
        <v>12</v>
      </c>
      <c r="O140" s="2" t="s">
        <v>12</v>
      </c>
      <c r="Q140" s="2" t="s">
        <v>12</v>
      </c>
      <c r="S140" s="2" t="s">
        <v>12</v>
      </c>
    </row>
    <row r="141" spans="1:19" ht="10.5" customHeight="1" x14ac:dyDescent="0.2">
      <c r="A141" s="2">
        <v>10</v>
      </c>
      <c r="B141" s="2">
        <v>3</v>
      </c>
      <c r="C141" s="2" t="s">
        <v>22</v>
      </c>
      <c r="D141" s="2" t="s">
        <v>16</v>
      </c>
      <c r="E141" s="2" t="s">
        <v>13</v>
      </c>
      <c r="F141" s="2" t="s">
        <v>8</v>
      </c>
      <c r="G141" s="2" t="s">
        <v>12</v>
      </c>
      <c r="I141" s="2" t="s">
        <v>12</v>
      </c>
      <c r="K141" s="2" t="s">
        <v>12</v>
      </c>
      <c r="M141" s="2" t="s">
        <v>12</v>
      </c>
      <c r="O141" s="2" t="s">
        <v>12</v>
      </c>
      <c r="Q141" s="2" t="s">
        <v>12</v>
      </c>
      <c r="S141" s="2" t="s">
        <v>12</v>
      </c>
    </row>
    <row r="142" spans="1:19" ht="10.5" customHeight="1" x14ac:dyDescent="0.2">
      <c r="A142" s="2">
        <v>10</v>
      </c>
      <c r="B142" s="2">
        <v>3</v>
      </c>
      <c r="C142" s="2" t="s">
        <v>22</v>
      </c>
      <c r="D142" s="2" t="s">
        <v>16</v>
      </c>
      <c r="E142" s="2" t="s">
        <v>13</v>
      </c>
      <c r="F142" s="2" t="s">
        <v>8</v>
      </c>
      <c r="G142" s="2" t="s">
        <v>12</v>
      </c>
      <c r="I142" s="2" t="s">
        <v>12</v>
      </c>
      <c r="K142" s="2" t="s">
        <v>12</v>
      </c>
      <c r="M142" s="2" t="s">
        <v>12</v>
      </c>
      <c r="O142" s="2" t="s">
        <v>12</v>
      </c>
      <c r="Q142" s="2" t="s">
        <v>12</v>
      </c>
      <c r="S142" s="2" t="s">
        <v>12</v>
      </c>
    </row>
    <row r="143" spans="1:19" ht="10.5" customHeight="1" x14ac:dyDescent="0.2">
      <c r="A143" s="2">
        <v>10</v>
      </c>
      <c r="B143" s="2">
        <v>3</v>
      </c>
      <c r="C143" s="2" t="s">
        <v>22</v>
      </c>
      <c r="D143" s="2" t="s">
        <v>16</v>
      </c>
      <c r="E143" s="2" t="s">
        <v>13</v>
      </c>
      <c r="F143" s="2" t="s">
        <v>8</v>
      </c>
      <c r="G143" s="2" t="s">
        <v>12</v>
      </c>
      <c r="I143" s="2" t="s">
        <v>12</v>
      </c>
      <c r="K143" s="2" t="s">
        <v>12</v>
      </c>
      <c r="M143" s="2" t="s">
        <v>12</v>
      </c>
      <c r="O143" s="2" t="s">
        <v>12</v>
      </c>
      <c r="Q143" s="2" t="s">
        <v>12</v>
      </c>
      <c r="S143" s="2" t="s">
        <v>12</v>
      </c>
    </row>
    <row r="144" spans="1:19" ht="10.5" customHeight="1" x14ac:dyDescent="0.2">
      <c r="A144" s="2">
        <v>10</v>
      </c>
      <c r="B144" s="2">
        <v>3</v>
      </c>
      <c r="C144" s="2" t="s">
        <v>22</v>
      </c>
      <c r="D144" s="2" t="s">
        <v>16</v>
      </c>
      <c r="E144" s="2" t="s">
        <v>13</v>
      </c>
      <c r="F144" s="2" t="s">
        <v>9</v>
      </c>
      <c r="G144" s="2" t="s">
        <v>12</v>
      </c>
      <c r="I144" s="2" t="s">
        <v>12</v>
      </c>
      <c r="K144" s="2" t="s">
        <v>12</v>
      </c>
      <c r="M144" s="2" t="s">
        <v>12</v>
      </c>
      <c r="O144" s="2" t="s">
        <v>12</v>
      </c>
      <c r="Q144" s="2" t="s">
        <v>12</v>
      </c>
      <c r="S144" s="2" t="s">
        <v>12</v>
      </c>
    </row>
    <row r="145" spans="1:19" ht="10.5" customHeight="1" x14ac:dyDescent="0.2">
      <c r="A145" s="2">
        <v>10</v>
      </c>
      <c r="B145" s="2">
        <v>3</v>
      </c>
      <c r="C145" s="2" t="s">
        <v>22</v>
      </c>
      <c r="D145" s="2" t="s">
        <v>16</v>
      </c>
      <c r="E145" s="2" t="s">
        <v>13</v>
      </c>
      <c r="F145" s="2" t="s">
        <v>9</v>
      </c>
      <c r="G145" s="2" t="s">
        <v>12</v>
      </c>
      <c r="I145" s="2" t="s">
        <v>12</v>
      </c>
      <c r="K145" s="2" t="s">
        <v>12</v>
      </c>
      <c r="M145" s="2" t="s">
        <v>12</v>
      </c>
      <c r="O145" s="2" t="s">
        <v>12</v>
      </c>
      <c r="Q145" s="2" t="s">
        <v>12</v>
      </c>
      <c r="S145" s="2" t="s">
        <v>12</v>
      </c>
    </row>
    <row r="146" spans="1:19" ht="10.5" customHeight="1" x14ac:dyDescent="0.2">
      <c r="A146" s="2">
        <v>10</v>
      </c>
      <c r="B146" s="2">
        <v>3</v>
      </c>
      <c r="C146" s="2" t="s">
        <v>22</v>
      </c>
      <c r="D146" s="2" t="s">
        <v>16</v>
      </c>
      <c r="E146" s="2" t="s">
        <v>13</v>
      </c>
      <c r="F146" s="2" t="s">
        <v>10</v>
      </c>
      <c r="G146" s="2" t="s">
        <v>11</v>
      </c>
      <c r="H146" s="2" t="s">
        <v>8</v>
      </c>
      <c r="I146" s="2" t="s">
        <v>12</v>
      </c>
      <c r="K146" s="2" t="s">
        <v>12</v>
      </c>
      <c r="M146" s="2" t="s">
        <v>12</v>
      </c>
      <c r="O146" s="2" t="s">
        <v>12</v>
      </c>
      <c r="Q146" s="2" t="s">
        <v>12</v>
      </c>
      <c r="S146" s="2" t="s">
        <v>12</v>
      </c>
    </row>
    <row r="147" spans="1:19" ht="10.5" customHeight="1" x14ac:dyDescent="0.2">
      <c r="A147" s="2">
        <v>10</v>
      </c>
      <c r="B147" s="2">
        <v>3</v>
      </c>
      <c r="C147" s="2" t="s">
        <v>22</v>
      </c>
      <c r="D147" s="2" t="s">
        <v>16</v>
      </c>
      <c r="E147" s="2" t="s">
        <v>13</v>
      </c>
      <c r="F147" s="2" t="s">
        <v>10</v>
      </c>
      <c r="G147" s="2" t="s">
        <v>11</v>
      </c>
      <c r="H147" s="2" t="s">
        <v>8</v>
      </c>
      <c r="I147" s="2" t="s">
        <v>12</v>
      </c>
      <c r="K147" s="2" t="s">
        <v>12</v>
      </c>
      <c r="M147" s="2" t="s">
        <v>12</v>
      </c>
      <c r="O147" s="2" t="s">
        <v>12</v>
      </c>
      <c r="Q147" s="2" t="s">
        <v>12</v>
      </c>
      <c r="S147" s="2" t="s">
        <v>12</v>
      </c>
    </row>
    <row r="148" spans="1:19" s="3" customFormat="1" ht="10.5" customHeight="1" x14ac:dyDescent="0.2">
      <c r="A148" s="3">
        <v>10</v>
      </c>
      <c r="B148" s="3">
        <v>3</v>
      </c>
      <c r="C148" s="3" t="s">
        <v>22</v>
      </c>
      <c r="D148" s="3" t="s">
        <v>16</v>
      </c>
      <c r="E148" s="3" t="s">
        <v>13</v>
      </c>
      <c r="F148" s="3" t="s">
        <v>13</v>
      </c>
      <c r="G148" s="3" t="s">
        <v>13</v>
      </c>
      <c r="H148" s="3" t="s">
        <v>13</v>
      </c>
      <c r="I148" s="3" t="s">
        <v>13</v>
      </c>
      <c r="J148" s="3" t="s">
        <v>13</v>
      </c>
      <c r="K148" s="3" t="s">
        <v>13</v>
      </c>
      <c r="L148" s="3" t="s">
        <v>13</v>
      </c>
      <c r="M148" s="3" t="s">
        <v>13</v>
      </c>
      <c r="N148" s="3" t="s">
        <v>13</v>
      </c>
      <c r="O148" s="3" t="s">
        <v>13</v>
      </c>
      <c r="P148" s="3" t="s">
        <v>13</v>
      </c>
      <c r="Q148" s="3" t="s">
        <v>13</v>
      </c>
      <c r="R148" s="3" t="s">
        <v>13</v>
      </c>
      <c r="S148" s="3" t="s">
        <v>13</v>
      </c>
    </row>
    <row r="150" spans="1:19" ht="10.5" customHeight="1" x14ac:dyDescent="0.25">
      <c r="A150" s="2">
        <v>12</v>
      </c>
      <c r="B150" s="1">
        <v>1</v>
      </c>
      <c r="C150" s="2" t="s">
        <v>20</v>
      </c>
      <c r="D150" s="2" t="s">
        <v>15</v>
      </c>
      <c r="E150" s="1" t="s">
        <v>13</v>
      </c>
      <c r="F150" s="1" t="s">
        <v>8</v>
      </c>
      <c r="G150" s="1" t="s">
        <v>12</v>
      </c>
      <c r="H150" s="1"/>
      <c r="I150" s="1" t="s">
        <v>12</v>
      </c>
      <c r="J150" s="1"/>
      <c r="K150" s="1" t="s">
        <v>12</v>
      </c>
    </row>
    <row r="151" spans="1:19" ht="10.5" customHeight="1" x14ac:dyDescent="0.25">
      <c r="A151" s="2">
        <v>12</v>
      </c>
      <c r="B151" s="1">
        <v>1</v>
      </c>
      <c r="C151" s="2" t="s">
        <v>20</v>
      </c>
      <c r="D151" s="2" t="s">
        <v>15</v>
      </c>
      <c r="E151" s="1" t="s">
        <v>13</v>
      </c>
      <c r="F151" s="1" t="s">
        <v>8</v>
      </c>
      <c r="G151" s="1" t="s">
        <v>12</v>
      </c>
      <c r="H151" s="1"/>
      <c r="I151" s="1" t="s">
        <v>12</v>
      </c>
      <c r="J151" s="1"/>
      <c r="K151" s="1" t="s">
        <v>12</v>
      </c>
    </row>
    <row r="152" spans="1:19" ht="10.5" customHeight="1" x14ac:dyDescent="0.25">
      <c r="A152" s="2">
        <v>12</v>
      </c>
      <c r="B152" s="1">
        <v>1</v>
      </c>
      <c r="C152" s="2" t="s">
        <v>20</v>
      </c>
      <c r="D152" s="2" t="s">
        <v>15</v>
      </c>
      <c r="E152" s="1" t="s">
        <v>13</v>
      </c>
      <c r="F152" s="1" t="s">
        <v>8</v>
      </c>
      <c r="G152" s="1" t="s">
        <v>12</v>
      </c>
      <c r="H152" s="1"/>
      <c r="I152" s="1" t="s">
        <v>12</v>
      </c>
      <c r="J152" s="1"/>
      <c r="K152" s="1" t="s">
        <v>12</v>
      </c>
    </row>
    <row r="153" spans="1:19" ht="10.5" customHeight="1" x14ac:dyDescent="0.25">
      <c r="A153" s="2">
        <v>12</v>
      </c>
      <c r="B153" s="1">
        <v>1</v>
      </c>
      <c r="C153" s="2" t="s">
        <v>20</v>
      </c>
      <c r="D153" s="2" t="s">
        <v>15</v>
      </c>
      <c r="E153" s="1" t="s">
        <v>13</v>
      </c>
      <c r="F153" s="1" t="s">
        <v>8</v>
      </c>
      <c r="G153" s="1" t="s">
        <v>12</v>
      </c>
      <c r="H153" s="1"/>
      <c r="I153" s="1" t="s">
        <v>12</v>
      </c>
      <c r="J153" s="1"/>
      <c r="K153" s="1" t="s">
        <v>12</v>
      </c>
    </row>
    <row r="154" spans="1:19" ht="10.5" customHeight="1" x14ac:dyDescent="0.25">
      <c r="A154" s="2">
        <v>12</v>
      </c>
      <c r="B154" s="1">
        <v>1</v>
      </c>
      <c r="C154" s="2" t="s">
        <v>20</v>
      </c>
      <c r="D154" s="2" t="s">
        <v>15</v>
      </c>
      <c r="E154" s="1" t="s">
        <v>13</v>
      </c>
      <c r="F154" s="1" t="s">
        <v>8</v>
      </c>
      <c r="G154" s="1" t="s">
        <v>12</v>
      </c>
      <c r="H154" s="1"/>
      <c r="I154" s="1" t="s">
        <v>12</v>
      </c>
      <c r="J154" s="1"/>
      <c r="K154" s="1" t="s">
        <v>12</v>
      </c>
    </row>
    <row r="155" spans="1:19" ht="10.5" customHeight="1" x14ac:dyDescent="0.25">
      <c r="A155" s="2">
        <v>12</v>
      </c>
      <c r="B155" s="1">
        <v>1</v>
      </c>
      <c r="C155" s="2" t="s">
        <v>20</v>
      </c>
      <c r="D155" s="2" t="s">
        <v>15</v>
      </c>
      <c r="E155" s="1" t="s">
        <v>13</v>
      </c>
      <c r="F155" s="1" t="s">
        <v>8</v>
      </c>
      <c r="G155" s="1" t="s">
        <v>12</v>
      </c>
      <c r="H155" s="1"/>
      <c r="I155" s="1" t="s">
        <v>12</v>
      </c>
      <c r="J155" s="1"/>
      <c r="K155" s="1" t="s">
        <v>12</v>
      </c>
    </row>
    <row r="156" spans="1:19" ht="10.5" customHeight="1" x14ac:dyDescent="0.25">
      <c r="A156" s="2">
        <v>12</v>
      </c>
      <c r="B156" s="1">
        <v>1</v>
      </c>
      <c r="C156" s="2" t="s">
        <v>20</v>
      </c>
      <c r="D156" s="2" t="s">
        <v>15</v>
      </c>
      <c r="E156" s="1" t="s">
        <v>13</v>
      </c>
      <c r="F156" s="1" t="s">
        <v>8</v>
      </c>
      <c r="G156" s="1" t="s">
        <v>12</v>
      </c>
      <c r="H156" s="1"/>
      <c r="I156" s="1" t="s">
        <v>12</v>
      </c>
      <c r="J156" s="1"/>
      <c r="K156" s="1" t="s">
        <v>12</v>
      </c>
    </row>
    <row r="157" spans="1:19" ht="10.5" customHeight="1" x14ac:dyDescent="0.25">
      <c r="A157" s="2">
        <v>12</v>
      </c>
      <c r="B157" s="1">
        <v>1</v>
      </c>
      <c r="C157" s="2" t="s">
        <v>20</v>
      </c>
      <c r="D157" s="2" t="s">
        <v>15</v>
      </c>
      <c r="E157" s="1" t="s">
        <v>13</v>
      </c>
      <c r="F157" s="1" t="s">
        <v>8</v>
      </c>
      <c r="G157" s="1" t="s">
        <v>12</v>
      </c>
      <c r="H157" s="1"/>
      <c r="I157" s="1" t="s">
        <v>12</v>
      </c>
      <c r="J157" s="1"/>
      <c r="K157" s="1" t="s">
        <v>12</v>
      </c>
    </row>
    <row r="158" spans="1:19" ht="10.5" customHeight="1" x14ac:dyDescent="0.25">
      <c r="A158" s="2">
        <v>12</v>
      </c>
      <c r="B158" s="1">
        <v>1</v>
      </c>
      <c r="C158" s="2" t="s">
        <v>20</v>
      </c>
      <c r="D158" s="2" t="s">
        <v>15</v>
      </c>
      <c r="E158" s="1" t="s">
        <v>13</v>
      </c>
      <c r="F158" s="1" t="s">
        <v>8</v>
      </c>
      <c r="G158" s="1" t="s">
        <v>12</v>
      </c>
      <c r="H158" s="1"/>
      <c r="I158" s="1" t="s">
        <v>12</v>
      </c>
      <c r="J158" s="1"/>
      <c r="K158" s="1" t="s">
        <v>12</v>
      </c>
    </row>
    <row r="159" spans="1:19" ht="10.5" customHeight="1" x14ac:dyDescent="0.25">
      <c r="A159" s="2">
        <v>12</v>
      </c>
      <c r="B159" s="1">
        <v>1</v>
      </c>
      <c r="C159" s="2" t="s">
        <v>20</v>
      </c>
      <c r="D159" s="2" t="s">
        <v>15</v>
      </c>
      <c r="E159" s="1" t="s">
        <v>13</v>
      </c>
      <c r="F159" s="1" t="s">
        <v>9</v>
      </c>
      <c r="G159" s="1" t="s">
        <v>12</v>
      </c>
      <c r="H159" s="1"/>
      <c r="I159" s="1" t="s">
        <v>12</v>
      </c>
      <c r="J159" s="1"/>
      <c r="K159" s="1" t="s">
        <v>12</v>
      </c>
    </row>
    <row r="160" spans="1:19" ht="10.5" customHeight="1" x14ac:dyDescent="0.25">
      <c r="A160" s="2">
        <v>12</v>
      </c>
      <c r="B160" s="1">
        <v>1</v>
      </c>
      <c r="C160" s="2" t="s">
        <v>20</v>
      </c>
      <c r="D160" s="2" t="s">
        <v>15</v>
      </c>
      <c r="E160" s="1" t="s">
        <v>13</v>
      </c>
      <c r="F160" s="1" t="s">
        <v>9</v>
      </c>
      <c r="G160" s="1" t="s">
        <v>12</v>
      </c>
      <c r="H160" s="1"/>
      <c r="I160" s="1" t="s">
        <v>12</v>
      </c>
      <c r="J160" s="1"/>
      <c r="K160" s="1" t="s">
        <v>12</v>
      </c>
    </row>
    <row r="161" spans="1:11" ht="10.5" customHeight="1" x14ac:dyDescent="0.25">
      <c r="A161" s="2">
        <v>12</v>
      </c>
      <c r="B161" s="1">
        <v>1</v>
      </c>
      <c r="C161" s="2" t="s">
        <v>20</v>
      </c>
      <c r="D161" s="2" t="s">
        <v>15</v>
      </c>
      <c r="E161" s="1" t="s">
        <v>13</v>
      </c>
      <c r="F161" s="1" t="s">
        <v>9</v>
      </c>
      <c r="G161" s="1" t="s">
        <v>12</v>
      </c>
      <c r="H161" s="1"/>
      <c r="I161" s="1" t="s">
        <v>12</v>
      </c>
      <c r="J161" s="1"/>
      <c r="K161" s="1" t="s">
        <v>12</v>
      </c>
    </row>
    <row r="162" spans="1:11" ht="10.5" customHeight="1" x14ac:dyDescent="0.25">
      <c r="A162" s="2">
        <v>12</v>
      </c>
      <c r="B162" s="1">
        <v>1</v>
      </c>
      <c r="C162" s="2" t="s">
        <v>20</v>
      </c>
      <c r="D162" s="2" t="s">
        <v>15</v>
      </c>
      <c r="E162" s="1" t="s">
        <v>13</v>
      </c>
      <c r="F162" s="1" t="s">
        <v>9</v>
      </c>
      <c r="G162" s="1" t="s">
        <v>12</v>
      </c>
      <c r="H162" s="1"/>
      <c r="I162" s="1" t="s">
        <v>12</v>
      </c>
      <c r="J162" s="1"/>
      <c r="K162" s="1" t="s">
        <v>12</v>
      </c>
    </row>
    <row r="163" spans="1:11" ht="10.5" customHeight="1" x14ac:dyDescent="0.25">
      <c r="A163" s="2">
        <v>12</v>
      </c>
      <c r="B163" s="1">
        <v>1</v>
      </c>
      <c r="C163" s="2" t="s">
        <v>20</v>
      </c>
      <c r="D163" s="2" t="s">
        <v>15</v>
      </c>
      <c r="E163" s="1" t="s">
        <v>13</v>
      </c>
      <c r="F163" s="1" t="s">
        <v>9</v>
      </c>
      <c r="G163" s="1" t="s">
        <v>12</v>
      </c>
      <c r="H163" s="1"/>
      <c r="I163" s="1" t="s">
        <v>12</v>
      </c>
      <c r="J163" s="1"/>
      <c r="K163" s="1" t="s">
        <v>12</v>
      </c>
    </row>
    <row r="164" spans="1:11" ht="10.5" customHeight="1" x14ac:dyDescent="0.25">
      <c r="A164" s="2">
        <v>12</v>
      </c>
      <c r="B164" s="1">
        <v>1</v>
      </c>
      <c r="C164" s="2" t="s">
        <v>20</v>
      </c>
      <c r="D164" s="2" t="s">
        <v>15</v>
      </c>
      <c r="E164" s="1" t="s">
        <v>13</v>
      </c>
      <c r="F164" s="1" t="s">
        <v>9</v>
      </c>
      <c r="G164" s="1" t="s">
        <v>12</v>
      </c>
      <c r="H164" s="1"/>
      <c r="I164" s="1" t="s">
        <v>12</v>
      </c>
      <c r="J164" s="1"/>
      <c r="K164" s="1" t="s">
        <v>12</v>
      </c>
    </row>
    <row r="165" spans="1:11" ht="10.5" customHeight="1" x14ac:dyDescent="0.25">
      <c r="A165" s="2">
        <v>12</v>
      </c>
      <c r="B165" s="1">
        <v>1</v>
      </c>
      <c r="C165" s="2" t="s">
        <v>20</v>
      </c>
      <c r="D165" s="2" t="s">
        <v>15</v>
      </c>
      <c r="E165" s="1" t="s">
        <v>13</v>
      </c>
      <c r="F165" s="1" t="s">
        <v>9</v>
      </c>
      <c r="G165" s="1" t="s">
        <v>12</v>
      </c>
      <c r="H165" s="1"/>
      <c r="I165" s="1" t="s">
        <v>12</v>
      </c>
      <c r="J165" s="1"/>
      <c r="K165" s="1" t="s">
        <v>12</v>
      </c>
    </row>
    <row r="166" spans="1:11" ht="10.5" customHeight="1" x14ac:dyDescent="0.25">
      <c r="A166" s="2">
        <v>12</v>
      </c>
      <c r="B166" s="1">
        <v>1</v>
      </c>
      <c r="C166" s="2" t="s">
        <v>20</v>
      </c>
      <c r="D166" s="2" t="s">
        <v>15</v>
      </c>
      <c r="E166" s="1" t="s">
        <v>13</v>
      </c>
      <c r="F166" s="1" t="s">
        <v>9</v>
      </c>
      <c r="G166" s="1" t="s">
        <v>12</v>
      </c>
      <c r="H166" s="1"/>
      <c r="I166" s="1" t="s">
        <v>12</v>
      </c>
      <c r="J166" s="1"/>
      <c r="K166" s="1" t="s">
        <v>12</v>
      </c>
    </row>
    <row r="167" spans="1:11" ht="10.5" customHeight="1" x14ac:dyDescent="0.25">
      <c r="A167" s="2">
        <v>12</v>
      </c>
      <c r="B167" s="1">
        <v>1</v>
      </c>
      <c r="C167" s="2" t="s">
        <v>20</v>
      </c>
      <c r="D167" s="2" t="s">
        <v>15</v>
      </c>
      <c r="E167" s="1" t="s">
        <v>13</v>
      </c>
      <c r="F167" s="1" t="s">
        <v>9</v>
      </c>
      <c r="G167" s="1" t="s">
        <v>12</v>
      </c>
      <c r="H167" s="1"/>
      <c r="I167" s="1" t="s">
        <v>12</v>
      </c>
      <c r="J167" s="1"/>
      <c r="K167" s="1" t="s">
        <v>12</v>
      </c>
    </row>
    <row r="168" spans="1:11" ht="10.5" customHeight="1" x14ac:dyDescent="0.25">
      <c r="A168" s="2">
        <v>12</v>
      </c>
      <c r="B168" s="1">
        <v>1</v>
      </c>
      <c r="C168" s="2" t="s">
        <v>20</v>
      </c>
      <c r="D168" s="2" t="s">
        <v>15</v>
      </c>
      <c r="E168" s="1" t="s">
        <v>13</v>
      </c>
      <c r="F168" s="1" t="s">
        <v>9</v>
      </c>
      <c r="G168" s="1" t="s">
        <v>12</v>
      </c>
      <c r="H168" s="1"/>
      <c r="I168" s="1" t="s">
        <v>12</v>
      </c>
      <c r="J168" s="1"/>
      <c r="K168" s="1" t="s">
        <v>12</v>
      </c>
    </row>
    <row r="169" spans="1:11" ht="10.5" customHeight="1" x14ac:dyDescent="0.25">
      <c r="A169" s="2">
        <v>12</v>
      </c>
      <c r="B169" s="1">
        <v>1</v>
      </c>
      <c r="C169" s="2" t="s">
        <v>20</v>
      </c>
      <c r="D169" s="2" t="s">
        <v>15</v>
      </c>
      <c r="E169" s="1" t="s">
        <v>13</v>
      </c>
      <c r="F169" s="1" t="s">
        <v>9</v>
      </c>
      <c r="G169" s="1" t="s">
        <v>12</v>
      </c>
      <c r="H169" s="1"/>
      <c r="I169" s="1" t="s">
        <v>12</v>
      </c>
      <c r="J169" s="1"/>
      <c r="K169" s="1" t="s">
        <v>12</v>
      </c>
    </row>
    <row r="170" spans="1:11" ht="10.5" customHeight="1" x14ac:dyDescent="0.25">
      <c r="A170" s="2">
        <v>12</v>
      </c>
      <c r="B170" s="1">
        <v>1</v>
      </c>
      <c r="C170" s="2" t="s">
        <v>20</v>
      </c>
      <c r="D170" s="2" t="s">
        <v>15</v>
      </c>
      <c r="E170" s="1" t="s">
        <v>13</v>
      </c>
      <c r="F170" s="1" t="s">
        <v>9</v>
      </c>
      <c r="G170" s="1" t="s">
        <v>12</v>
      </c>
      <c r="H170" s="1"/>
      <c r="I170" s="1" t="s">
        <v>12</v>
      </c>
      <c r="J170" s="1"/>
      <c r="K170" s="1" t="s">
        <v>12</v>
      </c>
    </row>
    <row r="171" spans="1:11" ht="10.5" customHeight="1" x14ac:dyDescent="0.25">
      <c r="A171" s="2">
        <v>12</v>
      </c>
      <c r="B171" s="1">
        <v>1</v>
      </c>
      <c r="C171" s="2" t="s">
        <v>20</v>
      </c>
      <c r="D171" s="2" t="s">
        <v>15</v>
      </c>
      <c r="E171" s="1" t="s">
        <v>13</v>
      </c>
      <c r="F171" s="1" t="s">
        <v>9</v>
      </c>
      <c r="G171" s="1" t="s">
        <v>12</v>
      </c>
      <c r="H171" s="1"/>
      <c r="I171" s="1" t="s">
        <v>12</v>
      </c>
      <c r="J171" s="1"/>
      <c r="K171" s="1" t="s">
        <v>12</v>
      </c>
    </row>
    <row r="172" spans="1:11" ht="10.5" customHeight="1" x14ac:dyDescent="0.25">
      <c r="A172" s="2">
        <v>12</v>
      </c>
      <c r="B172" s="1">
        <v>1</v>
      </c>
      <c r="C172" s="2" t="s">
        <v>20</v>
      </c>
      <c r="D172" s="2" t="s">
        <v>15</v>
      </c>
      <c r="E172" s="1" t="s">
        <v>13</v>
      </c>
      <c r="F172" s="1" t="s">
        <v>9</v>
      </c>
      <c r="G172" s="1" t="s">
        <v>12</v>
      </c>
      <c r="H172" s="1"/>
      <c r="I172" s="1" t="s">
        <v>12</v>
      </c>
      <c r="J172" s="1"/>
      <c r="K172" s="1" t="s">
        <v>12</v>
      </c>
    </row>
    <row r="173" spans="1:11" ht="10.5" customHeight="1" x14ac:dyDescent="0.25">
      <c r="A173" s="2">
        <v>12</v>
      </c>
      <c r="B173" s="1">
        <v>1</v>
      </c>
      <c r="C173" s="2" t="s">
        <v>20</v>
      </c>
      <c r="D173" s="2" t="s">
        <v>15</v>
      </c>
      <c r="E173" s="1" t="s">
        <v>13</v>
      </c>
      <c r="F173" s="1" t="s">
        <v>9</v>
      </c>
      <c r="G173" s="1" t="s">
        <v>12</v>
      </c>
      <c r="H173" s="1"/>
      <c r="I173" s="1" t="s">
        <v>12</v>
      </c>
      <c r="J173" s="1"/>
      <c r="K173" s="1" t="s">
        <v>12</v>
      </c>
    </row>
    <row r="174" spans="1:11" ht="10.5" customHeight="1" x14ac:dyDescent="0.25">
      <c r="A174" s="2">
        <v>12</v>
      </c>
      <c r="B174" s="1">
        <v>1</v>
      </c>
      <c r="C174" s="2" t="s">
        <v>20</v>
      </c>
      <c r="D174" s="2" t="s">
        <v>15</v>
      </c>
      <c r="E174" s="1" t="s">
        <v>13</v>
      </c>
      <c r="F174" s="1" t="s">
        <v>9</v>
      </c>
      <c r="G174" s="1" t="s">
        <v>12</v>
      </c>
      <c r="H174" s="1"/>
      <c r="I174" s="1" t="s">
        <v>12</v>
      </c>
      <c r="J174" s="1"/>
      <c r="K174" s="1" t="s">
        <v>12</v>
      </c>
    </row>
    <row r="175" spans="1:11" s="3" customFormat="1" ht="10.5" customHeight="1" x14ac:dyDescent="0.25">
      <c r="A175" s="3">
        <v>12</v>
      </c>
      <c r="B175" s="6">
        <v>1</v>
      </c>
      <c r="C175" s="3" t="s">
        <v>20</v>
      </c>
      <c r="D175" s="3" t="s">
        <v>15</v>
      </c>
      <c r="E175" s="6" t="s">
        <v>13</v>
      </c>
      <c r="F175" s="6" t="s">
        <v>10</v>
      </c>
      <c r="G175" s="6" t="s">
        <v>11</v>
      </c>
      <c r="H175" s="6" t="s">
        <v>9</v>
      </c>
      <c r="I175" s="6" t="s">
        <v>12</v>
      </c>
      <c r="J175" s="6"/>
      <c r="K175" s="6" t="s">
        <v>12</v>
      </c>
    </row>
    <row r="176" spans="1:11" ht="10.5" customHeight="1" x14ac:dyDescent="0.25">
      <c r="A176" s="2">
        <v>12</v>
      </c>
      <c r="B176" s="1">
        <v>1</v>
      </c>
      <c r="C176" s="2" t="s">
        <v>20</v>
      </c>
      <c r="D176" s="2" t="s">
        <v>16</v>
      </c>
      <c r="E176" s="1" t="s">
        <v>13</v>
      </c>
      <c r="F176" s="1" t="s">
        <v>8</v>
      </c>
      <c r="G176" s="1" t="s">
        <v>12</v>
      </c>
      <c r="H176" s="1"/>
      <c r="I176" s="1" t="s">
        <v>12</v>
      </c>
      <c r="J176" s="1"/>
      <c r="K176" s="1" t="s">
        <v>12</v>
      </c>
    </row>
    <row r="177" spans="1:11" ht="10.5" customHeight="1" x14ac:dyDescent="0.25">
      <c r="A177" s="2">
        <v>12</v>
      </c>
      <c r="B177" s="1">
        <v>1</v>
      </c>
      <c r="C177" s="2" t="s">
        <v>20</v>
      </c>
      <c r="D177" s="2" t="s">
        <v>16</v>
      </c>
      <c r="E177" s="1" t="s">
        <v>13</v>
      </c>
      <c r="F177" s="1" t="s">
        <v>8</v>
      </c>
      <c r="G177" s="1" t="s">
        <v>12</v>
      </c>
      <c r="H177" s="1" t="s">
        <v>9</v>
      </c>
      <c r="I177" s="1" t="s">
        <v>11</v>
      </c>
      <c r="J177" s="1" t="s">
        <v>9</v>
      </c>
      <c r="K177" s="1" t="s">
        <v>12</v>
      </c>
    </row>
    <row r="178" spans="1:11" ht="10.5" customHeight="1" x14ac:dyDescent="0.25">
      <c r="A178" s="2">
        <v>12</v>
      </c>
      <c r="B178" s="1">
        <v>1</v>
      </c>
      <c r="C178" s="2" t="s">
        <v>20</v>
      </c>
      <c r="D178" s="2" t="s">
        <v>16</v>
      </c>
      <c r="E178" s="1" t="s">
        <v>13</v>
      </c>
      <c r="F178" s="1" t="s">
        <v>8</v>
      </c>
      <c r="G178" s="1" t="s">
        <v>12</v>
      </c>
      <c r="H178" s="1"/>
      <c r="I178" s="1" t="s">
        <v>12</v>
      </c>
      <c r="J178" s="1"/>
      <c r="K178" s="1" t="s">
        <v>12</v>
      </c>
    </row>
    <row r="179" spans="1:11" ht="10.5" customHeight="1" x14ac:dyDescent="0.25">
      <c r="A179" s="2">
        <v>12</v>
      </c>
      <c r="B179" s="1">
        <v>1</v>
      </c>
      <c r="C179" s="2" t="s">
        <v>20</v>
      </c>
      <c r="D179" s="2" t="s">
        <v>16</v>
      </c>
      <c r="E179" s="1" t="s">
        <v>13</v>
      </c>
      <c r="F179" s="1" t="s">
        <v>8</v>
      </c>
      <c r="G179" s="1" t="s">
        <v>12</v>
      </c>
      <c r="H179" s="1"/>
      <c r="I179" s="1" t="s">
        <v>12</v>
      </c>
      <c r="J179" s="1"/>
      <c r="K179" s="1" t="s">
        <v>12</v>
      </c>
    </row>
    <row r="180" spans="1:11" ht="10.5" customHeight="1" x14ac:dyDescent="0.25">
      <c r="A180" s="2">
        <v>12</v>
      </c>
      <c r="B180" s="1">
        <v>1</v>
      </c>
      <c r="C180" s="2" t="s">
        <v>20</v>
      </c>
      <c r="D180" s="2" t="s">
        <v>16</v>
      </c>
      <c r="E180" s="1" t="s">
        <v>13</v>
      </c>
      <c r="F180" s="1" t="s">
        <v>8</v>
      </c>
      <c r="G180" s="1" t="s">
        <v>12</v>
      </c>
      <c r="H180" s="1"/>
      <c r="I180" s="1" t="s">
        <v>12</v>
      </c>
      <c r="J180" s="1"/>
      <c r="K180" s="1" t="s">
        <v>12</v>
      </c>
    </row>
    <row r="181" spans="1:11" ht="10.5" customHeight="1" x14ac:dyDescent="0.25">
      <c r="A181" s="2">
        <v>12</v>
      </c>
      <c r="B181" s="1">
        <v>1</v>
      </c>
      <c r="C181" s="2" t="s">
        <v>20</v>
      </c>
      <c r="D181" s="2" t="s">
        <v>16</v>
      </c>
      <c r="E181" s="1" t="s">
        <v>13</v>
      </c>
      <c r="F181" s="1" t="s">
        <v>8</v>
      </c>
      <c r="G181" s="1" t="s">
        <v>12</v>
      </c>
      <c r="H181" s="1"/>
      <c r="I181" s="1" t="s">
        <v>12</v>
      </c>
      <c r="J181" s="1"/>
      <c r="K181" s="1" t="s">
        <v>12</v>
      </c>
    </row>
    <row r="182" spans="1:11" ht="10.5" customHeight="1" x14ac:dyDescent="0.25">
      <c r="A182" s="2">
        <v>12</v>
      </c>
      <c r="B182" s="1">
        <v>1</v>
      </c>
      <c r="C182" s="2" t="s">
        <v>20</v>
      </c>
      <c r="D182" s="2" t="s">
        <v>16</v>
      </c>
      <c r="E182" s="1" t="s">
        <v>13</v>
      </c>
      <c r="F182" s="1" t="s">
        <v>8</v>
      </c>
      <c r="G182" s="1" t="s">
        <v>12</v>
      </c>
      <c r="H182" s="1"/>
      <c r="I182" s="1" t="s">
        <v>12</v>
      </c>
      <c r="J182" s="1"/>
      <c r="K182" s="1" t="s">
        <v>12</v>
      </c>
    </row>
    <row r="183" spans="1:11" ht="10.5" customHeight="1" x14ac:dyDescent="0.25">
      <c r="A183" s="2">
        <v>12</v>
      </c>
      <c r="B183" s="1">
        <v>1</v>
      </c>
      <c r="C183" s="2" t="s">
        <v>20</v>
      </c>
      <c r="D183" s="2" t="s">
        <v>16</v>
      </c>
      <c r="E183" s="1" t="s">
        <v>13</v>
      </c>
      <c r="F183" s="1" t="s">
        <v>8</v>
      </c>
      <c r="G183" s="1" t="s">
        <v>12</v>
      </c>
      <c r="H183" s="1"/>
      <c r="I183" s="1" t="s">
        <v>12</v>
      </c>
      <c r="J183" s="1"/>
      <c r="K183" s="1" t="s">
        <v>12</v>
      </c>
    </row>
    <row r="184" spans="1:11" ht="10.5" customHeight="1" x14ac:dyDescent="0.25">
      <c r="A184" s="2">
        <v>12</v>
      </c>
      <c r="B184" s="1">
        <v>1</v>
      </c>
      <c r="C184" s="2" t="s">
        <v>20</v>
      </c>
      <c r="D184" s="2" t="s">
        <v>16</v>
      </c>
      <c r="E184" s="1" t="s">
        <v>13</v>
      </c>
      <c r="F184" s="1" t="s">
        <v>8</v>
      </c>
      <c r="G184" s="1" t="s">
        <v>12</v>
      </c>
      <c r="H184" s="1"/>
      <c r="I184" s="1" t="s">
        <v>12</v>
      </c>
      <c r="J184" s="1"/>
      <c r="K184" s="1" t="s">
        <v>12</v>
      </c>
    </row>
    <row r="185" spans="1:11" ht="10.5" customHeight="1" x14ac:dyDescent="0.25">
      <c r="A185" s="2">
        <v>12</v>
      </c>
      <c r="B185" s="1">
        <v>1</v>
      </c>
      <c r="C185" s="2" t="s">
        <v>20</v>
      </c>
      <c r="D185" s="2" t="s">
        <v>16</v>
      </c>
      <c r="E185" s="1" t="s">
        <v>13</v>
      </c>
      <c r="F185" s="1" t="s">
        <v>8</v>
      </c>
      <c r="G185" s="1" t="s">
        <v>12</v>
      </c>
      <c r="H185" s="1"/>
      <c r="I185" s="1" t="s">
        <v>12</v>
      </c>
      <c r="J185" s="1"/>
      <c r="K185" s="1" t="s">
        <v>12</v>
      </c>
    </row>
    <row r="186" spans="1:11" ht="10.5" customHeight="1" x14ac:dyDescent="0.25">
      <c r="A186" s="2">
        <v>12</v>
      </c>
      <c r="B186" s="1">
        <v>1</v>
      </c>
      <c r="C186" s="2" t="s">
        <v>20</v>
      </c>
      <c r="D186" s="2" t="s">
        <v>16</v>
      </c>
      <c r="E186" s="1" t="s">
        <v>13</v>
      </c>
      <c r="F186" s="1" t="s">
        <v>8</v>
      </c>
      <c r="G186" s="1" t="s">
        <v>12</v>
      </c>
      <c r="H186" s="1"/>
      <c r="I186" s="1" t="s">
        <v>12</v>
      </c>
      <c r="J186" s="1"/>
      <c r="K186" s="1" t="s">
        <v>12</v>
      </c>
    </row>
    <row r="187" spans="1:11" ht="10.5" customHeight="1" x14ac:dyDescent="0.25">
      <c r="A187" s="2">
        <v>12</v>
      </c>
      <c r="B187" s="1">
        <v>1</v>
      </c>
      <c r="C187" s="2" t="s">
        <v>20</v>
      </c>
      <c r="D187" s="2" t="s">
        <v>16</v>
      </c>
      <c r="E187" s="1" t="s">
        <v>13</v>
      </c>
      <c r="F187" s="1" t="s">
        <v>8</v>
      </c>
      <c r="G187" s="1" t="s">
        <v>12</v>
      </c>
      <c r="H187" s="1"/>
      <c r="I187" s="1" t="s">
        <v>12</v>
      </c>
      <c r="J187" s="1"/>
      <c r="K187" s="1" t="s">
        <v>12</v>
      </c>
    </row>
    <row r="188" spans="1:11" ht="10.5" customHeight="1" x14ac:dyDescent="0.25">
      <c r="A188" s="2">
        <v>12</v>
      </c>
      <c r="B188" s="1">
        <v>1</v>
      </c>
      <c r="C188" s="2" t="s">
        <v>20</v>
      </c>
      <c r="D188" s="2" t="s">
        <v>16</v>
      </c>
      <c r="E188" s="1" t="s">
        <v>13</v>
      </c>
      <c r="F188" s="1" t="s">
        <v>8</v>
      </c>
      <c r="G188" s="1" t="s">
        <v>12</v>
      </c>
      <c r="H188" s="1"/>
      <c r="I188" s="1" t="s">
        <v>12</v>
      </c>
      <c r="J188" s="1"/>
      <c r="K188" s="1" t="s">
        <v>12</v>
      </c>
    </row>
    <row r="189" spans="1:11" ht="10.5" customHeight="1" x14ac:dyDescent="0.25">
      <c r="A189" s="2">
        <v>12</v>
      </c>
      <c r="B189" s="1">
        <v>1</v>
      </c>
      <c r="C189" s="2" t="s">
        <v>20</v>
      </c>
      <c r="D189" s="2" t="s">
        <v>16</v>
      </c>
      <c r="E189" s="1" t="s">
        <v>13</v>
      </c>
      <c r="F189" s="1" t="s">
        <v>8</v>
      </c>
      <c r="G189" s="1" t="s">
        <v>12</v>
      </c>
      <c r="H189" s="1"/>
      <c r="I189" s="1" t="s">
        <v>12</v>
      </c>
      <c r="J189" s="1"/>
      <c r="K189" s="1" t="s">
        <v>12</v>
      </c>
    </row>
    <row r="190" spans="1:11" ht="10.5" customHeight="1" x14ac:dyDescent="0.25">
      <c r="A190" s="2">
        <v>12</v>
      </c>
      <c r="B190" s="1">
        <v>1</v>
      </c>
      <c r="C190" s="2" t="s">
        <v>20</v>
      </c>
      <c r="D190" s="2" t="s">
        <v>16</v>
      </c>
      <c r="E190" s="1" t="s">
        <v>13</v>
      </c>
      <c r="F190" s="1" t="s">
        <v>9</v>
      </c>
      <c r="G190" s="1" t="s">
        <v>12</v>
      </c>
      <c r="H190" s="1"/>
      <c r="I190" s="1" t="s">
        <v>12</v>
      </c>
      <c r="J190" s="1"/>
      <c r="K190" s="1" t="s">
        <v>12</v>
      </c>
    </row>
    <row r="191" spans="1:11" ht="10.5" customHeight="1" x14ac:dyDescent="0.25">
      <c r="A191" s="2">
        <v>12</v>
      </c>
      <c r="B191" s="1">
        <v>1</v>
      </c>
      <c r="C191" s="2" t="s">
        <v>20</v>
      </c>
      <c r="D191" s="2" t="s">
        <v>16</v>
      </c>
      <c r="E191" s="1" t="s">
        <v>13</v>
      </c>
      <c r="F191" s="1" t="s">
        <v>9</v>
      </c>
      <c r="G191" s="1" t="s">
        <v>12</v>
      </c>
      <c r="H191" s="1"/>
      <c r="I191" s="1" t="s">
        <v>12</v>
      </c>
      <c r="J191" s="1"/>
      <c r="K191" s="1" t="s">
        <v>12</v>
      </c>
    </row>
    <row r="192" spans="1:11" ht="10.5" customHeight="1" x14ac:dyDescent="0.25">
      <c r="A192" s="2">
        <v>12</v>
      </c>
      <c r="B192" s="1">
        <v>1</v>
      </c>
      <c r="C192" s="2" t="s">
        <v>20</v>
      </c>
      <c r="D192" s="2" t="s">
        <v>16</v>
      </c>
      <c r="E192" s="1" t="s">
        <v>13</v>
      </c>
      <c r="F192" s="1" t="s">
        <v>9</v>
      </c>
      <c r="G192" s="1" t="s">
        <v>12</v>
      </c>
      <c r="H192" s="1"/>
      <c r="I192" s="1" t="s">
        <v>12</v>
      </c>
      <c r="J192" s="1"/>
      <c r="K192" s="1" t="s">
        <v>12</v>
      </c>
    </row>
    <row r="193" spans="1:11" ht="10.5" customHeight="1" x14ac:dyDescent="0.25">
      <c r="A193" s="2">
        <v>12</v>
      </c>
      <c r="B193" s="1">
        <v>1</v>
      </c>
      <c r="C193" s="2" t="s">
        <v>20</v>
      </c>
      <c r="D193" s="2" t="s">
        <v>16</v>
      </c>
      <c r="E193" s="1" t="s">
        <v>13</v>
      </c>
      <c r="F193" s="1" t="s">
        <v>9</v>
      </c>
      <c r="G193" s="1" t="s">
        <v>12</v>
      </c>
      <c r="H193" s="1"/>
      <c r="I193" s="1" t="s">
        <v>12</v>
      </c>
      <c r="J193" s="1"/>
      <c r="K193" s="1" t="s">
        <v>12</v>
      </c>
    </row>
    <row r="194" spans="1:11" ht="10.5" customHeight="1" x14ac:dyDescent="0.25">
      <c r="A194" s="2">
        <v>12</v>
      </c>
      <c r="B194" s="1">
        <v>1</v>
      </c>
      <c r="C194" s="2" t="s">
        <v>20</v>
      </c>
      <c r="D194" s="2" t="s">
        <v>16</v>
      </c>
      <c r="E194" s="1" t="s">
        <v>13</v>
      </c>
      <c r="F194" s="1" t="s">
        <v>9</v>
      </c>
      <c r="G194" s="1" t="s">
        <v>12</v>
      </c>
      <c r="H194" s="1"/>
      <c r="I194" s="1" t="s">
        <v>12</v>
      </c>
      <c r="J194" s="1"/>
      <c r="K194" s="1" t="s">
        <v>12</v>
      </c>
    </row>
    <row r="195" spans="1:11" ht="10.5" customHeight="1" x14ac:dyDescent="0.25">
      <c r="A195" s="2">
        <v>12</v>
      </c>
      <c r="B195" s="1">
        <v>1</v>
      </c>
      <c r="C195" s="2" t="s">
        <v>20</v>
      </c>
      <c r="D195" s="2" t="s">
        <v>16</v>
      </c>
      <c r="E195" s="1" t="s">
        <v>13</v>
      </c>
      <c r="F195" s="1" t="s">
        <v>9</v>
      </c>
      <c r="G195" s="1" t="s">
        <v>12</v>
      </c>
      <c r="H195" s="1"/>
      <c r="I195" s="1" t="s">
        <v>12</v>
      </c>
      <c r="J195" s="1"/>
      <c r="K195" s="1" t="s">
        <v>12</v>
      </c>
    </row>
    <row r="196" spans="1:11" ht="10.5" customHeight="1" x14ac:dyDescent="0.25">
      <c r="A196" s="2">
        <v>12</v>
      </c>
      <c r="B196" s="1">
        <v>1</v>
      </c>
      <c r="C196" s="2" t="s">
        <v>20</v>
      </c>
      <c r="D196" s="2" t="s">
        <v>16</v>
      </c>
      <c r="E196" s="1" t="s">
        <v>13</v>
      </c>
      <c r="F196" s="1" t="s">
        <v>9</v>
      </c>
      <c r="G196" s="1" t="s">
        <v>12</v>
      </c>
      <c r="H196" s="1"/>
      <c r="I196" s="1" t="s">
        <v>12</v>
      </c>
      <c r="J196" s="1"/>
      <c r="K196" s="1" t="s">
        <v>12</v>
      </c>
    </row>
    <row r="197" spans="1:11" ht="10.5" customHeight="1" x14ac:dyDescent="0.25">
      <c r="A197" s="2">
        <v>12</v>
      </c>
      <c r="B197" s="1">
        <v>1</v>
      </c>
      <c r="C197" s="2" t="s">
        <v>20</v>
      </c>
      <c r="D197" s="2" t="s">
        <v>16</v>
      </c>
      <c r="E197" s="1" t="s">
        <v>13</v>
      </c>
      <c r="F197" s="1" t="s">
        <v>9</v>
      </c>
      <c r="G197" s="1" t="s">
        <v>12</v>
      </c>
      <c r="H197" s="1"/>
      <c r="I197" s="1" t="s">
        <v>12</v>
      </c>
      <c r="J197" s="1"/>
      <c r="K197" s="1" t="s">
        <v>12</v>
      </c>
    </row>
    <row r="198" spans="1:11" ht="10.5" customHeight="1" x14ac:dyDescent="0.25">
      <c r="A198" s="2">
        <v>12</v>
      </c>
      <c r="B198" s="1">
        <v>1</v>
      </c>
      <c r="C198" s="2" t="s">
        <v>20</v>
      </c>
      <c r="D198" s="2" t="s">
        <v>16</v>
      </c>
      <c r="E198" s="1" t="s">
        <v>13</v>
      </c>
      <c r="F198" s="1" t="s">
        <v>9</v>
      </c>
      <c r="G198" s="1" t="s">
        <v>12</v>
      </c>
      <c r="H198" s="1"/>
      <c r="I198" s="1" t="s">
        <v>12</v>
      </c>
      <c r="J198" s="1"/>
      <c r="K198" s="1" t="s">
        <v>12</v>
      </c>
    </row>
    <row r="199" spans="1:11" ht="10.5" customHeight="1" x14ac:dyDescent="0.25">
      <c r="A199" s="2">
        <v>12</v>
      </c>
      <c r="B199" s="1">
        <v>1</v>
      </c>
      <c r="C199" s="2" t="s">
        <v>20</v>
      </c>
      <c r="D199" s="2" t="s">
        <v>16</v>
      </c>
      <c r="E199" s="1" t="s">
        <v>13</v>
      </c>
      <c r="F199" s="1" t="s">
        <v>9</v>
      </c>
      <c r="G199" s="1" t="s">
        <v>12</v>
      </c>
      <c r="H199" s="1"/>
      <c r="I199" s="1" t="s">
        <v>12</v>
      </c>
      <c r="J199" s="1"/>
      <c r="K199" s="1" t="s">
        <v>12</v>
      </c>
    </row>
    <row r="200" spans="1:11" ht="10.5" customHeight="1" x14ac:dyDescent="0.25">
      <c r="A200" s="2">
        <v>12</v>
      </c>
      <c r="B200" s="1">
        <v>1</v>
      </c>
      <c r="C200" s="2" t="s">
        <v>20</v>
      </c>
      <c r="D200" s="2" t="s">
        <v>16</v>
      </c>
      <c r="E200" s="1" t="s">
        <v>13</v>
      </c>
      <c r="F200" s="1" t="s">
        <v>10</v>
      </c>
      <c r="G200" s="1" t="s">
        <v>11</v>
      </c>
      <c r="H200" s="1" t="s">
        <v>8</v>
      </c>
      <c r="I200" s="1" t="s">
        <v>12</v>
      </c>
      <c r="J200" s="1"/>
      <c r="K200" s="1" t="s">
        <v>12</v>
      </c>
    </row>
    <row r="201" spans="1:11" s="3" customFormat="1" ht="10.5" customHeight="1" x14ac:dyDescent="0.25">
      <c r="A201" s="3">
        <v>12</v>
      </c>
      <c r="B201" s="6">
        <v>1</v>
      </c>
      <c r="C201" s="3" t="s">
        <v>20</v>
      </c>
      <c r="D201" s="3" t="s">
        <v>16</v>
      </c>
      <c r="E201" s="6" t="s">
        <v>13</v>
      </c>
      <c r="F201" s="6" t="s">
        <v>10</v>
      </c>
      <c r="G201" s="6" t="s">
        <v>11</v>
      </c>
      <c r="H201" s="6" t="s">
        <v>10</v>
      </c>
      <c r="I201" s="6" t="s">
        <v>13</v>
      </c>
      <c r="J201" s="6" t="s">
        <v>8</v>
      </c>
      <c r="K201" s="6" t="s">
        <v>12</v>
      </c>
    </row>
    <row r="202" spans="1:11" ht="10.5" customHeight="1" x14ac:dyDescent="0.25">
      <c r="A202" s="2">
        <v>12</v>
      </c>
      <c r="B202" s="1">
        <v>2</v>
      </c>
      <c r="C202" s="2" t="s">
        <v>21</v>
      </c>
      <c r="D202" s="2" t="s">
        <v>15</v>
      </c>
      <c r="E202" s="1" t="s">
        <v>13</v>
      </c>
      <c r="F202" s="1" t="s">
        <v>8</v>
      </c>
      <c r="G202" s="1" t="s">
        <v>12</v>
      </c>
      <c r="H202" s="1"/>
      <c r="I202" s="1" t="s">
        <v>12</v>
      </c>
      <c r="J202" s="1"/>
      <c r="K202" s="1" t="s">
        <v>12</v>
      </c>
    </row>
    <row r="203" spans="1:11" ht="10.5" customHeight="1" x14ac:dyDescent="0.25">
      <c r="A203" s="2">
        <v>12</v>
      </c>
      <c r="B203" s="1">
        <v>2</v>
      </c>
      <c r="C203" s="2" t="s">
        <v>21</v>
      </c>
      <c r="D203" s="2" t="s">
        <v>15</v>
      </c>
      <c r="E203" s="1" t="s">
        <v>13</v>
      </c>
      <c r="F203" s="1" t="s">
        <v>8</v>
      </c>
      <c r="G203" s="1" t="s">
        <v>12</v>
      </c>
      <c r="H203" s="1" t="s">
        <v>9</v>
      </c>
      <c r="I203" s="1" t="s">
        <v>11</v>
      </c>
      <c r="J203" s="1" t="s">
        <v>9</v>
      </c>
      <c r="K203" s="1" t="s">
        <v>12</v>
      </c>
    </row>
    <row r="204" spans="1:11" ht="10.5" customHeight="1" x14ac:dyDescent="0.25">
      <c r="A204" s="2">
        <v>12</v>
      </c>
      <c r="B204" s="1">
        <v>2</v>
      </c>
      <c r="C204" s="2" t="s">
        <v>21</v>
      </c>
      <c r="D204" s="2" t="s">
        <v>15</v>
      </c>
      <c r="E204" s="1" t="s">
        <v>13</v>
      </c>
      <c r="F204" s="1" t="s">
        <v>8</v>
      </c>
      <c r="G204" s="1" t="s">
        <v>12</v>
      </c>
      <c r="H204" s="1"/>
      <c r="I204" s="1" t="s">
        <v>12</v>
      </c>
      <c r="J204" s="1"/>
      <c r="K204" s="1" t="s">
        <v>12</v>
      </c>
    </row>
    <row r="205" spans="1:11" ht="10.5" customHeight="1" x14ac:dyDescent="0.25">
      <c r="A205" s="2">
        <v>12</v>
      </c>
      <c r="B205" s="1">
        <v>2</v>
      </c>
      <c r="C205" s="2" t="s">
        <v>21</v>
      </c>
      <c r="D205" s="2" t="s">
        <v>15</v>
      </c>
      <c r="E205" s="1" t="s">
        <v>13</v>
      </c>
      <c r="F205" s="1" t="s">
        <v>8</v>
      </c>
      <c r="G205" s="1" t="s">
        <v>12</v>
      </c>
      <c r="H205" s="1"/>
      <c r="I205" s="1" t="s">
        <v>12</v>
      </c>
      <c r="J205" s="1"/>
      <c r="K205" s="1" t="s">
        <v>12</v>
      </c>
    </row>
    <row r="206" spans="1:11" ht="10.5" customHeight="1" x14ac:dyDescent="0.25">
      <c r="A206" s="2">
        <v>12</v>
      </c>
      <c r="B206" s="1">
        <v>2</v>
      </c>
      <c r="C206" s="2" t="s">
        <v>21</v>
      </c>
      <c r="D206" s="2" t="s">
        <v>15</v>
      </c>
      <c r="E206" s="1" t="s">
        <v>13</v>
      </c>
      <c r="F206" s="1" t="s">
        <v>8</v>
      </c>
      <c r="G206" s="1" t="s">
        <v>12</v>
      </c>
      <c r="H206" s="1"/>
      <c r="I206" s="1" t="s">
        <v>12</v>
      </c>
      <c r="J206" s="1"/>
      <c r="K206" s="1" t="s">
        <v>12</v>
      </c>
    </row>
    <row r="207" spans="1:11" ht="10.5" customHeight="1" x14ac:dyDescent="0.25">
      <c r="A207" s="2">
        <v>12</v>
      </c>
      <c r="B207" s="1">
        <v>2</v>
      </c>
      <c r="C207" s="2" t="s">
        <v>21</v>
      </c>
      <c r="D207" s="2" t="s">
        <v>15</v>
      </c>
      <c r="E207" s="1" t="s">
        <v>13</v>
      </c>
      <c r="F207" s="1" t="s">
        <v>8</v>
      </c>
      <c r="G207" s="1" t="s">
        <v>12</v>
      </c>
      <c r="H207" s="1"/>
      <c r="I207" s="1" t="s">
        <v>12</v>
      </c>
      <c r="J207" s="1"/>
      <c r="K207" s="1" t="s">
        <v>12</v>
      </c>
    </row>
    <row r="208" spans="1:11" ht="10.5" customHeight="1" x14ac:dyDescent="0.25">
      <c r="A208" s="2">
        <v>12</v>
      </c>
      <c r="B208" s="1">
        <v>2</v>
      </c>
      <c r="C208" s="2" t="s">
        <v>21</v>
      </c>
      <c r="D208" s="2" t="s">
        <v>15</v>
      </c>
      <c r="E208" s="1" t="s">
        <v>13</v>
      </c>
      <c r="F208" s="1" t="s">
        <v>8</v>
      </c>
      <c r="G208" s="1" t="s">
        <v>12</v>
      </c>
      <c r="H208" s="1"/>
      <c r="I208" s="1" t="s">
        <v>12</v>
      </c>
      <c r="J208" s="1"/>
      <c r="K208" s="1" t="s">
        <v>12</v>
      </c>
    </row>
    <row r="209" spans="1:11" ht="10.5" customHeight="1" x14ac:dyDescent="0.25">
      <c r="A209" s="2">
        <v>12</v>
      </c>
      <c r="B209" s="1">
        <v>2</v>
      </c>
      <c r="C209" s="2" t="s">
        <v>21</v>
      </c>
      <c r="D209" s="2" t="s">
        <v>15</v>
      </c>
      <c r="E209" s="1" t="s">
        <v>13</v>
      </c>
      <c r="F209" s="1" t="s">
        <v>8</v>
      </c>
      <c r="G209" s="1" t="s">
        <v>12</v>
      </c>
      <c r="H209" s="1"/>
      <c r="I209" s="1" t="s">
        <v>12</v>
      </c>
      <c r="J209" s="1"/>
      <c r="K209" s="1" t="s">
        <v>12</v>
      </c>
    </row>
    <row r="210" spans="1:11" ht="10.5" customHeight="1" x14ac:dyDescent="0.25">
      <c r="A210" s="2">
        <v>12</v>
      </c>
      <c r="B210" s="1">
        <v>2</v>
      </c>
      <c r="C210" s="2" t="s">
        <v>21</v>
      </c>
      <c r="D210" s="2" t="s">
        <v>15</v>
      </c>
      <c r="E210" s="1" t="s">
        <v>13</v>
      </c>
      <c r="F210" s="1" t="s">
        <v>8</v>
      </c>
      <c r="G210" s="1" t="s">
        <v>12</v>
      </c>
      <c r="H210" s="1"/>
      <c r="I210" s="1" t="s">
        <v>12</v>
      </c>
      <c r="J210" s="1"/>
      <c r="K210" s="1" t="s">
        <v>12</v>
      </c>
    </row>
    <row r="211" spans="1:11" ht="10.5" customHeight="1" x14ac:dyDescent="0.25">
      <c r="A211" s="2">
        <v>12</v>
      </c>
      <c r="B211" s="1">
        <v>2</v>
      </c>
      <c r="C211" s="2" t="s">
        <v>21</v>
      </c>
      <c r="D211" s="2" t="s">
        <v>15</v>
      </c>
      <c r="E211" s="1" t="s">
        <v>13</v>
      </c>
      <c r="F211" s="1" t="s">
        <v>8</v>
      </c>
      <c r="G211" s="1" t="s">
        <v>12</v>
      </c>
      <c r="H211" s="1"/>
      <c r="I211" s="1" t="s">
        <v>12</v>
      </c>
      <c r="J211" s="1"/>
      <c r="K211" s="1" t="s">
        <v>12</v>
      </c>
    </row>
    <row r="212" spans="1:11" ht="10.5" customHeight="1" x14ac:dyDescent="0.25">
      <c r="A212" s="2">
        <v>12</v>
      </c>
      <c r="B212" s="1">
        <v>2</v>
      </c>
      <c r="C212" s="2" t="s">
        <v>21</v>
      </c>
      <c r="D212" s="2" t="s">
        <v>15</v>
      </c>
      <c r="E212" s="1" t="s">
        <v>13</v>
      </c>
      <c r="F212" s="1" t="s">
        <v>8</v>
      </c>
      <c r="G212" s="1" t="s">
        <v>12</v>
      </c>
      <c r="H212" s="1"/>
      <c r="I212" s="1" t="s">
        <v>12</v>
      </c>
      <c r="J212" s="1"/>
      <c r="K212" s="1" t="s">
        <v>12</v>
      </c>
    </row>
    <row r="213" spans="1:11" ht="10.5" customHeight="1" x14ac:dyDescent="0.25">
      <c r="A213" s="2">
        <v>12</v>
      </c>
      <c r="B213" s="1">
        <v>2</v>
      </c>
      <c r="C213" s="2" t="s">
        <v>21</v>
      </c>
      <c r="D213" s="2" t="s">
        <v>15</v>
      </c>
      <c r="E213" s="1" t="s">
        <v>13</v>
      </c>
      <c r="F213" s="1" t="s">
        <v>8</v>
      </c>
      <c r="G213" s="1" t="s">
        <v>12</v>
      </c>
      <c r="H213" s="1"/>
      <c r="I213" s="1" t="s">
        <v>12</v>
      </c>
      <c r="J213" s="1"/>
      <c r="K213" s="1" t="s">
        <v>12</v>
      </c>
    </row>
    <row r="214" spans="1:11" ht="10.5" customHeight="1" x14ac:dyDescent="0.25">
      <c r="A214" s="2">
        <v>12</v>
      </c>
      <c r="B214" s="1">
        <v>2</v>
      </c>
      <c r="C214" s="2" t="s">
        <v>21</v>
      </c>
      <c r="D214" s="2" t="s">
        <v>15</v>
      </c>
      <c r="E214" s="1" t="s">
        <v>13</v>
      </c>
      <c r="F214" s="1" t="s">
        <v>8</v>
      </c>
      <c r="G214" s="1" t="s">
        <v>12</v>
      </c>
      <c r="H214" s="1"/>
      <c r="I214" s="1" t="s">
        <v>12</v>
      </c>
      <c r="J214" s="1"/>
      <c r="K214" s="1" t="s">
        <v>12</v>
      </c>
    </row>
    <row r="215" spans="1:11" ht="10.5" customHeight="1" x14ac:dyDescent="0.25">
      <c r="A215" s="2">
        <v>12</v>
      </c>
      <c r="B215" s="1">
        <v>2</v>
      </c>
      <c r="C215" s="2" t="s">
        <v>21</v>
      </c>
      <c r="D215" s="2" t="s">
        <v>15</v>
      </c>
      <c r="E215" s="1" t="s">
        <v>13</v>
      </c>
      <c r="F215" s="1" t="s">
        <v>8</v>
      </c>
      <c r="G215" s="1" t="s">
        <v>12</v>
      </c>
      <c r="H215" s="1"/>
      <c r="I215" s="1" t="s">
        <v>12</v>
      </c>
      <c r="J215" s="1"/>
      <c r="K215" s="1" t="s">
        <v>12</v>
      </c>
    </row>
    <row r="216" spans="1:11" ht="10.5" customHeight="1" x14ac:dyDescent="0.25">
      <c r="A216" s="2">
        <v>12</v>
      </c>
      <c r="B216" s="1">
        <v>2</v>
      </c>
      <c r="C216" s="2" t="s">
        <v>21</v>
      </c>
      <c r="D216" s="2" t="s">
        <v>15</v>
      </c>
      <c r="E216" s="1" t="s">
        <v>13</v>
      </c>
      <c r="F216" s="1" t="s">
        <v>8</v>
      </c>
      <c r="G216" s="1" t="s">
        <v>12</v>
      </c>
      <c r="H216" s="1"/>
      <c r="I216" s="1" t="s">
        <v>12</v>
      </c>
      <c r="J216" s="1"/>
      <c r="K216" s="1" t="s">
        <v>12</v>
      </c>
    </row>
    <row r="217" spans="1:11" ht="10.5" customHeight="1" x14ac:dyDescent="0.25">
      <c r="A217" s="2">
        <v>12</v>
      </c>
      <c r="B217" s="1">
        <v>2</v>
      </c>
      <c r="C217" s="2" t="s">
        <v>21</v>
      </c>
      <c r="D217" s="2" t="s">
        <v>15</v>
      </c>
      <c r="E217" s="1" t="s">
        <v>13</v>
      </c>
      <c r="F217" s="1" t="s">
        <v>8</v>
      </c>
      <c r="G217" s="1" t="s">
        <v>12</v>
      </c>
      <c r="H217" s="1"/>
      <c r="I217" s="1" t="s">
        <v>12</v>
      </c>
      <c r="J217" s="1"/>
      <c r="K217" s="1" t="s">
        <v>12</v>
      </c>
    </row>
    <row r="218" spans="1:11" ht="10.5" customHeight="1" x14ac:dyDescent="0.25">
      <c r="A218" s="2">
        <v>12</v>
      </c>
      <c r="B218" s="1">
        <v>2</v>
      </c>
      <c r="C218" s="2" t="s">
        <v>21</v>
      </c>
      <c r="D218" s="2" t="s">
        <v>15</v>
      </c>
      <c r="E218" s="1" t="s">
        <v>13</v>
      </c>
      <c r="F218" s="1" t="s">
        <v>8</v>
      </c>
      <c r="G218" s="1" t="s">
        <v>12</v>
      </c>
      <c r="H218" s="1"/>
      <c r="I218" s="1" t="s">
        <v>12</v>
      </c>
      <c r="J218" s="1"/>
      <c r="K218" s="1" t="s">
        <v>12</v>
      </c>
    </row>
    <row r="219" spans="1:11" ht="10.5" customHeight="1" x14ac:dyDescent="0.25">
      <c r="A219" s="2">
        <v>12</v>
      </c>
      <c r="B219" s="1">
        <v>2</v>
      </c>
      <c r="C219" s="2" t="s">
        <v>21</v>
      </c>
      <c r="D219" s="2" t="s">
        <v>15</v>
      </c>
      <c r="E219" s="1" t="s">
        <v>13</v>
      </c>
      <c r="F219" s="1" t="s">
        <v>8</v>
      </c>
      <c r="G219" s="1" t="s">
        <v>12</v>
      </c>
      <c r="H219" s="1"/>
      <c r="I219" s="1" t="s">
        <v>12</v>
      </c>
      <c r="J219" s="1"/>
      <c r="K219" s="1" t="s">
        <v>12</v>
      </c>
    </row>
    <row r="220" spans="1:11" ht="10.5" customHeight="1" x14ac:dyDescent="0.25">
      <c r="A220" s="2">
        <v>12</v>
      </c>
      <c r="B220" s="1">
        <v>2</v>
      </c>
      <c r="C220" s="2" t="s">
        <v>21</v>
      </c>
      <c r="D220" s="2" t="s">
        <v>15</v>
      </c>
      <c r="E220" s="1" t="s">
        <v>13</v>
      </c>
      <c r="F220" s="1" t="s">
        <v>8</v>
      </c>
      <c r="G220" s="1" t="s">
        <v>12</v>
      </c>
      <c r="H220" s="1"/>
      <c r="I220" s="1" t="s">
        <v>12</v>
      </c>
      <c r="J220" s="1"/>
      <c r="K220" s="1" t="s">
        <v>12</v>
      </c>
    </row>
    <row r="221" spans="1:11" ht="10.5" customHeight="1" x14ac:dyDescent="0.25">
      <c r="A221" s="2">
        <v>12</v>
      </c>
      <c r="B221" s="1">
        <v>2</v>
      </c>
      <c r="C221" s="2" t="s">
        <v>21</v>
      </c>
      <c r="D221" s="2" t="s">
        <v>15</v>
      </c>
      <c r="E221" s="1" t="s">
        <v>13</v>
      </c>
      <c r="F221" s="1" t="s">
        <v>8</v>
      </c>
      <c r="G221" s="1" t="s">
        <v>12</v>
      </c>
      <c r="H221" s="1"/>
      <c r="I221" s="1" t="s">
        <v>12</v>
      </c>
      <c r="J221" s="1"/>
      <c r="K221" s="1" t="s">
        <v>12</v>
      </c>
    </row>
    <row r="222" spans="1:11" ht="10.5" customHeight="1" x14ac:dyDescent="0.25">
      <c r="A222" s="2">
        <v>12</v>
      </c>
      <c r="B222" s="1">
        <v>2</v>
      </c>
      <c r="C222" s="2" t="s">
        <v>21</v>
      </c>
      <c r="D222" s="2" t="s">
        <v>15</v>
      </c>
      <c r="E222" s="1" t="s">
        <v>13</v>
      </c>
      <c r="F222" s="1" t="s">
        <v>8</v>
      </c>
      <c r="G222" s="1" t="s">
        <v>12</v>
      </c>
      <c r="H222" s="1"/>
      <c r="I222" s="1" t="s">
        <v>12</v>
      </c>
      <c r="J222" s="1"/>
      <c r="K222" s="1" t="s">
        <v>12</v>
      </c>
    </row>
    <row r="223" spans="1:11" ht="10.5" customHeight="1" x14ac:dyDescent="0.25">
      <c r="A223" s="2">
        <v>12</v>
      </c>
      <c r="B223" s="1">
        <v>2</v>
      </c>
      <c r="C223" s="2" t="s">
        <v>21</v>
      </c>
      <c r="D223" s="2" t="s">
        <v>15</v>
      </c>
      <c r="E223" s="1" t="s">
        <v>13</v>
      </c>
      <c r="F223" s="1" t="s">
        <v>8</v>
      </c>
      <c r="G223" s="1" t="s">
        <v>12</v>
      </c>
      <c r="H223" s="1"/>
      <c r="I223" s="1" t="s">
        <v>12</v>
      </c>
      <c r="J223" s="1"/>
      <c r="K223" s="1" t="s">
        <v>12</v>
      </c>
    </row>
    <row r="224" spans="1:11" ht="10.5" customHeight="1" x14ac:dyDescent="0.25">
      <c r="A224" s="2">
        <v>12</v>
      </c>
      <c r="B224" s="1">
        <v>2</v>
      </c>
      <c r="C224" s="2" t="s">
        <v>21</v>
      </c>
      <c r="D224" s="2" t="s">
        <v>15</v>
      </c>
      <c r="E224" s="1" t="s">
        <v>13</v>
      </c>
      <c r="F224" s="1" t="s">
        <v>8</v>
      </c>
      <c r="G224" s="1" t="s">
        <v>12</v>
      </c>
      <c r="H224" s="1"/>
      <c r="I224" s="1" t="s">
        <v>12</v>
      </c>
      <c r="J224" s="1"/>
      <c r="K224" s="1" t="s">
        <v>12</v>
      </c>
    </row>
    <row r="225" spans="1:11" ht="10.5" customHeight="1" x14ac:dyDescent="0.25">
      <c r="A225" s="2">
        <v>12</v>
      </c>
      <c r="B225" s="1">
        <v>2</v>
      </c>
      <c r="C225" s="2" t="s">
        <v>21</v>
      </c>
      <c r="D225" s="2" t="s">
        <v>15</v>
      </c>
      <c r="E225" s="1" t="s">
        <v>13</v>
      </c>
      <c r="F225" s="1" t="s">
        <v>8</v>
      </c>
      <c r="G225" s="1" t="s">
        <v>12</v>
      </c>
      <c r="H225" s="1"/>
      <c r="I225" s="1" t="s">
        <v>12</v>
      </c>
      <c r="J225" s="1"/>
      <c r="K225" s="1" t="s">
        <v>12</v>
      </c>
    </row>
    <row r="226" spans="1:11" ht="10.5" customHeight="1" x14ac:dyDescent="0.25">
      <c r="A226" s="2">
        <v>12</v>
      </c>
      <c r="B226" s="1">
        <v>2</v>
      </c>
      <c r="C226" s="2" t="s">
        <v>21</v>
      </c>
      <c r="D226" s="2" t="s">
        <v>15</v>
      </c>
      <c r="E226" s="1" t="s">
        <v>13</v>
      </c>
      <c r="F226" s="1" t="s">
        <v>8</v>
      </c>
      <c r="G226" s="1" t="s">
        <v>12</v>
      </c>
      <c r="H226" s="1"/>
      <c r="I226" s="1" t="s">
        <v>12</v>
      </c>
      <c r="J226" s="1"/>
      <c r="K226" s="1" t="s">
        <v>12</v>
      </c>
    </row>
    <row r="227" spans="1:11" ht="10.5" customHeight="1" x14ac:dyDescent="0.25">
      <c r="A227" s="2">
        <v>12</v>
      </c>
      <c r="B227" s="1">
        <v>2</v>
      </c>
      <c r="C227" s="2" t="s">
        <v>21</v>
      </c>
      <c r="D227" s="2" t="s">
        <v>15</v>
      </c>
      <c r="E227" s="1" t="s">
        <v>13</v>
      </c>
      <c r="F227" s="1" t="s">
        <v>9</v>
      </c>
      <c r="G227" s="1" t="s">
        <v>12</v>
      </c>
      <c r="H227" s="1"/>
      <c r="I227" s="1" t="s">
        <v>12</v>
      </c>
      <c r="J227" s="1"/>
      <c r="K227" s="1" t="s">
        <v>12</v>
      </c>
    </row>
    <row r="228" spans="1:11" ht="10.5" customHeight="1" x14ac:dyDescent="0.25">
      <c r="A228" s="2">
        <v>12</v>
      </c>
      <c r="B228" s="1">
        <v>2</v>
      </c>
      <c r="C228" s="2" t="s">
        <v>21</v>
      </c>
      <c r="D228" s="2" t="s">
        <v>15</v>
      </c>
      <c r="E228" s="1" t="s">
        <v>13</v>
      </c>
      <c r="F228" s="1" t="s">
        <v>9</v>
      </c>
      <c r="G228" s="1" t="s">
        <v>12</v>
      </c>
      <c r="H228" s="1"/>
      <c r="I228" s="1" t="s">
        <v>12</v>
      </c>
      <c r="J228" s="1"/>
      <c r="K228" s="1" t="s">
        <v>12</v>
      </c>
    </row>
    <row r="229" spans="1:11" ht="10.5" customHeight="1" x14ac:dyDescent="0.25">
      <c r="A229" s="2">
        <v>12</v>
      </c>
      <c r="B229" s="1">
        <v>2</v>
      </c>
      <c r="C229" s="2" t="s">
        <v>21</v>
      </c>
      <c r="D229" s="2" t="s">
        <v>15</v>
      </c>
      <c r="E229" s="1" t="s">
        <v>13</v>
      </c>
      <c r="F229" s="1" t="s">
        <v>9</v>
      </c>
      <c r="G229" s="1" t="s">
        <v>12</v>
      </c>
      <c r="H229" s="1"/>
      <c r="I229" s="1" t="s">
        <v>12</v>
      </c>
      <c r="J229" s="1"/>
      <c r="K229" s="1" t="s">
        <v>12</v>
      </c>
    </row>
    <row r="230" spans="1:11" ht="10.5" customHeight="1" x14ac:dyDescent="0.25">
      <c r="A230" s="2">
        <v>12</v>
      </c>
      <c r="B230" s="1">
        <v>2</v>
      </c>
      <c r="C230" s="2" t="s">
        <v>21</v>
      </c>
      <c r="D230" s="2" t="s">
        <v>15</v>
      </c>
      <c r="E230" s="1" t="s">
        <v>13</v>
      </c>
      <c r="F230" s="1" t="s">
        <v>9</v>
      </c>
      <c r="G230" s="1" t="s">
        <v>12</v>
      </c>
      <c r="H230" s="1"/>
      <c r="I230" s="1" t="s">
        <v>12</v>
      </c>
      <c r="J230" s="1"/>
      <c r="K230" s="1" t="s">
        <v>12</v>
      </c>
    </row>
    <row r="231" spans="1:11" ht="10.5" customHeight="1" x14ac:dyDescent="0.25">
      <c r="A231" s="2">
        <v>12</v>
      </c>
      <c r="B231" s="1">
        <v>2</v>
      </c>
      <c r="C231" s="2" t="s">
        <v>21</v>
      </c>
      <c r="D231" s="2" t="s">
        <v>15</v>
      </c>
      <c r="E231" s="1" t="s">
        <v>13</v>
      </c>
      <c r="F231" s="1" t="s">
        <v>9</v>
      </c>
      <c r="G231" s="1" t="s">
        <v>12</v>
      </c>
      <c r="H231" s="1"/>
      <c r="I231" s="1" t="s">
        <v>12</v>
      </c>
      <c r="J231" s="1"/>
      <c r="K231" s="1" t="s">
        <v>12</v>
      </c>
    </row>
    <row r="232" spans="1:11" ht="10.5" customHeight="1" x14ac:dyDescent="0.25">
      <c r="A232" s="2">
        <v>12</v>
      </c>
      <c r="B232" s="1">
        <v>2</v>
      </c>
      <c r="C232" s="2" t="s">
        <v>21</v>
      </c>
      <c r="D232" s="2" t="s">
        <v>15</v>
      </c>
      <c r="E232" s="1" t="s">
        <v>13</v>
      </c>
      <c r="F232" s="1" t="s">
        <v>9</v>
      </c>
      <c r="G232" s="1" t="s">
        <v>12</v>
      </c>
      <c r="H232" s="1"/>
      <c r="I232" s="1" t="s">
        <v>12</v>
      </c>
      <c r="J232" s="1"/>
      <c r="K232" s="1" t="s">
        <v>12</v>
      </c>
    </row>
    <row r="233" spans="1:11" ht="10.5" customHeight="1" x14ac:dyDescent="0.25">
      <c r="A233" s="2">
        <v>12</v>
      </c>
      <c r="B233" s="1">
        <v>2</v>
      </c>
      <c r="C233" s="2" t="s">
        <v>21</v>
      </c>
      <c r="D233" s="2" t="s">
        <v>15</v>
      </c>
      <c r="E233" s="1" t="s">
        <v>13</v>
      </c>
      <c r="F233" s="1" t="s">
        <v>9</v>
      </c>
      <c r="G233" s="1" t="s">
        <v>12</v>
      </c>
      <c r="H233" s="1"/>
      <c r="I233" s="1" t="s">
        <v>12</v>
      </c>
      <c r="J233" s="1"/>
      <c r="K233" s="1" t="s">
        <v>12</v>
      </c>
    </row>
    <row r="234" spans="1:11" s="3" customFormat="1" ht="10.5" customHeight="1" x14ac:dyDescent="0.25">
      <c r="A234" s="3">
        <v>12</v>
      </c>
      <c r="B234" s="6">
        <v>2</v>
      </c>
      <c r="C234" s="3" t="s">
        <v>21</v>
      </c>
      <c r="D234" s="3" t="s">
        <v>15</v>
      </c>
      <c r="E234" s="6" t="s">
        <v>13</v>
      </c>
      <c r="F234" s="6" t="s">
        <v>9</v>
      </c>
      <c r="G234" s="6" t="s">
        <v>12</v>
      </c>
      <c r="H234" s="6"/>
      <c r="I234" s="6" t="s">
        <v>12</v>
      </c>
      <c r="J234" s="6"/>
      <c r="K234" s="6" t="s">
        <v>12</v>
      </c>
    </row>
    <row r="235" spans="1:11" ht="10.5" customHeight="1" x14ac:dyDescent="0.25">
      <c r="A235" s="2">
        <v>12</v>
      </c>
      <c r="B235" s="1">
        <v>2</v>
      </c>
      <c r="C235" s="2" t="s">
        <v>21</v>
      </c>
      <c r="D235" s="2" t="s">
        <v>16</v>
      </c>
      <c r="E235" s="1" t="s">
        <v>13</v>
      </c>
      <c r="F235" s="1" t="s">
        <v>8</v>
      </c>
      <c r="G235" s="1" t="s">
        <v>12</v>
      </c>
      <c r="H235" s="1"/>
      <c r="I235" s="1" t="s">
        <v>12</v>
      </c>
      <c r="J235" s="1"/>
      <c r="K235" s="1" t="s">
        <v>12</v>
      </c>
    </row>
    <row r="236" spans="1:11" ht="10.5" customHeight="1" x14ac:dyDescent="0.25">
      <c r="A236" s="2">
        <v>12</v>
      </c>
      <c r="B236" s="1">
        <v>2</v>
      </c>
      <c r="C236" s="2" t="s">
        <v>21</v>
      </c>
      <c r="D236" s="2" t="s">
        <v>16</v>
      </c>
      <c r="E236" s="1" t="s">
        <v>13</v>
      </c>
      <c r="F236" s="1" t="s">
        <v>8</v>
      </c>
      <c r="G236" s="1" t="s">
        <v>12</v>
      </c>
      <c r="H236" s="1"/>
      <c r="I236" s="1" t="s">
        <v>12</v>
      </c>
      <c r="J236" s="1"/>
      <c r="K236" s="1" t="s">
        <v>12</v>
      </c>
    </row>
    <row r="237" spans="1:11" ht="10.5" customHeight="1" x14ac:dyDescent="0.25">
      <c r="A237" s="2">
        <v>12</v>
      </c>
      <c r="B237" s="1">
        <v>2</v>
      </c>
      <c r="C237" s="2" t="s">
        <v>21</v>
      </c>
      <c r="D237" s="2" t="s">
        <v>16</v>
      </c>
      <c r="E237" s="1" t="s">
        <v>13</v>
      </c>
      <c r="F237" s="1" t="s">
        <v>8</v>
      </c>
      <c r="G237" s="1" t="s">
        <v>12</v>
      </c>
      <c r="H237" s="1"/>
      <c r="I237" s="1" t="s">
        <v>12</v>
      </c>
      <c r="J237" s="1"/>
      <c r="K237" s="1" t="s">
        <v>12</v>
      </c>
    </row>
    <row r="238" spans="1:11" ht="10.5" customHeight="1" x14ac:dyDescent="0.25">
      <c r="A238" s="2">
        <v>12</v>
      </c>
      <c r="B238" s="1">
        <v>2</v>
      </c>
      <c r="C238" s="2" t="s">
        <v>21</v>
      </c>
      <c r="D238" s="2" t="s">
        <v>16</v>
      </c>
      <c r="E238" s="1" t="s">
        <v>13</v>
      </c>
      <c r="F238" s="1" t="s">
        <v>8</v>
      </c>
      <c r="G238" s="1" t="s">
        <v>12</v>
      </c>
      <c r="H238" s="1"/>
      <c r="I238" s="1" t="s">
        <v>12</v>
      </c>
      <c r="J238" s="1"/>
      <c r="K238" s="1" t="s">
        <v>12</v>
      </c>
    </row>
    <row r="239" spans="1:11" ht="10.5" customHeight="1" x14ac:dyDescent="0.25">
      <c r="A239" s="2">
        <v>12</v>
      </c>
      <c r="B239" s="1">
        <v>2</v>
      </c>
      <c r="C239" s="2" t="s">
        <v>21</v>
      </c>
      <c r="D239" s="2" t="s">
        <v>16</v>
      </c>
      <c r="E239" s="1" t="s">
        <v>13</v>
      </c>
      <c r="F239" s="1" t="s">
        <v>8</v>
      </c>
      <c r="G239" s="1" t="s">
        <v>12</v>
      </c>
      <c r="H239" s="1"/>
      <c r="I239" s="1" t="s">
        <v>12</v>
      </c>
      <c r="J239" s="1"/>
      <c r="K239" s="1" t="s">
        <v>12</v>
      </c>
    </row>
    <row r="240" spans="1:11" ht="10.5" customHeight="1" x14ac:dyDescent="0.25">
      <c r="A240" s="2">
        <v>12</v>
      </c>
      <c r="B240" s="1">
        <v>2</v>
      </c>
      <c r="C240" s="2" t="s">
        <v>21</v>
      </c>
      <c r="D240" s="2" t="s">
        <v>16</v>
      </c>
      <c r="E240" s="1" t="s">
        <v>13</v>
      </c>
      <c r="F240" s="1" t="s">
        <v>8</v>
      </c>
      <c r="G240" s="1" t="s">
        <v>12</v>
      </c>
      <c r="H240" s="1"/>
      <c r="I240" s="1" t="s">
        <v>12</v>
      </c>
      <c r="J240" s="1"/>
      <c r="K240" s="1" t="s">
        <v>12</v>
      </c>
    </row>
    <row r="241" spans="1:11" ht="10.5" customHeight="1" x14ac:dyDescent="0.25">
      <c r="A241" s="2">
        <v>12</v>
      </c>
      <c r="B241" s="1">
        <v>2</v>
      </c>
      <c r="C241" s="2" t="s">
        <v>21</v>
      </c>
      <c r="D241" s="2" t="s">
        <v>16</v>
      </c>
      <c r="E241" s="1" t="s">
        <v>13</v>
      </c>
      <c r="F241" s="1" t="s">
        <v>8</v>
      </c>
      <c r="G241" s="1" t="s">
        <v>12</v>
      </c>
      <c r="H241" s="1"/>
      <c r="I241" s="1" t="s">
        <v>12</v>
      </c>
      <c r="J241" s="1"/>
      <c r="K241" s="1" t="s">
        <v>12</v>
      </c>
    </row>
    <row r="242" spans="1:11" ht="10.5" customHeight="1" x14ac:dyDescent="0.25">
      <c r="A242" s="2">
        <v>12</v>
      </c>
      <c r="B242" s="1">
        <v>2</v>
      </c>
      <c r="C242" s="2" t="s">
        <v>21</v>
      </c>
      <c r="D242" s="2" t="s">
        <v>16</v>
      </c>
      <c r="E242" s="1" t="s">
        <v>13</v>
      </c>
      <c r="F242" s="1" t="s">
        <v>8</v>
      </c>
      <c r="G242" s="1" t="s">
        <v>12</v>
      </c>
      <c r="H242" s="1"/>
      <c r="I242" s="1" t="s">
        <v>12</v>
      </c>
      <c r="J242" s="1"/>
      <c r="K242" s="1" t="s">
        <v>12</v>
      </c>
    </row>
    <row r="243" spans="1:11" ht="10.5" customHeight="1" x14ac:dyDescent="0.25">
      <c r="A243" s="2">
        <v>12</v>
      </c>
      <c r="B243" s="1">
        <v>2</v>
      </c>
      <c r="C243" s="2" t="s">
        <v>21</v>
      </c>
      <c r="D243" s="2" t="s">
        <v>16</v>
      </c>
      <c r="E243" s="1" t="s">
        <v>13</v>
      </c>
      <c r="F243" s="1" t="s">
        <v>8</v>
      </c>
      <c r="G243" s="1" t="s">
        <v>12</v>
      </c>
      <c r="H243" s="1"/>
      <c r="I243" s="1" t="s">
        <v>12</v>
      </c>
      <c r="J243" s="1"/>
      <c r="K243" s="1" t="s">
        <v>12</v>
      </c>
    </row>
    <row r="244" spans="1:11" ht="10.5" customHeight="1" x14ac:dyDescent="0.25">
      <c r="A244" s="2">
        <v>12</v>
      </c>
      <c r="B244" s="1">
        <v>2</v>
      </c>
      <c r="C244" s="2" t="s">
        <v>21</v>
      </c>
      <c r="D244" s="2" t="s">
        <v>16</v>
      </c>
      <c r="E244" s="1" t="s">
        <v>13</v>
      </c>
      <c r="F244" s="1" t="s">
        <v>8</v>
      </c>
      <c r="G244" s="1" t="s">
        <v>12</v>
      </c>
      <c r="H244" s="1"/>
      <c r="I244" s="1" t="s">
        <v>12</v>
      </c>
      <c r="J244" s="1"/>
      <c r="K244" s="1" t="s">
        <v>12</v>
      </c>
    </row>
    <row r="245" spans="1:11" ht="10.5" customHeight="1" x14ac:dyDescent="0.25">
      <c r="A245" s="2">
        <v>12</v>
      </c>
      <c r="B245" s="1">
        <v>2</v>
      </c>
      <c r="C245" s="2" t="s">
        <v>21</v>
      </c>
      <c r="D245" s="2" t="s">
        <v>16</v>
      </c>
      <c r="E245" s="1" t="s">
        <v>13</v>
      </c>
      <c r="F245" s="1" t="s">
        <v>8</v>
      </c>
      <c r="G245" s="1" t="s">
        <v>12</v>
      </c>
      <c r="H245" s="1"/>
      <c r="I245" s="1" t="s">
        <v>12</v>
      </c>
      <c r="J245" s="1"/>
      <c r="K245" s="1" t="s">
        <v>12</v>
      </c>
    </row>
    <row r="246" spans="1:11" ht="10.5" customHeight="1" x14ac:dyDescent="0.25">
      <c r="A246" s="2">
        <v>12</v>
      </c>
      <c r="B246" s="1">
        <v>2</v>
      </c>
      <c r="C246" s="2" t="s">
        <v>21</v>
      </c>
      <c r="D246" s="2" t="s">
        <v>16</v>
      </c>
      <c r="E246" s="1" t="s">
        <v>13</v>
      </c>
      <c r="F246" s="1" t="s">
        <v>8</v>
      </c>
      <c r="G246" s="1" t="s">
        <v>12</v>
      </c>
      <c r="H246" s="1"/>
      <c r="I246" s="1" t="s">
        <v>12</v>
      </c>
      <c r="J246" s="1"/>
      <c r="K246" s="1" t="s">
        <v>12</v>
      </c>
    </row>
    <row r="247" spans="1:11" ht="10.5" customHeight="1" x14ac:dyDescent="0.25">
      <c r="A247" s="2">
        <v>12</v>
      </c>
      <c r="B247" s="1">
        <v>2</v>
      </c>
      <c r="C247" s="2" t="s">
        <v>21</v>
      </c>
      <c r="D247" s="2" t="s">
        <v>16</v>
      </c>
      <c r="E247" s="1" t="s">
        <v>13</v>
      </c>
      <c r="F247" s="1" t="s">
        <v>8</v>
      </c>
      <c r="G247" s="1" t="s">
        <v>12</v>
      </c>
      <c r="H247" s="1"/>
      <c r="I247" s="1" t="s">
        <v>12</v>
      </c>
      <c r="J247" s="1"/>
      <c r="K247" s="1" t="s">
        <v>12</v>
      </c>
    </row>
    <row r="248" spans="1:11" ht="10.5" customHeight="1" x14ac:dyDescent="0.25">
      <c r="A248" s="2">
        <v>12</v>
      </c>
      <c r="B248" s="1">
        <v>2</v>
      </c>
      <c r="C248" s="2" t="s">
        <v>21</v>
      </c>
      <c r="D248" s="2" t="s">
        <v>16</v>
      </c>
      <c r="E248" s="1" t="s">
        <v>13</v>
      </c>
      <c r="F248" s="1" t="s">
        <v>8</v>
      </c>
      <c r="G248" s="1" t="s">
        <v>12</v>
      </c>
      <c r="H248" s="1"/>
      <c r="I248" s="1" t="s">
        <v>12</v>
      </c>
      <c r="J248" s="1"/>
      <c r="K248" s="1" t="s">
        <v>12</v>
      </c>
    </row>
    <row r="249" spans="1:11" ht="10.5" customHeight="1" x14ac:dyDescent="0.25">
      <c r="A249" s="2">
        <v>12</v>
      </c>
      <c r="B249" s="1">
        <v>2</v>
      </c>
      <c r="C249" s="2" t="s">
        <v>21</v>
      </c>
      <c r="D249" s="2" t="s">
        <v>16</v>
      </c>
      <c r="E249" s="1" t="s">
        <v>13</v>
      </c>
      <c r="F249" s="1" t="s">
        <v>9</v>
      </c>
      <c r="G249" s="1" t="s">
        <v>12</v>
      </c>
      <c r="H249" s="1"/>
      <c r="I249" s="1" t="s">
        <v>12</v>
      </c>
      <c r="J249" s="1"/>
      <c r="K249" s="1" t="s">
        <v>12</v>
      </c>
    </row>
    <row r="250" spans="1:11" ht="10.5" customHeight="1" x14ac:dyDescent="0.25">
      <c r="A250" s="2">
        <v>12</v>
      </c>
      <c r="B250" s="1">
        <v>2</v>
      </c>
      <c r="C250" s="2" t="s">
        <v>21</v>
      </c>
      <c r="D250" s="2" t="s">
        <v>16</v>
      </c>
      <c r="E250" s="1" t="s">
        <v>13</v>
      </c>
      <c r="F250" s="1" t="s">
        <v>9</v>
      </c>
      <c r="G250" s="1" t="s">
        <v>12</v>
      </c>
      <c r="H250" s="1"/>
      <c r="I250" s="1" t="s">
        <v>12</v>
      </c>
      <c r="J250" s="1"/>
      <c r="K250" s="1" t="s">
        <v>12</v>
      </c>
    </row>
    <row r="251" spans="1:11" ht="10.5" customHeight="1" x14ac:dyDescent="0.25">
      <c r="A251" s="2">
        <v>12</v>
      </c>
      <c r="B251" s="1">
        <v>2</v>
      </c>
      <c r="C251" s="2" t="s">
        <v>21</v>
      </c>
      <c r="D251" s="2" t="s">
        <v>16</v>
      </c>
      <c r="E251" s="1" t="s">
        <v>13</v>
      </c>
      <c r="F251" s="1" t="s">
        <v>9</v>
      </c>
      <c r="G251" s="1" t="s">
        <v>12</v>
      </c>
      <c r="H251" s="1"/>
      <c r="I251" s="1" t="s">
        <v>12</v>
      </c>
      <c r="J251" s="1"/>
      <c r="K251" s="1" t="s">
        <v>12</v>
      </c>
    </row>
    <row r="252" spans="1:11" ht="10.5" customHeight="1" x14ac:dyDescent="0.25">
      <c r="A252" s="2">
        <v>12</v>
      </c>
      <c r="B252" s="1">
        <v>2</v>
      </c>
      <c r="C252" s="2" t="s">
        <v>21</v>
      </c>
      <c r="D252" s="2" t="s">
        <v>16</v>
      </c>
      <c r="E252" s="1" t="s">
        <v>13</v>
      </c>
      <c r="F252" s="1" t="s">
        <v>9</v>
      </c>
      <c r="G252" s="1" t="s">
        <v>12</v>
      </c>
      <c r="H252" s="1"/>
      <c r="I252" s="1" t="s">
        <v>12</v>
      </c>
      <c r="J252" s="1"/>
      <c r="K252" s="1" t="s">
        <v>12</v>
      </c>
    </row>
    <row r="253" spans="1:11" ht="10.5" customHeight="1" x14ac:dyDescent="0.25">
      <c r="A253" s="2">
        <v>12</v>
      </c>
      <c r="B253" s="1">
        <v>2</v>
      </c>
      <c r="C253" s="2" t="s">
        <v>21</v>
      </c>
      <c r="D253" s="2" t="s">
        <v>16</v>
      </c>
      <c r="E253" s="1" t="s">
        <v>13</v>
      </c>
      <c r="F253" s="1" t="s">
        <v>9</v>
      </c>
      <c r="G253" s="1" t="s">
        <v>12</v>
      </c>
      <c r="H253" s="1"/>
      <c r="I253" s="1" t="s">
        <v>12</v>
      </c>
      <c r="J253" s="1"/>
      <c r="K253" s="1" t="s">
        <v>12</v>
      </c>
    </row>
    <row r="254" spans="1:11" ht="10.5" customHeight="1" x14ac:dyDescent="0.25">
      <c r="A254" s="2">
        <v>12</v>
      </c>
      <c r="B254" s="1">
        <v>2</v>
      </c>
      <c r="C254" s="2" t="s">
        <v>21</v>
      </c>
      <c r="D254" s="2" t="s">
        <v>16</v>
      </c>
      <c r="E254" s="1" t="s">
        <v>13</v>
      </c>
      <c r="F254" s="1" t="s">
        <v>9</v>
      </c>
      <c r="G254" s="1" t="s">
        <v>12</v>
      </c>
      <c r="H254" s="1"/>
      <c r="I254" s="1" t="s">
        <v>12</v>
      </c>
      <c r="J254" s="1"/>
      <c r="K254" s="1" t="s">
        <v>12</v>
      </c>
    </row>
    <row r="255" spans="1:11" ht="10.5" customHeight="1" x14ac:dyDescent="0.25">
      <c r="A255" s="2">
        <v>12</v>
      </c>
      <c r="B255" s="1">
        <v>2</v>
      </c>
      <c r="C255" s="2" t="s">
        <v>21</v>
      </c>
      <c r="D255" s="2" t="s">
        <v>16</v>
      </c>
      <c r="E255" s="1" t="s">
        <v>13</v>
      </c>
      <c r="F255" s="1" t="s">
        <v>9</v>
      </c>
      <c r="G255" s="1" t="s">
        <v>12</v>
      </c>
      <c r="H255" s="1"/>
      <c r="I255" s="1" t="s">
        <v>12</v>
      </c>
      <c r="J255" s="1"/>
      <c r="K255" s="1" t="s">
        <v>12</v>
      </c>
    </row>
    <row r="256" spans="1:11" ht="10.5" customHeight="1" x14ac:dyDescent="0.25">
      <c r="A256" s="2">
        <v>12</v>
      </c>
      <c r="B256" s="1">
        <v>2</v>
      </c>
      <c r="C256" s="2" t="s">
        <v>21</v>
      </c>
      <c r="D256" s="2" t="s">
        <v>16</v>
      </c>
      <c r="E256" s="1" t="s">
        <v>13</v>
      </c>
      <c r="F256" s="1" t="s">
        <v>10</v>
      </c>
      <c r="G256" s="1" t="s">
        <v>11</v>
      </c>
      <c r="H256" s="1" t="s">
        <v>8</v>
      </c>
      <c r="I256" s="1" t="s">
        <v>12</v>
      </c>
      <c r="J256" s="1"/>
      <c r="K256" s="1" t="s">
        <v>12</v>
      </c>
    </row>
    <row r="257" spans="1:11" ht="10.5" customHeight="1" x14ac:dyDescent="0.25">
      <c r="A257" s="2">
        <v>12</v>
      </c>
      <c r="B257" s="1">
        <v>2</v>
      </c>
      <c r="C257" s="2" t="s">
        <v>21</v>
      </c>
      <c r="D257" s="2" t="s">
        <v>16</v>
      </c>
      <c r="E257" s="1" t="s">
        <v>13</v>
      </c>
      <c r="F257" s="1" t="s">
        <v>10</v>
      </c>
      <c r="G257" s="1" t="s">
        <v>11</v>
      </c>
      <c r="H257" s="1" t="s">
        <v>8</v>
      </c>
      <c r="I257" s="1" t="s">
        <v>12</v>
      </c>
      <c r="J257" s="1"/>
      <c r="K257" s="1" t="s">
        <v>12</v>
      </c>
    </row>
    <row r="258" spans="1:11" ht="10.5" customHeight="1" x14ac:dyDescent="0.25">
      <c r="A258" s="2">
        <v>12</v>
      </c>
      <c r="B258" s="1">
        <v>2</v>
      </c>
      <c r="C258" s="2" t="s">
        <v>21</v>
      </c>
      <c r="D258" s="2" t="s">
        <v>16</v>
      </c>
      <c r="E258" s="2" t="s">
        <v>13</v>
      </c>
      <c r="F258" s="2" t="s">
        <v>13</v>
      </c>
      <c r="G258" s="2" t="s">
        <v>13</v>
      </c>
      <c r="H258" s="2" t="s">
        <v>13</v>
      </c>
      <c r="I258" s="2" t="s">
        <v>13</v>
      </c>
      <c r="J258" s="2" t="s">
        <v>13</v>
      </c>
      <c r="K258" s="1" t="s">
        <v>13</v>
      </c>
    </row>
    <row r="259" spans="1:11" ht="10.5" customHeight="1" x14ac:dyDescent="0.25">
      <c r="A259" s="2">
        <v>12</v>
      </c>
      <c r="B259" s="1">
        <v>2</v>
      </c>
      <c r="C259" s="2" t="s">
        <v>21</v>
      </c>
      <c r="D259" s="2" t="s">
        <v>16</v>
      </c>
      <c r="E259" s="2" t="s">
        <v>13</v>
      </c>
      <c r="F259" s="2" t="s">
        <v>13</v>
      </c>
      <c r="G259" s="2" t="s">
        <v>13</v>
      </c>
      <c r="H259" s="2" t="s">
        <v>13</v>
      </c>
      <c r="I259" s="2" t="s">
        <v>13</v>
      </c>
      <c r="J259" s="2" t="s">
        <v>13</v>
      </c>
      <c r="K259" s="1" t="s">
        <v>13</v>
      </c>
    </row>
    <row r="260" spans="1:11" s="3" customFormat="1" ht="10.5" customHeight="1" x14ac:dyDescent="0.25">
      <c r="A260" s="3">
        <v>12</v>
      </c>
      <c r="B260" s="6">
        <v>2</v>
      </c>
      <c r="C260" s="3" t="s">
        <v>21</v>
      </c>
      <c r="D260" s="3" t="s">
        <v>16</v>
      </c>
      <c r="E260" s="6" t="s">
        <v>13</v>
      </c>
      <c r="F260" s="3" t="s">
        <v>13</v>
      </c>
      <c r="G260" s="3" t="s">
        <v>13</v>
      </c>
      <c r="H260" s="3" t="s">
        <v>13</v>
      </c>
      <c r="I260" s="3" t="s">
        <v>13</v>
      </c>
      <c r="J260" s="3" t="s">
        <v>13</v>
      </c>
      <c r="K260" s="6" t="s">
        <v>13</v>
      </c>
    </row>
    <row r="261" spans="1:11" ht="10.5" customHeight="1" x14ac:dyDescent="0.25">
      <c r="A261" s="2">
        <v>12</v>
      </c>
      <c r="B261" s="1">
        <v>3</v>
      </c>
      <c r="C261" s="2" t="s">
        <v>22</v>
      </c>
      <c r="D261" s="2" t="s">
        <v>15</v>
      </c>
      <c r="E261" s="1" t="s">
        <v>13</v>
      </c>
      <c r="F261" s="1" t="s">
        <v>8</v>
      </c>
      <c r="G261" s="1" t="s">
        <v>12</v>
      </c>
      <c r="H261" s="1"/>
      <c r="I261" s="1" t="s">
        <v>12</v>
      </c>
      <c r="J261" s="1"/>
      <c r="K261" s="1" t="s">
        <v>12</v>
      </c>
    </row>
    <row r="262" spans="1:11" ht="10.5" customHeight="1" x14ac:dyDescent="0.25">
      <c r="A262" s="2">
        <v>12</v>
      </c>
      <c r="B262" s="1">
        <v>3</v>
      </c>
      <c r="C262" s="2" t="s">
        <v>22</v>
      </c>
      <c r="D262" s="2" t="s">
        <v>15</v>
      </c>
      <c r="E262" s="1" t="s">
        <v>13</v>
      </c>
      <c r="F262" s="1" t="s">
        <v>8</v>
      </c>
      <c r="G262" s="1" t="s">
        <v>12</v>
      </c>
      <c r="H262" s="1"/>
      <c r="I262" s="1" t="s">
        <v>12</v>
      </c>
      <c r="J262" s="1"/>
      <c r="K262" s="1" t="s">
        <v>12</v>
      </c>
    </row>
    <row r="263" spans="1:11" ht="10.5" customHeight="1" x14ac:dyDescent="0.25">
      <c r="A263" s="2">
        <v>12</v>
      </c>
      <c r="B263" s="1">
        <v>3</v>
      </c>
      <c r="C263" s="2" t="s">
        <v>22</v>
      </c>
      <c r="D263" s="2" t="s">
        <v>15</v>
      </c>
      <c r="E263" s="1" t="s">
        <v>13</v>
      </c>
      <c r="F263" s="1" t="s">
        <v>8</v>
      </c>
      <c r="G263" s="1" t="s">
        <v>12</v>
      </c>
      <c r="H263" s="1"/>
      <c r="I263" s="1" t="s">
        <v>12</v>
      </c>
      <c r="J263" s="1"/>
      <c r="K263" s="1" t="s">
        <v>12</v>
      </c>
    </row>
    <row r="264" spans="1:11" ht="10.5" customHeight="1" x14ac:dyDescent="0.25">
      <c r="A264" s="2">
        <v>12</v>
      </c>
      <c r="B264" s="1">
        <v>3</v>
      </c>
      <c r="C264" s="2" t="s">
        <v>22</v>
      </c>
      <c r="D264" s="2" t="s">
        <v>15</v>
      </c>
      <c r="E264" s="1" t="s">
        <v>13</v>
      </c>
      <c r="F264" s="1" t="s">
        <v>8</v>
      </c>
      <c r="G264" s="1" t="s">
        <v>12</v>
      </c>
      <c r="H264" s="1"/>
      <c r="I264" s="1" t="s">
        <v>12</v>
      </c>
      <c r="J264" s="1"/>
      <c r="K264" s="1" t="s">
        <v>12</v>
      </c>
    </row>
    <row r="265" spans="1:11" ht="10.5" customHeight="1" x14ac:dyDescent="0.25">
      <c r="A265" s="2">
        <v>12</v>
      </c>
      <c r="B265" s="1">
        <v>3</v>
      </c>
      <c r="C265" s="2" t="s">
        <v>22</v>
      </c>
      <c r="D265" s="2" t="s">
        <v>15</v>
      </c>
      <c r="E265" s="1" t="s">
        <v>13</v>
      </c>
      <c r="F265" s="1" t="s">
        <v>8</v>
      </c>
      <c r="G265" s="1" t="s">
        <v>12</v>
      </c>
      <c r="H265" s="1"/>
      <c r="I265" s="1" t="s">
        <v>12</v>
      </c>
      <c r="J265" s="1"/>
      <c r="K265" s="1" t="s">
        <v>12</v>
      </c>
    </row>
    <row r="266" spans="1:11" ht="10.5" customHeight="1" x14ac:dyDescent="0.25">
      <c r="A266" s="2">
        <v>12</v>
      </c>
      <c r="B266" s="1">
        <v>3</v>
      </c>
      <c r="C266" s="2" t="s">
        <v>22</v>
      </c>
      <c r="D266" s="2" t="s">
        <v>15</v>
      </c>
      <c r="E266" s="1" t="s">
        <v>13</v>
      </c>
      <c r="F266" s="1" t="s">
        <v>8</v>
      </c>
      <c r="G266" s="1" t="s">
        <v>12</v>
      </c>
      <c r="H266" s="1"/>
      <c r="I266" s="1" t="s">
        <v>12</v>
      </c>
      <c r="J266" s="1"/>
      <c r="K266" s="1" t="s">
        <v>12</v>
      </c>
    </row>
    <row r="267" spans="1:11" ht="10.5" customHeight="1" x14ac:dyDescent="0.25">
      <c r="A267" s="2">
        <v>12</v>
      </c>
      <c r="B267" s="1">
        <v>3</v>
      </c>
      <c r="C267" s="2" t="s">
        <v>22</v>
      </c>
      <c r="D267" s="2" t="s">
        <v>15</v>
      </c>
      <c r="E267" s="1" t="s">
        <v>13</v>
      </c>
      <c r="F267" s="1" t="s">
        <v>8</v>
      </c>
      <c r="G267" s="1" t="s">
        <v>12</v>
      </c>
      <c r="H267" s="1"/>
      <c r="I267" s="1" t="s">
        <v>12</v>
      </c>
      <c r="J267" s="1"/>
      <c r="K267" s="1" t="s">
        <v>12</v>
      </c>
    </row>
    <row r="268" spans="1:11" ht="10.5" customHeight="1" x14ac:dyDescent="0.25">
      <c r="A268" s="2">
        <v>12</v>
      </c>
      <c r="B268" s="1">
        <v>3</v>
      </c>
      <c r="C268" s="2" t="s">
        <v>22</v>
      </c>
      <c r="D268" s="2" t="s">
        <v>15</v>
      </c>
      <c r="E268" s="1" t="s">
        <v>13</v>
      </c>
      <c r="F268" s="1" t="s">
        <v>8</v>
      </c>
      <c r="G268" s="1" t="s">
        <v>12</v>
      </c>
      <c r="H268" s="1"/>
      <c r="I268" s="1" t="s">
        <v>12</v>
      </c>
      <c r="J268" s="1"/>
      <c r="K268" s="1" t="s">
        <v>12</v>
      </c>
    </row>
    <row r="269" spans="1:11" ht="10.5" customHeight="1" x14ac:dyDescent="0.25">
      <c r="A269" s="2">
        <v>12</v>
      </c>
      <c r="B269" s="1">
        <v>3</v>
      </c>
      <c r="C269" s="2" t="s">
        <v>22</v>
      </c>
      <c r="D269" s="2" t="s">
        <v>15</v>
      </c>
      <c r="E269" s="1" t="s">
        <v>13</v>
      </c>
      <c r="F269" s="1" t="s">
        <v>8</v>
      </c>
      <c r="G269" s="1" t="s">
        <v>12</v>
      </c>
      <c r="H269" s="1"/>
      <c r="I269" s="1" t="s">
        <v>12</v>
      </c>
      <c r="J269" s="1"/>
      <c r="K269" s="1" t="s">
        <v>12</v>
      </c>
    </row>
    <row r="270" spans="1:11" ht="10.5" customHeight="1" x14ac:dyDescent="0.25">
      <c r="A270" s="2">
        <v>12</v>
      </c>
      <c r="B270" s="1">
        <v>3</v>
      </c>
      <c r="C270" s="2" t="s">
        <v>22</v>
      </c>
      <c r="D270" s="2" t="s">
        <v>15</v>
      </c>
      <c r="E270" s="1" t="s">
        <v>13</v>
      </c>
      <c r="F270" s="1" t="s">
        <v>8</v>
      </c>
      <c r="G270" s="1" t="s">
        <v>12</v>
      </c>
      <c r="H270" s="1"/>
      <c r="I270" s="1" t="s">
        <v>12</v>
      </c>
      <c r="J270" s="1"/>
      <c r="K270" s="1" t="s">
        <v>12</v>
      </c>
    </row>
    <row r="271" spans="1:11" ht="10.5" customHeight="1" x14ac:dyDescent="0.25">
      <c r="A271" s="2">
        <v>12</v>
      </c>
      <c r="B271" s="1">
        <v>3</v>
      </c>
      <c r="C271" s="2" t="s">
        <v>22</v>
      </c>
      <c r="D271" s="2" t="s">
        <v>15</v>
      </c>
      <c r="E271" s="1" t="s">
        <v>13</v>
      </c>
      <c r="F271" s="1" t="s">
        <v>8</v>
      </c>
      <c r="G271" s="1" t="s">
        <v>12</v>
      </c>
      <c r="H271" s="1"/>
      <c r="I271" s="1" t="s">
        <v>12</v>
      </c>
      <c r="J271" s="1"/>
      <c r="K271" s="1" t="s">
        <v>12</v>
      </c>
    </row>
    <row r="272" spans="1:11" ht="10.5" customHeight="1" x14ac:dyDescent="0.25">
      <c r="A272" s="2">
        <v>12</v>
      </c>
      <c r="B272" s="1">
        <v>3</v>
      </c>
      <c r="C272" s="2" t="s">
        <v>22</v>
      </c>
      <c r="D272" s="2" t="s">
        <v>15</v>
      </c>
      <c r="E272" s="1" t="s">
        <v>13</v>
      </c>
      <c r="F272" s="1" t="s">
        <v>8</v>
      </c>
      <c r="G272" s="1" t="s">
        <v>12</v>
      </c>
      <c r="H272" s="1"/>
      <c r="I272" s="1" t="s">
        <v>12</v>
      </c>
      <c r="J272" s="1"/>
      <c r="K272" s="1" t="s">
        <v>12</v>
      </c>
    </row>
    <row r="273" spans="1:11" ht="10.5" customHeight="1" x14ac:dyDescent="0.25">
      <c r="A273" s="2">
        <v>12</v>
      </c>
      <c r="B273" s="1">
        <v>3</v>
      </c>
      <c r="C273" s="2" t="s">
        <v>22</v>
      </c>
      <c r="D273" s="2" t="s">
        <v>15</v>
      </c>
      <c r="E273" s="1" t="s">
        <v>13</v>
      </c>
      <c r="F273" s="1" t="s">
        <v>8</v>
      </c>
      <c r="G273" s="1" t="s">
        <v>12</v>
      </c>
      <c r="H273" s="1"/>
      <c r="I273" s="1" t="s">
        <v>12</v>
      </c>
      <c r="J273" s="1"/>
      <c r="K273" s="1" t="s">
        <v>12</v>
      </c>
    </row>
    <row r="274" spans="1:11" ht="10.5" customHeight="1" x14ac:dyDescent="0.25">
      <c r="A274" s="2">
        <v>12</v>
      </c>
      <c r="B274" s="1">
        <v>3</v>
      </c>
      <c r="C274" s="2" t="s">
        <v>22</v>
      </c>
      <c r="D274" s="2" t="s">
        <v>15</v>
      </c>
      <c r="E274" s="1" t="s">
        <v>13</v>
      </c>
      <c r="F274" s="1" t="s">
        <v>8</v>
      </c>
      <c r="G274" s="1" t="s">
        <v>12</v>
      </c>
      <c r="H274" s="1"/>
      <c r="I274" s="1" t="s">
        <v>12</v>
      </c>
      <c r="J274" s="1"/>
      <c r="K274" s="1" t="s">
        <v>12</v>
      </c>
    </row>
    <row r="275" spans="1:11" ht="10.5" customHeight="1" x14ac:dyDescent="0.25">
      <c r="A275" s="2">
        <v>12</v>
      </c>
      <c r="B275" s="1">
        <v>3</v>
      </c>
      <c r="C275" s="2" t="s">
        <v>22</v>
      </c>
      <c r="D275" s="2" t="s">
        <v>15</v>
      </c>
      <c r="E275" s="1" t="s">
        <v>13</v>
      </c>
      <c r="F275" s="1" t="s">
        <v>8</v>
      </c>
      <c r="G275" s="1" t="s">
        <v>12</v>
      </c>
      <c r="H275" s="1"/>
      <c r="I275" s="1" t="s">
        <v>12</v>
      </c>
      <c r="J275" s="1"/>
      <c r="K275" s="1" t="s">
        <v>12</v>
      </c>
    </row>
    <row r="276" spans="1:11" ht="10.5" customHeight="1" x14ac:dyDescent="0.25">
      <c r="A276" s="2">
        <v>12</v>
      </c>
      <c r="B276" s="1">
        <v>3</v>
      </c>
      <c r="C276" s="2" t="s">
        <v>22</v>
      </c>
      <c r="D276" s="2" t="s">
        <v>15</v>
      </c>
      <c r="E276" s="1" t="s">
        <v>13</v>
      </c>
      <c r="F276" s="1" t="s">
        <v>8</v>
      </c>
      <c r="G276" s="1" t="s">
        <v>12</v>
      </c>
      <c r="H276" s="1"/>
      <c r="I276" s="1" t="s">
        <v>12</v>
      </c>
      <c r="J276" s="1"/>
      <c r="K276" s="1" t="s">
        <v>12</v>
      </c>
    </row>
    <row r="277" spans="1:11" ht="10.5" customHeight="1" x14ac:dyDescent="0.25">
      <c r="A277" s="2">
        <v>12</v>
      </c>
      <c r="B277" s="1">
        <v>3</v>
      </c>
      <c r="C277" s="2" t="s">
        <v>22</v>
      </c>
      <c r="D277" s="2" t="s">
        <v>15</v>
      </c>
      <c r="E277" s="1" t="s">
        <v>13</v>
      </c>
      <c r="F277" s="1" t="s">
        <v>8</v>
      </c>
      <c r="G277" s="1" t="s">
        <v>12</v>
      </c>
      <c r="H277" s="1"/>
      <c r="I277" s="1" t="s">
        <v>12</v>
      </c>
      <c r="J277" s="1"/>
      <c r="K277" s="1" t="s">
        <v>12</v>
      </c>
    </row>
    <row r="278" spans="1:11" ht="10.5" customHeight="1" x14ac:dyDescent="0.25">
      <c r="A278" s="2">
        <v>12</v>
      </c>
      <c r="B278" s="1">
        <v>3</v>
      </c>
      <c r="C278" s="2" t="s">
        <v>22</v>
      </c>
      <c r="D278" s="2" t="s">
        <v>15</v>
      </c>
      <c r="E278" s="1" t="s">
        <v>13</v>
      </c>
      <c r="F278" s="1" t="s">
        <v>8</v>
      </c>
      <c r="G278" s="1" t="s">
        <v>12</v>
      </c>
      <c r="H278" s="1"/>
      <c r="I278" s="1" t="s">
        <v>12</v>
      </c>
      <c r="J278" s="1"/>
      <c r="K278" s="1" t="s">
        <v>12</v>
      </c>
    </row>
    <row r="279" spans="1:11" ht="10.5" customHeight="1" x14ac:dyDescent="0.25">
      <c r="A279" s="2">
        <v>12</v>
      </c>
      <c r="B279" s="1">
        <v>3</v>
      </c>
      <c r="C279" s="2" t="s">
        <v>22</v>
      </c>
      <c r="D279" s="2" t="s">
        <v>15</v>
      </c>
      <c r="E279" s="1" t="s">
        <v>13</v>
      </c>
      <c r="F279" s="1" t="s">
        <v>9</v>
      </c>
      <c r="G279" s="1" t="s">
        <v>12</v>
      </c>
      <c r="H279" s="1"/>
      <c r="I279" s="1" t="s">
        <v>12</v>
      </c>
      <c r="J279" s="1"/>
      <c r="K279" s="1" t="s">
        <v>12</v>
      </c>
    </row>
    <row r="280" spans="1:11" ht="10.5" customHeight="1" x14ac:dyDescent="0.25">
      <c r="A280" s="2">
        <v>12</v>
      </c>
      <c r="B280" s="1">
        <v>3</v>
      </c>
      <c r="C280" s="2" t="s">
        <v>22</v>
      </c>
      <c r="D280" s="2" t="s">
        <v>15</v>
      </c>
      <c r="E280" s="1" t="s">
        <v>13</v>
      </c>
      <c r="F280" s="1" t="s">
        <v>9</v>
      </c>
      <c r="G280" s="1" t="s">
        <v>12</v>
      </c>
      <c r="H280" s="1"/>
      <c r="I280" s="1" t="s">
        <v>12</v>
      </c>
      <c r="J280" s="1"/>
      <c r="K280" s="1" t="s">
        <v>12</v>
      </c>
    </row>
    <row r="281" spans="1:11" s="3" customFormat="1" ht="10.5" customHeight="1" x14ac:dyDescent="0.25">
      <c r="A281" s="3">
        <v>12</v>
      </c>
      <c r="B281" s="6">
        <v>3</v>
      </c>
      <c r="C281" s="3" t="s">
        <v>22</v>
      </c>
      <c r="D281" s="3" t="s">
        <v>15</v>
      </c>
      <c r="E281" s="6" t="s">
        <v>13</v>
      </c>
      <c r="F281" s="3" t="s">
        <v>13</v>
      </c>
      <c r="G281" s="3" t="s">
        <v>13</v>
      </c>
      <c r="H281" s="3" t="s">
        <v>13</v>
      </c>
      <c r="I281" s="3" t="s">
        <v>13</v>
      </c>
      <c r="J281" s="3" t="s">
        <v>13</v>
      </c>
      <c r="K281" s="6" t="s">
        <v>13</v>
      </c>
    </row>
    <row r="282" spans="1:11" ht="10.5" customHeight="1" x14ac:dyDescent="0.25">
      <c r="A282" s="2">
        <v>12</v>
      </c>
      <c r="B282" s="1">
        <v>3</v>
      </c>
      <c r="C282" s="2" t="s">
        <v>22</v>
      </c>
      <c r="D282" s="2" t="s">
        <v>16</v>
      </c>
      <c r="E282" s="1" t="s">
        <v>13</v>
      </c>
      <c r="F282" s="1" t="s">
        <v>8</v>
      </c>
      <c r="G282" s="1" t="s">
        <v>12</v>
      </c>
      <c r="H282" s="1"/>
      <c r="I282" s="1" t="s">
        <v>12</v>
      </c>
      <c r="J282" s="1"/>
      <c r="K282" s="1" t="s">
        <v>12</v>
      </c>
    </row>
    <row r="283" spans="1:11" ht="10.5" customHeight="1" x14ac:dyDescent="0.25">
      <c r="A283" s="2">
        <v>12</v>
      </c>
      <c r="B283" s="1">
        <v>3</v>
      </c>
      <c r="C283" s="2" t="s">
        <v>22</v>
      </c>
      <c r="D283" s="2" t="s">
        <v>16</v>
      </c>
      <c r="E283" s="1" t="s">
        <v>13</v>
      </c>
      <c r="F283" s="1" t="s">
        <v>8</v>
      </c>
      <c r="G283" s="1" t="s">
        <v>12</v>
      </c>
      <c r="H283" s="1"/>
      <c r="I283" s="1" t="s">
        <v>12</v>
      </c>
      <c r="J283" s="1"/>
      <c r="K283" s="1" t="s">
        <v>12</v>
      </c>
    </row>
    <row r="284" spans="1:11" ht="10.5" customHeight="1" x14ac:dyDescent="0.25">
      <c r="A284" s="2">
        <v>12</v>
      </c>
      <c r="B284" s="1">
        <v>3</v>
      </c>
      <c r="C284" s="2" t="s">
        <v>22</v>
      </c>
      <c r="D284" s="2" t="s">
        <v>16</v>
      </c>
      <c r="E284" s="1" t="s">
        <v>13</v>
      </c>
      <c r="F284" s="1" t="s">
        <v>8</v>
      </c>
      <c r="G284" s="1" t="s">
        <v>12</v>
      </c>
      <c r="H284" s="1"/>
      <c r="I284" s="1" t="s">
        <v>12</v>
      </c>
      <c r="J284" s="1"/>
      <c r="K284" s="1" t="s">
        <v>12</v>
      </c>
    </row>
    <row r="285" spans="1:11" ht="10.5" customHeight="1" x14ac:dyDescent="0.25">
      <c r="A285" s="2">
        <v>12</v>
      </c>
      <c r="B285" s="1">
        <v>3</v>
      </c>
      <c r="C285" s="2" t="s">
        <v>22</v>
      </c>
      <c r="D285" s="2" t="s">
        <v>16</v>
      </c>
      <c r="E285" s="1" t="s">
        <v>13</v>
      </c>
      <c r="F285" s="1" t="s">
        <v>8</v>
      </c>
      <c r="G285" s="1" t="s">
        <v>12</v>
      </c>
      <c r="H285" s="1"/>
      <c r="I285" s="1" t="s">
        <v>12</v>
      </c>
      <c r="J285" s="1"/>
      <c r="K285" s="1" t="s">
        <v>12</v>
      </c>
    </row>
    <row r="286" spans="1:11" ht="10.5" customHeight="1" x14ac:dyDescent="0.25">
      <c r="A286" s="2">
        <v>12</v>
      </c>
      <c r="B286" s="1">
        <v>3</v>
      </c>
      <c r="C286" s="2" t="s">
        <v>22</v>
      </c>
      <c r="D286" s="2" t="s">
        <v>16</v>
      </c>
      <c r="E286" s="1" t="s">
        <v>13</v>
      </c>
      <c r="F286" s="1" t="s">
        <v>8</v>
      </c>
      <c r="G286" s="1" t="s">
        <v>12</v>
      </c>
      <c r="H286" s="1"/>
      <c r="I286" s="1" t="s">
        <v>12</v>
      </c>
      <c r="J286" s="1"/>
      <c r="K286" s="1" t="s">
        <v>12</v>
      </c>
    </row>
    <row r="287" spans="1:11" ht="10.5" customHeight="1" x14ac:dyDescent="0.25">
      <c r="A287" s="2">
        <v>12</v>
      </c>
      <c r="B287" s="1">
        <v>3</v>
      </c>
      <c r="C287" s="2" t="s">
        <v>22</v>
      </c>
      <c r="D287" s="2" t="s">
        <v>16</v>
      </c>
      <c r="E287" s="1" t="s">
        <v>13</v>
      </c>
      <c r="F287" s="1" t="s">
        <v>8</v>
      </c>
      <c r="G287" s="1" t="s">
        <v>12</v>
      </c>
      <c r="H287" s="1"/>
      <c r="I287" s="1" t="s">
        <v>12</v>
      </c>
      <c r="J287" s="1"/>
      <c r="K287" s="1" t="s">
        <v>12</v>
      </c>
    </row>
    <row r="288" spans="1:11" ht="10.5" customHeight="1" x14ac:dyDescent="0.25">
      <c r="A288" s="2">
        <v>12</v>
      </c>
      <c r="B288" s="1">
        <v>3</v>
      </c>
      <c r="C288" s="2" t="s">
        <v>22</v>
      </c>
      <c r="D288" s="2" t="s">
        <v>16</v>
      </c>
      <c r="E288" s="1" t="s">
        <v>13</v>
      </c>
      <c r="F288" s="1" t="s">
        <v>8</v>
      </c>
      <c r="G288" s="1" t="s">
        <v>12</v>
      </c>
      <c r="H288" s="1"/>
      <c r="I288" s="1" t="s">
        <v>12</v>
      </c>
      <c r="J288" s="1"/>
      <c r="K288" s="1" t="s">
        <v>12</v>
      </c>
    </row>
    <row r="289" spans="1:11" ht="10.5" customHeight="1" x14ac:dyDescent="0.25">
      <c r="A289" s="2">
        <v>12</v>
      </c>
      <c r="B289" s="1">
        <v>3</v>
      </c>
      <c r="C289" s="2" t="s">
        <v>22</v>
      </c>
      <c r="D289" s="2" t="s">
        <v>16</v>
      </c>
      <c r="E289" s="1" t="s">
        <v>13</v>
      </c>
      <c r="F289" s="1" t="s">
        <v>8</v>
      </c>
      <c r="G289" s="1" t="s">
        <v>12</v>
      </c>
      <c r="H289" s="1"/>
      <c r="I289" s="1" t="s">
        <v>12</v>
      </c>
      <c r="J289" s="1"/>
      <c r="K289" s="1" t="s">
        <v>12</v>
      </c>
    </row>
    <row r="290" spans="1:11" ht="10.5" customHeight="1" x14ac:dyDescent="0.25">
      <c r="A290" s="2">
        <v>12</v>
      </c>
      <c r="B290" s="1">
        <v>3</v>
      </c>
      <c r="C290" s="2" t="s">
        <v>22</v>
      </c>
      <c r="D290" s="2" t="s">
        <v>16</v>
      </c>
      <c r="E290" s="1" t="s">
        <v>13</v>
      </c>
      <c r="F290" s="1" t="s">
        <v>8</v>
      </c>
      <c r="G290" s="1" t="s">
        <v>12</v>
      </c>
      <c r="H290" s="1"/>
      <c r="I290" s="1" t="s">
        <v>12</v>
      </c>
      <c r="J290" s="1"/>
      <c r="K290" s="1" t="s">
        <v>12</v>
      </c>
    </row>
    <row r="291" spans="1:11" ht="10.5" customHeight="1" x14ac:dyDescent="0.25">
      <c r="A291" s="2">
        <v>12</v>
      </c>
      <c r="B291" s="1">
        <v>3</v>
      </c>
      <c r="C291" s="2" t="s">
        <v>22</v>
      </c>
      <c r="D291" s="2" t="s">
        <v>16</v>
      </c>
      <c r="E291" s="1" t="s">
        <v>13</v>
      </c>
      <c r="F291" s="1" t="s">
        <v>8</v>
      </c>
      <c r="G291" s="1" t="s">
        <v>12</v>
      </c>
      <c r="H291" s="1"/>
      <c r="I291" s="1" t="s">
        <v>12</v>
      </c>
      <c r="J291" s="1"/>
      <c r="K291" s="1" t="s">
        <v>12</v>
      </c>
    </row>
    <row r="292" spans="1:11" ht="10.5" customHeight="1" x14ac:dyDescent="0.25">
      <c r="A292" s="2">
        <v>12</v>
      </c>
      <c r="B292" s="1">
        <v>3</v>
      </c>
      <c r="C292" s="2" t="s">
        <v>22</v>
      </c>
      <c r="D292" s="2" t="s">
        <v>16</v>
      </c>
      <c r="E292" s="1" t="s">
        <v>13</v>
      </c>
      <c r="F292" s="1" t="s">
        <v>8</v>
      </c>
      <c r="G292" s="1" t="s">
        <v>12</v>
      </c>
      <c r="H292" s="1"/>
      <c r="I292" s="1" t="s">
        <v>12</v>
      </c>
      <c r="J292" s="1"/>
      <c r="K292" s="1" t="s">
        <v>12</v>
      </c>
    </row>
    <row r="293" spans="1:11" ht="10.5" customHeight="1" x14ac:dyDescent="0.25">
      <c r="A293" s="2">
        <v>12</v>
      </c>
      <c r="B293" s="1">
        <v>3</v>
      </c>
      <c r="C293" s="2" t="s">
        <v>22</v>
      </c>
      <c r="D293" s="2" t="s">
        <v>16</v>
      </c>
      <c r="E293" s="1" t="s">
        <v>13</v>
      </c>
      <c r="F293" s="1" t="s">
        <v>8</v>
      </c>
      <c r="G293" s="1" t="s">
        <v>12</v>
      </c>
      <c r="H293" s="1"/>
      <c r="I293" s="1" t="s">
        <v>12</v>
      </c>
      <c r="J293" s="1"/>
      <c r="K293" s="1" t="s">
        <v>12</v>
      </c>
    </row>
    <row r="294" spans="1:11" ht="10.5" customHeight="1" x14ac:dyDescent="0.25">
      <c r="A294" s="2">
        <v>12</v>
      </c>
      <c r="B294" s="1">
        <v>3</v>
      </c>
      <c r="C294" s="2" t="s">
        <v>22</v>
      </c>
      <c r="D294" s="2" t="s">
        <v>16</v>
      </c>
      <c r="E294" s="1" t="s">
        <v>13</v>
      </c>
      <c r="F294" s="1" t="s">
        <v>9</v>
      </c>
      <c r="G294" s="1" t="s">
        <v>12</v>
      </c>
      <c r="H294" s="1"/>
      <c r="I294" s="1" t="s">
        <v>12</v>
      </c>
      <c r="J294" s="1"/>
      <c r="K294" s="1" t="s">
        <v>12</v>
      </c>
    </row>
    <row r="295" spans="1:11" ht="10.5" customHeight="1" x14ac:dyDescent="0.25">
      <c r="A295" s="2">
        <v>12</v>
      </c>
      <c r="B295" s="1">
        <v>3</v>
      </c>
      <c r="C295" s="2" t="s">
        <v>22</v>
      </c>
      <c r="D295" s="2" t="s">
        <v>16</v>
      </c>
      <c r="E295" s="1" t="s">
        <v>13</v>
      </c>
      <c r="F295" s="1" t="s">
        <v>9</v>
      </c>
      <c r="G295" s="1" t="s">
        <v>12</v>
      </c>
      <c r="H295" s="1"/>
      <c r="I295" s="1" t="s">
        <v>12</v>
      </c>
      <c r="J295" s="1"/>
      <c r="K295" s="1" t="s">
        <v>12</v>
      </c>
    </row>
    <row r="296" spans="1:11" ht="10.5" customHeight="1" x14ac:dyDescent="0.25">
      <c r="A296" s="2">
        <v>12</v>
      </c>
      <c r="B296" s="1">
        <v>3</v>
      </c>
      <c r="C296" s="2" t="s">
        <v>22</v>
      </c>
      <c r="D296" s="2" t="s">
        <v>16</v>
      </c>
      <c r="E296" s="1" t="s">
        <v>13</v>
      </c>
      <c r="F296" s="1" t="s">
        <v>9</v>
      </c>
      <c r="G296" s="1" t="s">
        <v>12</v>
      </c>
      <c r="H296" s="1"/>
      <c r="I296" s="1" t="s">
        <v>12</v>
      </c>
      <c r="J296" s="1"/>
      <c r="K296" s="1" t="s">
        <v>12</v>
      </c>
    </row>
    <row r="297" spans="1:11" ht="10.5" customHeight="1" x14ac:dyDescent="0.25">
      <c r="A297" s="2">
        <v>12</v>
      </c>
      <c r="B297" s="1">
        <v>3</v>
      </c>
      <c r="C297" s="2" t="s">
        <v>22</v>
      </c>
      <c r="D297" s="2" t="s">
        <v>16</v>
      </c>
      <c r="E297" s="1" t="s">
        <v>13</v>
      </c>
      <c r="F297" s="1" t="s">
        <v>9</v>
      </c>
      <c r="G297" s="1" t="s">
        <v>12</v>
      </c>
      <c r="H297" s="1"/>
      <c r="I297" s="1" t="s">
        <v>12</v>
      </c>
      <c r="J297" s="1"/>
      <c r="K297" s="1" t="s">
        <v>12</v>
      </c>
    </row>
  </sheetData>
  <phoneticPr fontId="18" type="noConversion"/>
  <conditionalFormatting sqref="E2:S297">
    <cfRule type="cellIs" dxfId="48" priority="1" operator="equal">
      <formula>"L3"</formula>
    </cfRule>
    <cfRule type="cellIs" dxfId="47" priority="2" operator="equal">
      <formula>"MOD"</formula>
    </cfRule>
    <cfRule type="cellIs" dxfId="46" priority="3" operator="equal">
      <formula>"FAS"</formula>
    </cfRule>
    <cfRule type="cellIs" dxfId="45" priority="4" operator="equal">
      <formula>"Brake"</formula>
    </cfRule>
    <cfRule type="cellIs" dxfId="44" priority="6" operator="equal">
      <formula>"L0"</formula>
    </cfRule>
    <cfRule type="cellIs" dxfId="43" priority="7" operator="equal">
      <formula>"L2"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3D66-B568-4E78-8E6D-A83C3C4D4FCE}">
  <dimension ref="A1:X126"/>
  <sheetViews>
    <sheetView showGridLines="0" zoomScaleNormal="100" workbookViewId="0">
      <selection activeCell="E2" sqref="E2:T3"/>
    </sheetView>
  </sheetViews>
  <sheetFormatPr defaultRowHeight="10.5" customHeight="1" x14ac:dyDescent="0.2"/>
  <cols>
    <col min="1" max="3" width="9.140625" style="2"/>
    <col min="4" max="4" width="6.85546875" style="2" customWidth="1"/>
    <col min="5" max="5" width="4.28515625" style="2" customWidth="1"/>
    <col min="6" max="6" width="6.85546875" style="2" customWidth="1"/>
    <col min="7" max="7" width="4.28515625" style="2" customWidth="1"/>
    <col min="8" max="8" width="6.85546875" style="2" customWidth="1"/>
    <col min="9" max="9" width="4.28515625" style="2" customWidth="1"/>
    <col min="10" max="10" width="6.85546875" style="2" customWidth="1"/>
    <col min="11" max="11" width="4.28515625" style="2" customWidth="1"/>
    <col min="12" max="12" width="6.85546875" style="2" customWidth="1"/>
    <col min="13" max="13" width="4.28515625" style="2" customWidth="1"/>
    <col min="14" max="14" width="6.85546875" style="2" customWidth="1"/>
    <col min="15" max="15" width="4.28515625" style="2" customWidth="1"/>
    <col min="16" max="16" width="6.85546875" style="2" customWidth="1"/>
    <col min="17" max="17" width="4.28515625" style="2" customWidth="1"/>
    <col min="18" max="18" width="6.85546875" style="2" customWidth="1"/>
    <col min="19" max="16384" width="9.140625" style="2"/>
  </cols>
  <sheetData>
    <row r="1" spans="1:24" s="4" customFormat="1" ht="45" customHeight="1" x14ac:dyDescent="0.2">
      <c r="A1" s="4" t="s">
        <v>0</v>
      </c>
      <c r="B1" s="4" t="s">
        <v>0</v>
      </c>
      <c r="C1" s="4" t="s">
        <v>14</v>
      </c>
      <c r="D1" s="5" t="s">
        <v>29</v>
      </c>
      <c r="E1" s="5" t="s">
        <v>1</v>
      </c>
      <c r="F1" s="5" t="s">
        <v>19</v>
      </c>
      <c r="G1" s="5" t="s">
        <v>2</v>
      </c>
      <c r="H1" s="5" t="s">
        <v>19</v>
      </c>
      <c r="I1" s="5" t="s">
        <v>3</v>
      </c>
      <c r="J1" s="5" t="s">
        <v>19</v>
      </c>
      <c r="K1" s="5" t="s">
        <v>4</v>
      </c>
      <c r="L1" s="5" t="s">
        <v>19</v>
      </c>
      <c r="M1" s="5" t="s">
        <v>5</v>
      </c>
      <c r="N1" s="5" t="s">
        <v>19</v>
      </c>
      <c r="O1" s="5" t="s">
        <v>6</v>
      </c>
      <c r="P1" s="5" t="s">
        <v>19</v>
      </c>
      <c r="Q1" s="5" t="s">
        <v>7</v>
      </c>
      <c r="R1" s="5" t="s">
        <v>19</v>
      </c>
      <c r="S1" s="5" t="s">
        <v>28</v>
      </c>
      <c r="T1" s="5" t="s">
        <v>27</v>
      </c>
      <c r="U1" s="5" t="s">
        <v>30</v>
      </c>
      <c r="V1" s="4" t="s">
        <v>9</v>
      </c>
      <c r="W1" s="4" t="s">
        <v>10</v>
      </c>
      <c r="X1" s="4" t="s">
        <v>8</v>
      </c>
    </row>
    <row r="2" spans="1:24" ht="10.5" customHeight="1" x14ac:dyDescent="0.2">
      <c r="A2" s="2">
        <v>1</v>
      </c>
      <c r="B2" s="2" t="s">
        <v>20</v>
      </c>
      <c r="C2" s="2" t="s">
        <v>15</v>
      </c>
      <c r="D2" s="2" t="s">
        <v>12</v>
      </c>
      <c r="E2" s="2" t="s">
        <v>9</v>
      </c>
      <c r="F2" s="2" t="s">
        <v>11</v>
      </c>
      <c r="G2" s="2" t="s">
        <v>10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>
        <f>IF(SUM(V2:X2)=0,9,SUM(V2:X2))</f>
        <v>2</v>
      </c>
      <c r="V2" s="2">
        <f>COUNTIF($E2:$S2,"FAS")</f>
        <v>1</v>
      </c>
      <c r="W2" s="2">
        <f>COUNTIF($E2:$S2,"MOD")</f>
        <v>1</v>
      </c>
      <c r="X2" s="2">
        <f>COUNTIF($E2:$S2,"brake")</f>
        <v>0</v>
      </c>
    </row>
    <row r="3" spans="1:24" ht="10.5" customHeight="1" x14ac:dyDescent="0.2">
      <c r="A3" s="2">
        <v>1</v>
      </c>
      <c r="B3" s="2" t="s">
        <v>20</v>
      </c>
      <c r="C3" s="2" t="s">
        <v>15</v>
      </c>
      <c r="D3" s="2" t="s">
        <v>12</v>
      </c>
      <c r="E3" s="2" t="s">
        <v>9</v>
      </c>
      <c r="F3" s="2" t="s">
        <v>11</v>
      </c>
      <c r="G3" s="2" t="s">
        <v>10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13</v>
      </c>
      <c r="T3" s="2" t="s">
        <v>13</v>
      </c>
      <c r="U3" s="2">
        <f>IF(SUM(V3:X3)=0,9,SUM(V3:X3))</f>
        <v>2</v>
      </c>
      <c r="V3" s="2">
        <f>COUNTIF($E3:$S3,"FAS")</f>
        <v>1</v>
      </c>
      <c r="W3" s="2">
        <f>COUNTIF($E3:$S3,"MOD")</f>
        <v>1</v>
      </c>
      <c r="X3" s="2">
        <f>COUNTIF($E3:$S3,"brake")</f>
        <v>0</v>
      </c>
    </row>
    <row r="4" spans="1:24" ht="10.5" customHeight="1" x14ac:dyDescent="0.2">
      <c r="A4" s="2">
        <v>1</v>
      </c>
      <c r="B4" s="2" t="s">
        <v>20</v>
      </c>
      <c r="C4" s="2" t="s">
        <v>15</v>
      </c>
      <c r="D4" s="2" t="s">
        <v>12</v>
      </c>
      <c r="E4" s="2" t="s">
        <v>9</v>
      </c>
      <c r="F4" s="2" t="s">
        <v>11</v>
      </c>
      <c r="G4" s="2" t="s">
        <v>10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2" t="s">
        <v>13</v>
      </c>
      <c r="S4" s="2" t="s">
        <v>13</v>
      </c>
      <c r="T4" s="2" t="s">
        <v>13</v>
      </c>
      <c r="U4" s="2">
        <f>IF(SUM(V4:X4)=0,9,SUM(V4:X4))</f>
        <v>2</v>
      </c>
      <c r="V4" s="2">
        <f>COUNTIF($E4:$S4,"FAS")</f>
        <v>1</v>
      </c>
      <c r="W4" s="2">
        <f>COUNTIF($E4:$S4,"MOD")</f>
        <v>1</v>
      </c>
      <c r="X4" s="2">
        <f>COUNTIF($E4:$S4,"brake")</f>
        <v>0</v>
      </c>
    </row>
    <row r="5" spans="1:24" ht="10.5" customHeight="1" x14ac:dyDescent="0.2">
      <c r="A5" s="2">
        <v>1</v>
      </c>
      <c r="B5" s="2" t="s">
        <v>20</v>
      </c>
      <c r="C5" s="2" t="s">
        <v>15</v>
      </c>
      <c r="D5" s="2" t="s">
        <v>12</v>
      </c>
      <c r="E5" s="2" t="s">
        <v>9</v>
      </c>
      <c r="F5" s="2" t="s">
        <v>11</v>
      </c>
      <c r="G5" s="2" t="s">
        <v>10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  <c r="R5" s="2" t="s">
        <v>13</v>
      </c>
      <c r="S5" s="2" t="s">
        <v>13</v>
      </c>
      <c r="T5" s="2" t="s">
        <v>13</v>
      </c>
      <c r="U5" s="2">
        <f>IF(SUM(V5:X5)=0,9,SUM(V5:X5))</f>
        <v>2</v>
      </c>
      <c r="V5" s="2">
        <f>COUNTIF($E5:$S5,"FAS")</f>
        <v>1</v>
      </c>
      <c r="W5" s="2">
        <f>COUNTIF($E5:$S5,"MOD")</f>
        <v>1</v>
      </c>
      <c r="X5" s="2">
        <f>COUNTIF($E5:$S5,"brake")</f>
        <v>0</v>
      </c>
    </row>
    <row r="6" spans="1:24" ht="10.5" customHeight="1" x14ac:dyDescent="0.2">
      <c r="A6" s="2">
        <v>1</v>
      </c>
      <c r="B6" s="2" t="s">
        <v>20</v>
      </c>
      <c r="C6" s="2" t="s">
        <v>15</v>
      </c>
      <c r="D6" s="2" t="s">
        <v>12</v>
      </c>
      <c r="E6" s="2" t="s">
        <v>9</v>
      </c>
      <c r="F6" s="2" t="s">
        <v>11</v>
      </c>
      <c r="G6" s="2" t="s">
        <v>10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13</v>
      </c>
      <c r="M6" s="2" t="s">
        <v>13</v>
      </c>
      <c r="N6" s="2" t="s">
        <v>13</v>
      </c>
      <c r="O6" s="2" t="s">
        <v>13</v>
      </c>
      <c r="P6" s="2" t="s">
        <v>13</v>
      </c>
      <c r="Q6" s="2" t="s">
        <v>13</v>
      </c>
      <c r="R6" s="2" t="s">
        <v>13</v>
      </c>
      <c r="S6" s="2" t="s">
        <v>13</v>
      </c>
      <c r="T6" s="2" t="s">
        <v>13</v>
      </c>
      <c r="U6" s="2">
        <f>IF(SUM(V6:X6)=0,9,SUM(V6:X6))</f>
        <v>2</v>
      </c>
      <c r="V6" s="2">
        <f>COUNTIF($E6:$S6,"FAS")</f>
        <v>1</v>
      </c>
      <c r="W6" s="2">
        <f>COUNTIF($E6:$S6,"MOD")</f>
        <v>1</v>
      </c>
      <c r="X6" s="2">
        <f>COUNTIF($E6:$S6,"brake")</f>
        <v>0</v>
      </c>
    </row>
    <row r="7" spans="1:24" ht="10.5" customHeight="1" x14ac:dyDescent="0.2">
      <c r="A7" s="2">
        <v>1</v>
      </c>
      <c r="B7" s="2" t="s">
        <v>20</v>
      </c>
      <c r="C7" s="2" t="s">
        <v>15</v>
      </c>
      <c r="D7" s="2" t="s">
        <v>12</v>
      </c>
      <c r="E7" s="2" t="s">
        <v>9</v>
      </c>
      <c r="F7" s="2" t="s">
        <v>11</v>
      </c>
      <c r="G7" s="2" t="s">
        <v>10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13</v>
      </c>
      <c r="N7" s="2" t="s">
        <v>13</v>
      </c>
      <c r="O7" s="2" t="s">
        <v>13</v>
      </c>
      <c r="P7" s="2" t="s">
        <v>13</v>
      </c>
      <c r="Q7" s="2" t="s">
        <v>13</v>
      </c>
      <c r="R7" s="2" t="s">
        <v>13</v>
      </c>
      <c r="S7" s="2" t="s">
        <v>13</v>
      </c>
      <c r="T7" s="2" t="s">
        <v>13</v>
      </c>
      <c r="U7" s="2">
        <f>IF(SUM(V7:X7)=0,9,SUM(V7:X7))</f>
        <v>2</v>
      </c>
      <c r="V7" s="2">
        <f>COUNTIF($E7:$S7,"FAS")</f>
        <v>1</v>
      </c>
      <c r="W7" s="2">
        <f>COUNTIF($E7:$S7,"MOD")</f>
        <v>1</v>
      </c>
      <c r="X7" s="2">
        <f>COUNTIF($E7:$S7,"brake")</f>
        <v>0</v>
      </c>
    </row>
    <row r="8" spans="1:24" ht="10.5" customHeight="1" x14ac:dyDescent="0.2">
      <c r="A8" s="2">
        <v>1</v>
      </c>
      <c r="B8" s="2" t="s">
        <v>20</v>
      </c>
      <c r="C8" s="2" t="s">
        <v>15</v>
      </c>
      <c r="D8" s="2" t="s">
        <v>12</v>
      </c>
      <c r="E8" s="2" t="s">
        <v>9</v>
      </c>
      <c r="F8" s="2" t="s">
        <v>11</v>
      </c>
      <c r="G8" s="2" t="s">
        <v>10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>
        <f>IF(SUM(V8:X8)=0,9,SUM(V8:X8))</f>
        <v>2</v>
      </c>
      <c r="V8" s="2">
        <f>COUNTIF($E8:$S8,"FAS")</f>
        <v>1</v>
      </c>
      <c r="W8" s="2">
        <f>COUNTIF($E8:$S8,"MOD")</f>
        <v>1</v>
      </c>
      <c r="X8" s="2">
        <f>COUNTIF($E8:$S8,"brake")</f>
        <v>0</v>
      </c>
    </row>
    <row r="9" spans="1:24" ht="10.5" customHeight="1" x14ac:dyDescent="0.2">
      <c r="A9" s="2">
        <v>1</v>
      </c>
      <c r="B9" s="2" t="s">
        <v>20</v>
      </c>
      <c r="C9" s="2" t="s">
        <v>15</v>
      </c>
      <c r="D9" s="2" t="s">
        <v>12</v>
      </c>
      <c r="E9" s="2" t="s">
        <v>10</v>
      </c>
      <c r="F9" s="2" t="s">
        <v>12</v>
      </c>
      <c r="G9" s="2" t="s">
        <v>9</v>
      </c>
      <c r="H9" s="2" t="s">
        <v>11</v>
      </c>
      <c r="I9" s="2" t="s">
        <v>10</v>
      </c>
      <c r="J9" s="2" t="s">
        <v>13</v>
      </c>
      <c r="K9" s="2" t="s">
        <v>13</v>
      </c>
      <c r="L9" s="2" t="s">
        <v>13</v>
      </c>
      <c r="M9" s="2" t="s">
        <v>13</v>
      </c>
      <c r="N9" s="2" t="s">
        <v>13</v>
      </c>
      <c r="O9" s="2" t="s">
        <v>13</v>
      </c>
      <c r="P9" s="2" t="s">
        <v>13</v>
      </c>
      <c r="Q9" s="2" t="s">
        <v>13</v>
      </c>
      <c r="R9" s="2" t="s">
        <v>13</v>
      </c>
      <c r="S9" s="2" t="s">
        <v>13</v>
      </c>
      <c r="T9" s="2" t="s">
        <v>13</v>
      </c>
      <c r="U9" s="2">
        <f>IF(SUM(V9:X9)=0,9,SUM(V9:X9))</f>
        <v>3</v>
      </c>
      <c r="V9" s="2">
        <f>COUNTIF($E9:$S9,"FAS")</f>
        <v>1</v>
      </c>
      <c r="W9" s="2">
        <f>COUNTIF($E9:$S9,"MOD")</f>
        <v>2</v>
      </c>
      <c r="X9" s="2">
        <f>COUNTIF($E9:$S9,"brake")</f>
        <v>0</v>
      </c>
    </row>
    <row r="10" spans="1:24" ht="10.5" customHeight="1" x14ac:dyDescent="0.2">
      <c r="A10" s="2">
        <v>1</v>
      </c>
      <c r="B10" s="2" t="s">
        <v>20</v>
      </c>
      <c r="C10" s="2" t="s">
        <v>15</v>
      </c>
      <c r="D10" s="2" t="s">
        <v>12</v>
      </c>
      <c r="E10" s="2" t="s">
        <v>9</v>
      </c>
      <c r="F10" s="2" t="s">
        <v>11</v>
      </c>
      <c r="G10" s="2" t="s">
        <v>9</v>
      </c>
      <c r="H10" s="2" t="s">
        <v>12</v>
      </c>
      <c r="I10" s="2" t="s">
        <v>9</v>
      </c>
      <c r="J10" s="2" t="s">
        <v>11</v>
      </c>
      <c r="K10" s="2" t="s">
        <v>10</v>
      </c>
      <c r="L10" s="2" t="s">
        <v>13</v>
      </c>
      <c r="M10" s="2" t="s">
        <v>13</v>
      </c>
      <c r="N10" s="2" t="s">
        <v>13</v>
      </c>
      <c r="O10" s="2" t="s">
        <v>13</v>
      </c>
      <c r="P10" s="2" t="s">
        <v>13</v>
      </c>
      <c r="Q10" s="2" t="s">
        <v>13</v>
      </c>
      <c r="R10" s="2" t="s">
        <v>13</v>
      </c>
      <c r="S10" s="2" t="s">
        <v>13</v>
      </c>
      <c r="T10" s="2" t="s">
        <v>13</v>
      </c>
      <c r="U10" s="2">
        <f>IF(SUM(V10:X10)=0,9,SUM(V10:X10))</f>
        <v>4</v>
      </c>
      <c r="V10" s="2">
        <f>COUNTIF($E10:$S10,"FAS")</f>
        <v>3</v>
      </c>
      <c r="W10" s="2">
        <f>COUNTIF($E10:$S10,"MOD")</f>
        <v>1</v>
      </c>
      <c r="X10" s="2">
        <f>COUNTIF($E10:$S10,"brake")</f>
        <v>0</v>
      </c>
    </row>
    <row r="11" spans="1:24" ht="10.5" customHeight="1" x14ac:dyDescent="0.2">
      <c r="A11" s="2">
        <v>1</v>
      </c>
      <c r="B11" s="2" t="s">
        <v>20</v>
      </c>
      <c r="C11" s="2" t="s">
        <v>15</v>
      </c>
      <c r="D11" s="2" t="s">
        <v>12</v>
      </c>
      <c r="E11" s="2" t="s">
        <v>9</v>
      </c>
      <c r="F11" s="2" t="s">
        <v>11</v>
      </c>
      <c r="G11" s="2" t="s">
        <v>9</v>
      </c>
      <c r="H11" s="2" t="s">
        <v>12</v>
      </c>
      <c r="I11" s="2" t="s">
        <v>9</v>
      </c>
      <c r="J11" s="2" t="s">
        <v>11</v>
      </c>
      <c r="K11" s="2" t="s">
        <v>9</v>
      </c>
      <c r="L11" s="2" t="s">
        <v>12</v>
      </c>
      <c r="M11" s="2" t="s">
        <v>9</v>
      </c>
      <c r="N11" s="2" t="s">
        <v>11</v>
      </c>
      <c r="O11" s="2" t="s">
        <v>10</v>
      </c>
      <c r="P11" s="2" t="s">
        <v>13</v>
      </c>
      <c r="Q11" s="2" t="s">
        <v>13</v>
      </c>
      <c r="R11" s="2" t="s">
        <v>13</v>
      </c>
      <c r="S11" s="2" t="s">
        <v>13</v>
      </c>
      <c r="T11" s="2" t="s">
        <v>13</v>
      </c>
      <c r="U11" s="2">
        <f>IF(SUM(V11:X11)=0,9,SUM(V11:X11))</f>
        <v>6</v>
      </c>
      <c r="V11" s="2">
        <f>COUNTIF($E11:$S11,"FAS")</f>
        <v>5</v>
      </c>
      <c r="W11" s="2">
        <f>COUNTIF($E11:$S11,"MOD")</f>
        <v>1</v>
      </c>
      <c r="X11" s="2">
        <f>COUNTIF($E11:$S11,"brake")</f>
        <v>0</v>
      </c>
    </row>
    <row r="12" spans="1:24" ht="10.5" customHeight="1" x14ac:dyDescent="0.2">
      <c r="A12" s="2">
        <v>1</v>
      </c>
      <c r="B12" s="2" t="s">
        <v>20</v>
      </c>
      <c r="C12" s="2" t="s">
        <v>15</v>
      </c>
      <c r="D12" s="2" t="s">
        <v>12</v>
      </c>
      <c r="E12" s="2" t="s">
        <v>9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11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11</v>
      </c>
      <c r="T12" s="2" t="s">
        <v>11</v>
      </c>
      <c r="U12" s="2">
        <f>IF(SUM(V12:X12)=0,9,SUM(V12:X12))</f>
        <v>1</v>
      </c>
      <c r="V12" s="2">
        <f>COUNTIF($E12:$S12,"FAS")</f>
        <v>1</v>
      </c>
      <c r="W12" s="2">
        <f>COUNTIF($E12:$S12,"MOD")</f>
        <v>0</v>
      </c>
      <c r="X12" s="2">
        <f>COUNTIF($E12:$S12,"brake")</f>
        <v>0</v>
      </c>
    </row>
    <row r="13" spans="1:24" ht="10.5" customHeight="1" x14ac:dyDescent="0.2">
      <c r="A13" s="2">
        <v>1</v>
      </c>
      <c r="B13" s="2" t="s">
        <v>20</v>
      </c>
      <c r="C13" s="2" t="s">
        <v>15</v>
      </c>
      <c r="D13" s="2" t="s">
        <v>12</v>
      </c>
      <c r="E13" s="2" t="s">
        <v>9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11</v>
      </c>
      <c r="P13" s="2" t="s">
        <v>11</v>
      </c>
      <c r="Q13" s="2" t="s">
        <v>11</v>
      </c>
      <c r="R13" s="2" t="s">
        <v>11</v>
      </c>
      <c r="S13" s="2" t="s">
        <v>11</v>
      </c>
      <c r="T13" s="2" t="s">
        <v>11</v>
      </c>
      <c r="U13" s="2">
        <f>IF(SUM(V13:X13)=0,9,SUM(V13:X13))</f>
        <v>1</v>
      </c>
      <c r="V13" s="2">
        <f>COUNTIF($E13:$S13,"FAS")</f>
        <v>1</v>
      </c>
      <c r="W13" s="2">
        <f>COUNTIF($E13:$S13,"MOD")</f>
        <v>0</v>
      </c>
      <c r="X13" s="2">
        <f>COUNTIF($E13:$S13,"brake")</f>
        <v>0</v>
      </c>
    </row>
    <row r="14" spans="1:24" ht="10.5" customHeight="1" x14ac:dyDescent="0.2">
      <c r="A14" s="2">
        <v>1</v>
      </c>
      <c r="B14" s="2" t="s">
        <v>20</v>
      </c>
      <c r="C14" s="2" t="s">
        <v>15</v>
      </c>
      <c r="D14" s="2" t="s">
        <v>12</v>
      </c>
      <c r="E14" s="2" t="s">
        <v>9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11</v>
      </c>
      <c r="N14" s="2" t="s">
        <v>11</v>
      </c>
      <c r="O14" s="2" t="s">
        <v>11</v>
      </c>
      <c r="P14" s="2" t="s">
        <v>11</v>
      </c>
      <c r="Q14" s="2" t="s">
        <v>11</v>
      </c>
      <c r="R14" s="2" t="s">
        <v>11</v>
      </c>
      <c r="S14" s="2" t="s">
        <v>11</v>
      </c>
      <c r="T14" s="2" t="s">
        <v>11</v>
      </c>
      <c r="U14" s="2">
        <f>IF(SUM(V14:X14)=0,9,SUM(V14:X14))</f>
        <v>1</v>
      </c>
      <c r="V14" s="2">
        <f>COUNTIF($E14:$S14,"FAS")</f>
        <v>1</v>
      </c>
      <c r="W14" s="2">
        <f>COUNTIF($E14:$S14,"MOD")</f>
        <v>0</v>
      </c>
      <c r="X14" s="2">
        <f>COUNTIF($E14:$S14,"brake")</f>
        <v>0</v>
      </c>
    </row>
    <row r="15" spans="1:24" ht="10.5" customHeight="1" x14ac:dyDescent="0.2">
      <c r="A15" s="2">
        <v>1</v>
      </c>
      <c r="B15" s="2" t="s">
        <v>20</v>
      </c>
      <c r="C15" s="2" t="s">
        <v>15</v>
      </c>
      <c r="D15" s="2" t="s">
        <v>12</v>
      </c>
      <c r="E15" s="2" t="s">
        <v>9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11</v>
      </c>
      <c r="O15" s="2" t="s">
        <v>11</v>
      </c>
      <c r="P15" s="2" t="s">
        <v>11</v>
      </c>
      <c r="Q15" s="2" t="s">
        <v>11</v>
      </c>
      <c r="R15" s="2" t="s">
        <v>11</v>
      </c>
      <c r="S15" s="2" t="s">
        <v>11</v>
      </c>
      <c r="T15" s="2" t="s">
        <v>11</v>
      </c>
      <c r="U15" s="2">
        <f>IF(SUM(V15:X15)=0,9,SUM(V15:X15))</f>
        <v>1</v>
      </c>
      <c r="V15" s="2">
        <f>COUNTIF($E15:$S15,"FAS")</f>
        <v>1</v>
      </c>
      <c r="W15" s="2">
        <f>COUNTIF($E15:$S15,"MOD")</f>
        <v>0</v>
      </c>
      <c r="X15" s="2">
        <f>COUNTIF($E15:$S15,"brake")</f>
        <v>0</v>
      </c>
    </row>
    <row r="16" spans="1:24" ht="10.5" customHeight="1" x14ac:dyDescent="0.2">
      <c r="A16" s="2">
        <v>1</v>
      </c>
      <c r="B16" s="2" t="s">
        <v>20</v>
      </c>
      <c r="C16" s="2" t="s">
        <v>15</v>
      </c>
      <c r="D16" s="2" t="s">
        <v>12</v>
      </c>
      <c r="E16" s="2" t="s">
        <v>9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11</v>
      </c>
      <c r="O16" s="2" t="s">
        <v>11</v>
      </c>
      <c r="P16" s="2" t="s">
        <v>11</v>
      </c>
      <c r="Q16" s="2" t="s">
        <v>11</v>
      </c>
      <c r="R16" s="2" t="s">
        <v>11</v>
      </c>
      <c r="S16" s="2" t="s">
        <v>11</v>
      </c>
      <c r="T16" s="2" t="s">
        <v>11</v>
      </c>
      <c r="U16" s="2">
        <f>IF(SUM(V16:X16)=0,9,SUM(V16:X16))</f>
        <v>1</v>
      </c>
      <c r="V16" s="2">
        <f>COUNTIF($E16:$S16,"FAS")</f>
        <v>1</v>
      </c>
      <c r="W16" s="2">
        <f>COUNTIF($E16:$S16,"MOD")</f>
        <v>0</v>
      </c>
      <c r="X16" s="2">
        <f>COUNTIF($E16:$S16,"brake")</f>
        <v>0</v>
      </c>
    </row>
    <row r="17" spans="1:24" ht="10.5" customHeight="1" x14ac:dyDescent="0.2">
      <c r="A17" s="2">
        <v>1</v>
      </c>
      <c r="B17" s="2" t="s">
        <v>20</v>
      </c>
      <c r="C17" s="2" t="s">
        <v>15</v>
      </c>
      <c r="D17" s="2" t="s">
        <v>12</v>
      </c>
      <c r="E17" s="2" t="s">
        <v>9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  <c r="R17" s="2" t="s">
        <v>11</v>
      </c>
      <c r="S17" s="2" t="s">
        <v>11</v>
      </c>
      <c r="T17" s="2" t="s">
        <v>11</v>
      </c>
      <c r="U17" s="2">
        <f>IF(SUM(V17:X17)=0,9,SUM(V17:X17))</f>
        <v>1</v>
      </c>
      <c r="V17" s="2">
        <f>COUNTIF($E17:$S17,"FAS")</f>
        <v>1</v>
      </c>
      <c r="W17" s="2">
        <f>COUNTIF($E17:$S17,"MOD")</f>
        <v>0</v>
      </c>
      <c r="X17" s="2">
        <f>COUNTIF($E17:$S17,"brake")</f>
        <v>0</v>
      </c>
    </row>
    <row r="18" spans="1:24" ht="10.5" customHeight="1" x14ac:dyDescent="0.2">
      <c r="A18" s="2">
        <v>1</v>
      </c>
      <c r="B18" s="2" t="s">
        <v>20</v>
      </c>
      <c r="C18" s="2" t="s">
        <v>15</v>
      </c>
      <c r="D18" s="2" t="s">
        <v>12</v>
      </c>
      <c r="E18" s="2" t="s">
        <v>9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  <c r="S18" s="2" t="s">
        <v>11</v>
      </c>
      <c r="T18" s="2" t="s">
        <v>11</v>
      </c>
      <c r="U18" s="2">
        <f>IF(SUM(V18:X18)=0,9,SUM(V18:X18))</f>
        <v>1</v>
      </c>
      <c r="V18" s="2">
        <f>COUNTIF($E18:$S18,"FAS")</f>
        <v>1</v>
      </c>
      <c r="W18" s="2">
        <f>COUNTIF($E18:$S18,"MOD")</f>
        <v>0</v>
      </c>
      <c r="X18" s="2">
        <f>COUNTIF($E18:$S18,"brake")</f>
        <v>0</v>
      </c>
    </row>
    <row r="19" spans="1:24" ht="10.5" customHeight="1" x14ac:dyDescent="0.2">
      <c r="A19" s="2">
        <v>1</v>
      </c>
      <c r="B19" s="2" t="s">
        <v>20</v>
      </c>
      <c r="C19" s="2" t="s">
        <v>15</v>
      </c>
      <c r="D19" s="2" t="s">
        <v>12</v>
      </c>
      <c r="E19" s="2" t="s">
        <v>10</v>
      </c>
      <c r="F19" s="2" t="s">
        <v>12</v>
      </c>
      <c r="G19" s="2" t="s">
        <v>9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11</v>
      </c>
      <c r="O19" s="2" t="s">
        <v>11</v>
      </c>
      <c r="P19" s="2" t="s">
        <v>11</v>
      </c>
      <c r="Q19" s="2" t="s">
        <v>11</v>
      </c>
      <c r="R19" s="2" t="s">
        <v>11</v>
      </c>
      <c r="S19" s="2" t="s">
        <v>11</v>
      </c>
      <c r="T19" s="2" t="s">
        <v>11</v>
      </c>
      <c r="U19" s="2">
        <f>IF(SUM(V19:X19)=0,9,SUM(V19:X19))</f>
        <v>2</v>
      </c>
      <c r="V19" s="2">
        <f>COUNTIF($E19:$S19,"FAS")</f>
        <v>1</v>
      </c>
      <c r="W19" s="2">
        <f>COUNTIF($E19:$S19,"MOD")</f>
        <v>1</v>
      </c>
      <c r="X19" s="2">
        <f>COUNTIF($E19:$S19,"brake")</f>
        <v>0</v>
      </c>
    </row>
    <row r="20" spans="1:24" ht="10.5" customHeight="1" x14ac:dyDescent="0.2">
      <c r="A20" s="2">
        <v>1</v>
      </c>
      <c r="B20" s="2" t="s">
        <v>20</v>
      </c>
      <c r="C20" s="2" t="s">
        <v>15</v>
      </c>
      <c r="D20" s="2" t="s">
        <v>12</v>
      </c>
      <c r="E20" s="2" t="s">
        <v>10</v>
      </c>
      <c r="F20" s="2" t="s">
        <v>12</v>
      </c>
      <c r="G20" s="2" t="s">
        <v>9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11</v>
      </c>
      <c r="O20" s="2" t="s">
        <v>11</v>
      </c>
      <c r="P20" s="2" t="s">
        <v>11</v>
      </c>
      <c r="Q20" s="2" t="s">
        <v>11</v>
      </c>
      <c r="R20" s="2" t="s">
        <v>11</v>
      </c>
      <c r="S20" s="2" t="s">
        <v>11</v>
      </c>
      <c r="T20" s="2" t="s">
        <v>11</v>
      </c>
      <c r="U20" s="2">
        <f>IF(SUM(V20:X20)=0,9,SUM(V20:X20))</f>
        <v>2</v>
      </c>
      <c r="V20" s="2">
        <f>COUNTIF($E20:$S20,"FAS")</f>
        <v>1</v>
      </c>
      <c r="W20" s="2">
        <f>COUNTIF($E20:$S20,"MOD")</f>
        <v>1</v>
      </c>
      <c r="X20" s="2">
        <f>COUNTIF($E20:$S20,"brake")</f>
        <v>0</v>
      </c>
    </row>
    <row r="21" spans="1:24" ht="10.5" customHeight="1" x14ac:dyDescent="0.2">
      <c r="A21" s="2">
        <v>1</v>
      </c>
      <c r="B21" s="2" t="s">
        <v>20</v>
      </c>
      <c r="C21" s="2" t="s">
        <v>15</v>
      </c>
      <c r="D21" s="2" t="s">
        <v>12</v>
      </c>
      <c r="E21" s="2" t="s">
        <v>10</v>
      </c>
      <c r="F21" s="2" t="s">
        <v>12</v>
      </c>
      <c r="G21" s="2" t="s">
        <v>9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11</v>
      </c>
      <c r="O21" s="2" t="s">
        <v>11</v>
      </c>
      <c r="P21" s="2" t="s">
        <v>11</v>
      </c>
      <c r="Q21" s="2" t="s">
        <v>11</v>
      </c>
      <c r="R21" s="2" t="s">
        <v>11</v>
      </c>
      <c r="S21" s="2" t="s">
        <v>11</v>
      </c>
      <c r="T21" s="2" t="s">
        <v>11</v>
      </c>
      <c r="U21" s="2">
        <f>IF(SUM(V21:X21)=0,9,SUM(V21:X21))</f>
        <v>2</v>
      </c>
      <c r="V21" s="2">
        <f>COUNTIF($E21:$S21,"FAS")</f>
        <v>1</v>
      </c>
      <c r="W21" s="2">
        <f>COUNTIF($E21:$S21,"MOD")</f>
        <v>1</v>
      </c>
      <c r="X21" s="2">
        <f>COUNTIF($E21:$S21,"brake")</f>
        <v>0</v>
      </c>
    </row>
    <row r="22" spans="1:24" ht="10.5" customHeight="1" x14ac:dyDescent="0.2">
      <c r="A22" s="2">
        <v>1</v>
      </c>
      <c r="B22" s="2" t="s">
        <v>20</v>
      </c>
      <c r="C22" s="2" t="s">
        <v>15</v>
      </c>
      <c r="D22" s="2" t="s">
        <v>12</v>
      </c>
      <c r="E22" s="2" t="s">
        <v>10</v>
      </c>
      <c r="F22" s="2" t="s">
        <v>12</v>
      </c>
      <c r="G22" s="2" t="s">
        <v>9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  <c r="S22" s="2" t="s">
        <v>11</v>
      </c>
      <c r="T22" s="2" t="s">
        <v>11</v>
      </c>
      <c r="U22" s="2">
        <f>IF(SUM(V22:X22)=0,9,SUM(V22:X22))</f>
        <v>2</v>
      </c>
      <c r="V22" s="2">
        <f>COUNTIF($E22:$S22,"FAS")</f>
        <v>1</v>
      </c>
      <c r="W22" s="2">
        <f>COUNTIF($E22:$S22,"MOD")</f>
        <v>1</v>
      </c>
      <c r="X22" s="2">
        <f>COUNTIF($E22:$S22,"brake")</f>
        <v>0</v>
      </c>
    </row>
    <row r="23" spans="1:24" ht="10.5" customHeight="1" x14ac:dyDescent="0.2">
      <c r="A23" s="2">
        <v>1</v>
      </c>
      <c r="B23" s="2" t="s">
        <v>20</v>
      </c>
      <c r="C23" s="2" t="s">
        <v>15</v>
      </c>
      <c r="D23" s="2" t="s">
        <v>12</v>
      </c>
      <c r="E23" s="2" t="s">
        <v>10</v>
      </c>
      <c r="F23" s="2" t="s">
        <v>12</v>
      </c>
      <c r="H23" s="2" t="s">
        <v>12</v>
      </c>
      <c r="J23" s="2" t="s">
        <v>12</v>
      </c>
      <c r="L23" s="2" t="s">
        <v>12</v>
      </c>
      <c r="N23" s="2" t="s">
        <v>12</v>
      </c>
      <c r="P23" s="2" t="s">
        <v>12</v>
      </c>
      <c r="R23" s="2" t="s">
        <v>12</v>
      </c>
      <c r="T23" s="2" t="s">
        <v>12</v>
      </c>
      <c r="U23" s="2">
        <f>IF(SUM(V23:X23)=0,9,SUM(V23:X23))</f>
        <v>1</v>
      </c>
      <c r="V23" s="2">
        <f>COUNTIF($E23:$S23,"FAS")</f>
        <v>0</v>
      </c>
      <c r="W23" s="2">
        <f>COUNTIF($E23:$S23,"MOD")</f>
        <v>1</v>
      </c>
      <c r="X23" s="2">
        <f>COUNTIF($E23:$S23,"brake")</f>
        <v>0</v>
      </c>
    </row>
    <row r="24" spans="1:24" ht="10.5" customHeight="1" x14ac:dyDescent="0.2">
      <c r="A24" s="2">
        <v>1</v>
      </c>
      <c r="B24" s="2" t="s">
        <v>20</v>
      </c>
      <c r="C24" s="2" t="s">
        <v>15</v>
      </c>
      <c r="D24" s="2" t="s">
        <v>12</v>
      </c>
      <c r="E24" s="2" t="s">
        <v>10</v>
      </c>
      <c r="F24" s="2" t="s">
        <v>12</v>
      </c>
      <c r="H24" s="2" t="s">
        <v>12</v>
      </c>
      <c r="J24" s="2" t="s">
        <v>12</v>
      </c>
      <c r="L24" s="2" t="s">
        <v>12</v>
      </c>
      <c r="N24" s="2" t="s">
        <v>12</v>
      </c>
      <c r="P24" s="2" t="s">
        <v>12</v>
      </c>
      <c r="R24" s="2" t="s">
        <v>12</v>
      </c>
      <c r="T24" s="2" t="s">
        <v>12</v>
      </c>
      <c r="U24" s="2">
        <f>IF(SUM(V24:X24)=0,9,SUM(V24:X24))</f>
        <v>1</v>
      </c>
      <c r="V24" s="2">
        <f>COUNTIF($E24:$S24,"FAS")</f>
        <v>0</v>
      </c>
      <c r="W24" s="2">
        <f>COUNTIF($E24:$S24,"MOD")</f>
        <v>1</v>
      </c>
      <c r="X24" s="2">
        <f>COUNTIF($E24:$S24,"brake")</f>
        <v>0</v>
      </c>
    </row>
    <row r="25" spans="1:24" s="7" customFormat="1" ht="10.5" customHeight="1" thickBot="1" x14ac:dyDescent="0.25">
      <c r="A25" s="7">
        <v>1</v>
      </c>
      <c r="B25" s="7" t="s">
        <v>20</v>
      </c>
      <c r="C25" s="7" t="s">
        <v>15</v>
      </c>
      <c r="D25" s="2" t="s">
        <v>12</v>
      </c>
      <c r="E25" s="2"/>
      <c r="F25" s="2" t="s">
        <v>12</v>
      </c>
      <c r="G25" s="2"/>
      <c r="H25" s="2" t="s">
        <v>12</v>
      </c>
      <c r="I25" s="2"/>
      <c r="J25" s="2" t="s">
        <v>12</v>
      </c>
      <c r="K25" s="2"/>
      <c r="L25" s="2" t="s">
        <v>12</v>
      </c>
      <c r="M25" s="2"/>
      <c r="N25" s="2" t="s">
        <v>12</v>
      </c>
      <c r="O25" s="2"/>
      <c r="P25" s="2" t="s">
        <v>12</v>
      </c>
      <c r="Q25" s="2"/>
      <c r="R25" s="2" t="s">
        <v>12</v>
      </c>
      <c r="S25" s="2"/>
      <c r="T25" s="2" t="s">
        <v>12</v>
      </c>
      <c r="U25" s="2">
        <f>IF(SUM(V25:X25)=0,9,SUM(V25:X25))</f>
        <v>9</v>
      </c>
      <c r="V25" s="7">
        <f>COUNTIF($E25:$S25,"FAS")</f>
        <v>0</v>
      </c>
      <c r="W25" s="7">
        <f>COUNTIF($E25:$S25,"MOD")</f>
        <v>0</v>
      </c>
      <c r="X25" s="7">
        <f>COUNTIF($E25:$S25,"brake")</f>
        <v>0</v>
      </c>
    </row>
    <row r="26" spans="1:24" ht="10.5" customHeight="1" x14ac:dyDescent="0.2">
      <c r="A26" s="2">
        <v>1</v>
      </c>
      <c r="B26" s="2" t="s">
        <v>20</v>
      </c>
      <c r="C26" s="2" t="s">
        <v>16</v>
      </c>
      <c r="D26" s="2" t="s">
        <v>12</v>
      </c>
      <c r="E26" s="2" t="s">
        <v>9</v>
      </c>
      <c r="F26" s="2" t="s">
        <v>11</v>
      </c>
      <c r="G26" s="2" t="s">
        <v>10</v>
      </c>
      <c r="H26" s="2" t="s">
        <v>13</v>
      </c>
      <c r="I26" s="2" t="s">
        <v>13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2" t="s">
        <v>13</v>
      </c>
      <c r="S26" s="2" t="s">
        <v>13</v>
      </c>
      <c r="T26" s="2" t="s">
        <v>13</v>
      </c>
      <c r="U26" s="2">
        <f>IF(SUM(V26:X26)=0,9,SUM(V26:X26))</f>
        <v>2</v>
      </c>
      <c r="V26" s="2">
        <f>COUNTIF($E26:$S26,"FAS")</f>
        <v>1</v>
      </c>
      <c r="W26" s="2">
        <f>COUNTIF($E26:$S26,"MOD")</f>
        <v>1</v>
      </c>
      <c r="X26" s="2">
        <f>COUNTIF($E26:$S26,"brake")</f>
        <v>0</v>
      </c>
    </row>
    <row r="27" spans="1:24" ht="10.5" customHeight="1" x14ac:dyDescent="0.2">
      <c r="A27" s="2">
        <v>1</v>
      </c>
      <c r="B27" s="2" t="s">
        <v>20</v>
      </c>
      <c r="C27" s="2" t="s">
        <v>16</v>
      </c>
      <c r="D27" s="2" t="s">
        <v>12</v>
      </c>
      <c r="E27" s="2" t="s">
        <v>9</v>
      </c>
      <c r="F27" s="2" t="s">
        <v>11</v>
      </c>
      <c r="G27" s="2" t="s">
        <v>10</v>
      </c>
      <c r="H27" s="2" t="s">
        <v>13</v>
      </c>
      <c r="I27" s="2" t="s">
        <v>13</v>
      </c>
      <c r="J27" s="2" t="s">
        <v>13</v>
      </c>
      <c r="K27" s="2" t="s">
        <v>13</v>
      </c>
      <c r="L27" s="2" t="s">
        <v>13</v>
      </c>
      <c r="M27" s="2" t="s">
        <v>13</v>
      </c>
      <c r="N27" s="2" t="s">
        <v>13</v>
      </c>
      <c r="O27" s="2" t="s">
        <v>13</v>
      </c>
      <c r="P27" s="2" t="s">
        <v>13</v>
      </c>
      <c r="Q27" s="2" t="s">
        <v>13</v>
      </c>
      <c r="R27" s="2" t="s">
        <v>13</v>
      </c>
      <c r="S27" s="2" t="s">
        <v>13</v>
      </c>
      <c r="T27" s="2" t="s">
        <v>13</v>
      </c>
      <c r="U27" s="2">
        <f>IF(SUM(V27:X27)=0,9,SUM(V27:X27))</f>
        <v>2</v>
      </c>
      <c r="V27" s="2">
        <f>COUNTIF($E27:$S27,"FAS")</f>
        <v>1</v>
      </c>
      <c r="W27" s="2">
        <f>COUNTIF($E27:$S27,"MOD")</f>
        <v>1</v>
      </c>
      <c r="X27" s="2">
        <f>COUNTIF($E27:$S27,"brake")</f>
        <v>0</v>
      </c>
    </row>
    <row r="28" spans="1:24" ht="10.5" customHeight="1" x14ac:dyDescent="0.2">
      <c r="A28" s="2">
        <v>1</v>
      </c>
      <c r="B28" s="2" t="s">
        <v>20</v>
      </c>
      <c r="C28" s="2" t="s">
        <v>16</v>
      </c>
      <c r="D28" s="2" t="s">
        <v>12</v>
      </c>
      <c r="E28" s="2" t="s">
        <v>9</v>
      </c>
      <c r="F28" s="2" t="s">
        <v>11</v>
      </c>
      <c r="G28" s="2" t="s">
        <v>10</v>
      </c>
      <c r="H28" s="2" t="s">
        <v>13</v>
      </c>
      <c r="I28" s="2" t="s">
        <v>13</v>
      </c>
      <c r="J28" s="2" t="s">
        <v>13</v>
      </c>
      <c r="K28" s="2" t="s">
        <v>13</v>
      </c>
      <c r="L28" s="2" t="s">
        <v>13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2" t="s">
        <v>13</v>
      </c>
      <c r="S28" s="2" t="s">
        <v>13</v>
      </c>
      <c r="T28" s="2" t="s">
        <v>13</v>
      </c>
      <c r="U28" s="2">
        <f>IF(SUM(V28:X28)=0,9,SUM(V28:X28))</f>
        <v>2</v>
      </c>
      <c r="V28" s="2">
        <f>COUNTIF($E28:$S28,"FAS")</f>
        <v>1</v>
      </c>
      <c r="W28" s="2">
        <f>COUNTIF($E28:$S28,"MOD")</f>
        <v>1</v>
      </c>
      <c r="X28" s="2">
        <f>COUNTIF($E28:$S28,"brake")</f>
        <v>0</v>
      </c>
    </row>
    <row r="29" spans="1:24" ht="10.5" customHeight="1" x14ac:dyDescent="0.2">
      <c r="A29" s="2">
        <v>1</v>
      </c>
      <c r="B29" s="2" t="s">
        <v>20</v>
      </c>
      <c r="C29" s="2" t="s">
        <v>16</v>
      </c>
      <c r="D29" s="2" t="s">
        <v>12</v>
      </c>
      <c r="E29" s="2" t="s">
        <v>9</v>
      </c>
      <c r="F29" s="2" t="s">
        <v>11</v>
      </c>
      <c r="G29" s="2" t="s">
        <v>10</v>
      </c>
      <c r="H29" s="2" t="s">
        <v>13</v>
      </c>
      <c r="I29" s="2" t="s">
        <v>13</v>
      </c>
      <c r="J29" s="2" t="s">
        <v>13</v>
      </c>
      <c r="K29" s="2" t="s">
        <v>13</v>
      </c>
      <c r="L29" s="2" t="s">
        <v>13</v>
      </c>
      <c r="M29" s="2" t="s">
        <v>13</v>
      </c>
      <c r="N29" s="2" t="s">
        <v>13</v>
      </c>
      <c r="O29" s="2" t="s">
        <v>13</v>
      </c>
      <c r="P29" s="2" t="s">
        <v>13</v>
      </c>
      <c r="Q29" s="2" t="s">
        <v>13</v>
      </c>
      <c r="R29" s="2" t="s">
        <v>13</v>
      </c>
      <c r="S29" s="2" t="s">
        <v>13</v>
      </c>
      <c r="T29" s="2" t="s">
        <v>13</v>
      </c>
      <c r="U29" s="2">
        <f>IF(SUM(V29:X29)=0,9,SUM(V29:X29))</f>
        <v>2</v>
      </c>
      <c r="V29" s="2">
        <f>COUNTIF($E29:$S29,"FAS")</f>
        <v>1</v>
      </c>
      <c r="W29" s="2">
        <f>COUNTIF($E29:$S29,"MOD")</f>
        <v>1</v>
      </c>
      <c r="X29" s="2">
        <f>COUNTIF($E29:$S29,"brake")</f>
        <v>0</v>
      </c>
    </row>
    <row r="30" spans="1:24" ht="10.5" customHeight="1" x14ac:dyDescent="0.2">
      <c r="A30" s="2">
        <v>1</v>
      </c>
      <c r="B30" s="2" t="s">
        <v>20</v>
      </c>
      <c r="C30" s="2" t="s">
        <v>16</v>
      </c>
      <c r="D30" s="2" t="s">
        <v>12</v>
      </c>
      <c r="E30" s="2" t="s">
        <v>9</v>
      </c>
      <c r="F30" s="2" t="s">
        <v>11</v>
      </c>
      <c r="G30" s="2" t="s">
        <v>10</v>
      </c>
      <c r="H30" s="2" t="s">
        <v>13</v>
      </c>
      <c r="I30" s="2" t="s">
        <v>13</v>
      </c>
      <c r="J30" s="2" t="s">
        <v>13</v>
      </c>
      <c r="K30" s="2" t="s">
        <v>13</v>
      </c>
      <c r="L30" s="2" t="s">
        <v>13</v>
      </c>
      <c r="M30" s="2" t="s">
        <v>13</v>
      </c>
      <c r="N30" s="2" t="s">
        <v>13</v>
      </c>
      <c r="O30" s="2" t="s">
        <v>13</v>
      </c>
      <c r="P30" s="2" t="s">
        <v>13</v>
      </c>
      <c r="Q30" s="2" t="s">
        <v>13</v>
      </c>
      <c r="R30" s="2" t="s">
        <v>13</v>
      </c>
      <c r="S30" s="2" t="s">
        <v>13</v>
      </c>
      <c r="T30" s="2" t="s">
        <v>13</v>
      </c>
      <c r="U30" s="2">
        <f>IF(SUM(V30:X30)=0,9,SUM(V30:X30))</f>
        <v>2</v>
      </c>
      <c r="V30" s="2">
        <f>COUNTIF($E30:$S30,"FAS")</f>
        <v>1</v>
      </c>
      <c r="W30" s="2">
        <f>COUNTIF($E30:$S30,"MOD")</f>
        <v>1</v>
      </c>
      <c r="X30" s="2">
        <f>COUNTIF($E30:$S30,"brake")</f>
        <v>0</v>
      </c>
    </row>
    <row r="31" spans="1:24" ht="10.5" customHeight="1" x14ac:dyDescent="0.2">
      <c r="A31" s="2">
        <v>1</v>
      </c>
      <c r="B31" s="2" t="s">
        <v>20</v>
      </c>
      <c r="C31" s="2" t="s">
        <v>16</v>
      </c>
      <c r="D31" s="2" t="s">
        <v>12</v>
      </c>
      <c r="E31" s="2" t="s">
        <v>9</v>
      </c>
      <c r="F31" s="2" t="s">
        <v>11</v>
      </c>
      <c r="G31" s="2" t="s">
        <v>10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2" t="s">
        <v>13</v>
      </c>
      <c r="N31" s="2" t="s">
        <v>13</v>
      </c>
      <c r="O31" s="2" t="s">
        <v>13</v>
      </c>
      <c r="P31" s="2" t="s">
        <v>13</v>
      </c>
      <c r="Q31" s="2" t="s">
        <v>13</v>
      </c>
      <c r="R31" s="2" t="s">
        <v>13</v>
      </c>
      <c r="S31" s="2" t="s">
        <v>13</v>
      </c>
      <c r="T31" s="2" t="s">
        <v>13</v>
      </c>
      <c r="U31" s="2">
        <f>IF(SUM(V31:X31)=0,9,SUM(V31:X31))</f>
        <v>2</v>
      </c>
      <c r="V31" s="2">
        <f>COUNTIF($E31:$S31,"FAS")</f>
        <v>1</v>
      </c>
      <c r="W31" s="2">
        <f>COUNTIF($E31:$S31,"MOD")</f>
        <v>1</v>
      </c>
      <c r="X31" s="2">
        <f>COUNTIF($E31:$S31,"brake")</f>
        <v>0</v>
      </c>
    </row>
    <row r="32" spans="1:24" ht="10.5" customHeight="1" x14ac:dyDescent="0.2">
      <c r="A32" s="2">
        <v>1</v>
      </c>
      <c r="B32" s="2" t="s">
        <v>20</v>
      </c>
      <c r="C32" s="2" t="s">
        <v>16</v>
      </c>
      <c r="D32" s="2" t="s">
        <v>12</v>
      </c>
      <c r="E32" s="2" t="s">
        <v>9</v>
      </c>
      <c r="F32" s="2" t="s">
        <v>11</v>
      </c>
      <c r="G32" s="2" t="s">
        <v>9</v>
      </c>
      <c r="H32" s="2" t="s">
        <v>12</v>
      </c>
      <c r="I32" s="2" t="s">
        <v>9</v>
      </c>
      <c r="J32" s="2" t="s">
        <v>11</v>
      </c>
      <c r="K32" s="2" t="s">
        <v>10</v>
      </c>
      <c r="L32" s="2" t="s">
        <v>13</v>
      </c>
      <c r="M32" s="2" t="s">
        <v>13</v>
      </c>
      <c r="N32" s="2" t="s">
        <v>13</v>
      </c>
      <c r="O32" s="2" t="s">
        <v>13</v>
      </c>
      <c r="P32" s="2" t="s">
        <v>13</v>
      </c>
      <c r="Q32" s="2" t="s">
        <v>13</v>
      </c>
      <c r="R32" s="2" t="s">
        <v>13</v>
      </c>
      <c r="S32" s="2" t="s">
        <v>13</v>
      </c>
      <c r="T32" s="2" t="s">
        <v>13</v>
      </c>
      <c r="U32" s="2">
        <f>IF(SUM(V32:X32)=0,9,SUM(V32:X32))</f>
        <v>4</v>
      </c>
      <c r="V32" s="2">
        <f>COUNTIF($E32:$S32,"FAS")</f>
        <v>3</v>
      </c>
      <c r="W32" s="2">
        <f>COUNTIF($E32:$S32,"MOD")</f>
        <v>1</v>
      </c>
      <c r="X32" s="2">
        <f>COUNTIF($E32:$S32,"brake")</f>
        <v>0</v>
      </c>
    </row>
    <row r="33" spans="1:24" ht="10.5" customHeight="1" x14ac:dyDescent="0.2">
      <c r="A33" s="2">
        <v>1</v>
      </c>
      <c r="B33" s="2" t="s">
        <v>20</v>
      </c>
      <c r="C33" s="2" t="s">
        <v>16</v>
      </c>
      <c r="D33" s="2" t="s">
        <v>12</v>
      </c>
      <c r="E33" s="2" t="s">
        <v>10</v>
      </c>
      <c r="F33" s="2" t="s">
        <v>12</v>
      </c>
      <c r="G33" s="2" t="s">
        <v>10</v>
      </c>
      <c r="H33" s="2" t="s">
        <v>12</v>
      </c>
      <c r="I33" s="2" t="s">
        <v>9</v>
      </c>
      <c r="J33" s="2" t="s">
        <v>11</v>
      </c>
      <c r="K33" s="2" t="s">
        <v>9</v>
      </c>
      <c r="L33" s="2" t="s">
        <v>12</v>
      </c>
      <c r="M33" s="2" t="s">
        <v>9</v>
      </c>
      <c r="N33" s="2" t="s">
        <v>11</v>
      </c>
      <c r="O33" s="2" t="s">
        <v>10</v>
      </c>
      <c r="P33" s="2" t="s">
        <v>13</v>
      </c>
      <c r="Q33" s="2" t="s">
        <v>13</v>
      </c>
      <c r="R33" s="2" t="s">
        <v>13</v>
      </c>
      <c r="S33" s="2" t="s">
        <v>13</v>
      </c>
      <c r="T33" s="2" t="s">
        <v>13</v>
      </c>
      <c r="U33" s="2">
        <f>IF(SUM(V33:X33)=0,9,SUM(V33:X33))</f>
        <v>6</v>
      </c>
      <c r="V33" s="2">
        <f>COUNTIF($E33:$S33,"FAS")</f>
        <v>3</v>
      </c>
      <c r="W33" s="2">
        <f>COUNTIF($E33:$S33,"MOD")</f>
        <v>3</v>
      </c>
      <c r="X33" s="2">
        <f>COUNTIF($E33:$S33,"brake")</f>
        <v>0</v>
      </c>
    </row>
    <row r="34" spans="1:24" ht="10.5" customHeight="1" x14ac:dyDescent="0.2">
      <c r="A34" s="2">
        <v>1</v>
      </c>
      <c r="B34" s="2" t="s">
        <v>20</v>
      </c>
      <c r="C34" s="2" t="s">
        <v>16</v>
      </c>
      <c r="D34" s="2" t="s">
        <v>12</v>
      </c>
      <c r="E34" s="2" t="s">
        <v>9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11</v>
      </c>
      <c r="N34" s="2" t="s">
        <v>11</v>
      </c>
      <c r="O34" s="2" t="s">
        <v>11</v>
      </c>
      <c r="P34" s="2" t="s">
        <v>11</v>
      </c>
      <c r="Q34" s="2" t="s">
        <v>11</v>
      </c>
      <c r="R34" s="2" t="s">
        <v>11</v>
      </c>
      <c r="S34" s="2" t="s">
        <v>11</v>
      </c>
      <c r="T34" s="2" t="s">
        <v>11</v>
      </c>
      <c r="U34" s="2">
        <f>IF(SUM(V34:X34)=0,9,SUM(V34:X34))</f>
        <v>1</v>
      </c>
      <c r="V34" s="2">
        <f>COUNTIF($E34:$S34,"FAS")</f>
        <v>1</v>
      </c>
      <c r="W34" s="2">
        <f>COUNTIF($E34:$S34,"MOD")</f>
        <v>0</v>
      </c>
      <c r="X34" s="2">
        <f>COUNTIF($E34:$S34,"brake")</f>
        <v>0</v>
      </c>
    </row>
    <row r="35" spans="1:24" ht="10.5" customHeight="1" x14ac:dyDescent="0.2">
      <c r="A35" s="2">
        <v>1</v>
      </c>
      <c r="B35" s="2" t="s">
        <v>20</v>
      </c>
      <c r="C35" s="2" t="s">
        <v>16</v>
      </c>
      <c r="D35" s="2" t="s">
        <v>12</v>
      </c>
      <c r="E35" s="2" t="s">
        <v>9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11</v>
      </c>
      <c r="R35" s="2" t="s">
        <v>11</v>
      </c>
      <c r="S35" s="2" t="s">
        <v>11</v>
      </c>
      <c r="T35" s="2" t="s">
        <v>11</v>
      </c>
      <c r="U35" s="2">
        <f>IF(SUM(V35:X35)=0,9,SUM(V35:X35))</f>
        <v>1</v>
      </c>
      <c r="V35" s="2">
        <f>COUNTIF($E35:$S35,"FAS")</f>
        <v>1</v>
      </c>
      <c r="W35" s="2">
        <f>COUNTIF($E35:$S35,"MOD")</f>
        <v>0</v>
      </c>
      <c r="X35" s="2">
        <f>COUNTIF($E35:$S35,"brake")</f>
        <v>0</v>
      </c>
    </row>
    <row r="36" spans="1:24" ht="10.5" customHeight="1" x14ac:dyDescent="0.2">
      <c r="A36" s="2">
        <v>1</v>
      </c>
      <c r="B36" s="2" t="s">
        <v>20</v>
      </c>
      <c r="C36" s="2" t="s">
        <v>16</v>
      </c>
      <c r="D36" s="2" t="s">
        <v>12</v>
      </c>
      <c r="E36" s="2" t="s">
        <v>9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11</v>
      </c>
      <c r="O36" s="2" t="s">
        <v>11</v>
      </c>
      <c r="P36" s="2" t="s">
        <v>11</v>
      </c>
      <c r="Q36" s="2" t="s">
        <v>11</v>
      </c>
      <c r="R36" s="2" t="s">
        <v>11</v>
      </c>
      <c r="S36" s="2" t="s">
        <v>11</v>
      </c>
      <c r="T36" s="2" t="s">
        <v>11</v>
      </c>
      <c r="U36" s="2">
        <f>IF(SUM(V36:X36)=0,9,SUM(V36:X36))</f>
        <v>1</v>
      </c>
      <c r="V36" s="2">
        <f>COUNTIF($E36:$S36,"FAS")</f>
        <v>1</v>
      </c>
      <c r="W36" s="2">
        <f>COUNTIF($E36:$S36,"MOD")</f>
        <v>0</v>
      </c>
      <c r="X36" s="2">
        <f>COUNTIF($E36:$S36,"brake")</f>
        <v>0</v>
      </c>
    </row>
    <row r="37" spans="1:24" ht="10.5" customHeight="1" x14ac:dyDescent="0.2">
      <c r="A37" s="2">
        <v>1</v>
      </c>
      <c r="B37" s="2" t="s">
        <v>20</v>
      </c>
      <c r="C37" s="2" t="s">
        <v>16</v>
      </c>
      <c r="D37" s="2" t="s">
        <v>12</v>
      </c>
      <c r="E37" s="2" t="s">
        <v>9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11</v>
      </c>
      <c r="O37" s="2" t="s">
        <v>11</v>
      </c>
      <c r="P37" s="2" t="s">
        <v>11</v>
      </c>
      <c r="Q37" s="2" t="s">
        <v>11</v>
      </c>
      <c r="R37" s="2" t="s">
        <v>11</v>
      </c>
      <c r="S37" s="2" t="s">
        <v>11</v>
      </c>
      <c r="T37" s="2" t="s">
        <v>11</v>
      </c>
      <c r="U37" s="2">
        <f>IF(SUM(V37:X37)=0,9,SUM(V37:X37))</f>
        <v>1</v>
      </c>
      <c r="V37" s="2">
        <f>COUNTIF($E37:$S37,"FAS")</f>
        <v>1</v>
      </c>
      <c r="W37" s="2">
        <f>COUNTIF($E37:$S37,"MOD")</f>
        <v>0</v>
      </c>
      <c r="X37" s="2">
        <f>COUNTIF($E37:$S37,"brake")</f>
        <v>0</v>
      </c>
    </row>
    <row r="38" spans="1:24" ht="10.5" customHeight="1" x14ac:dyDescent="0.2">
      <c r="A38" s="2">
        <v>1</v>
      </c>
      <c r="B38" s="2" t="s">
        <v>20</v>
      </c>
      <c r="C38" s="2" t="s">
        <v>16</v>
      </c>
      <c r="D38" s="2" t="s">
        <v>12</v>
      </c>
      <c r="E38" s="2" t="s">
        <v>9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11</v>
      </c>
      <c r="O38" s="2" t="s">
        <v>11</v>
      </c>
      <c r="P38" s="2" t="s">
        <v>11</v>
      </c>
      <c r="Q38" s="2" t="s">
        <v>11</v>
      </c>
      <c r="R38" s="2" t="s">
        <v>11</v>
      </c>
      <c r="S38" s="2" t="s">
        <v>11</v>
      </c>
      <c r="T38" s="2" t="s">
        <v>11</v>
      </c>
      <c r="U38" s="2">
        <f>IF(SUM(V38:X38)=0,9,SUM(V38:X38))</f>
        <v>1</v>
      </c>
      <c r="V38" s="2">
        <f>COUNTIF($E38:$S38,"FAS")</f>
        <v>1</v>
      </c>
      <c r="W38" s="2">
        <f>COUNTIF($E38:$S38,"MOD")</f>
        <v>0</v>
      </c>
      <c r="X38" s="2">
        <f>COUNTIF($E38:$S38,"brake")</f>
        <v>0</v>
      </c>
    </row>
    <row r="39" spans="1:24" ht="10.5" customHeight="1" x14ac:dyDescent="0.2">
      <c r="A39" s="2">
        <v>1</v>
      </c>
      <c r="B39" s="2" t="s">
        <v>20</v>
      </c>
      <c r="C39" s="2" t="s">
        <v>16</v>
      </c>
      <c r="D39" s="2" t="s">
        <v>12</v>
      </c>
      <c r="E39" s="2" t="s">
        <v>9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11</v>
      </c>
      <c r="O39" s="2" t="s">
        <v>11</v>
      </c>
      <c r="P39" s="2" t="s">
        <v>11</v>
      </c>
      <c r="Q39" s="2" t="s">
        <v>11</v>
      </c>
      <c r="R39" s="2" t="s">
        <v>11</v>
      </c>
      <c r="S39" s="2" t="s">
        <v>11</v>
      </c>
      <c r="T39" s="2" t="s">
        <v>11</v>
      </c>
      <c r="U39" s="2">
        <f>IF(SUM(V39:X39)=0,9,SUM(V39:X39))</f>
        <v>1</v>
      </c>
      <c r="V39" s="2">
        <f>COUNTIF($E39:$S39,"FAS")</f>
        <v>1</v>
      </c>
      <c r="W39" s="2">
        <f>COUNTIF($E39:$S39,"MOD")</f>
        <v>0</v>
      </c>
      <c r="X39" s="2">
        <f>COUNTIF($E39:$S39,"brake")</f>
        <v>0</v>
      </c>
    </row>
    <row r="40" spans="1:24" ht="10.5" customHeight="1" x14ac:dyDescent="0.2">
      <c r="A40" s="2">
        <v>1</v>
      </c>
      <c r="B40" s="2" t="s">
        <v>20</v>
      </c>
      <c r="C40" s="2" t="s">
        <v>16</v>
      </c>
      <c r="D40" s="2" t="s">
        <v>12</v>
      </c>
      <c r="E40" s="2" t="s">
        <v>9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  <c r="R40" s="2" t="s">
        <v>11</v>
      </c>
      <c r="S40" s="2" t="s">
        <v>11</v>
      </c>
      <c r="T40" s="2" t="s">
        <v>11</v>
      </c>
      <c r="U40" s="2">
        <f>IF(SUM(V40:X40)=0,9,SUM(V40:X40))</f>
        <v>1</v>
      </c>
      <c r="V40" s="2">
        <f>COUNTIF($E40:$S40,"FAS")</f>
        <v>1</v>
      </c>
      <c r="W40" s="2">
        <f>COUNTIF($E40:$S40,"MOD")</f>
        <v>0</v>
      </c>
      <c r="X40" s="2">
        <f>COUNTIF($E40:$S40,"brake")</f>
        <v>0</v>
      </c>
    </row>
    <row r="41" spans="1:24" ht="10.5" customHeight="1" x14ac:dyDescent="0.2">
      <c r="A41" s="2">
        <v>1</v>
      </c>
      <c r="B41" s="2" t="s">
        <v>20</v>
      </c>
      <c r="C41" s="2" t="s">
        <v>16</v>
      </c>
      <c r="D41" s="2" t="s">
        <v>12</v>
      </c>
      <c r="E41" s="2" t="s">
        <v>9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  <c r="R41" s="2" t="s">
        <v>11</v>
      </c>
      <c r="S41" s="2" t="s">
        <v>11</v>
      </c>
      <c r="T41" s="2" t="s">
        <v>11</v>
      </c>
      <c r="U41" s="2">
        <f>IF(SUM(V41:X41)=0,9,SUM(V41:X41))</f>
        <v>1</v>
      </c>
      <c r="V41" s="2">
        <f>COUNTIF($E41:$S41,"FAS")</f>
        <v>1</v>
      </c>
      <c r="W41" s="2">
        <f>COUNTIF($E41:$S41,"MOD")</f>
        <v>0</v>
      </c>
      <c r="X41" s="2">
        <f>COUNTIF($E41:$S41,"brake")</f>
        <v>0</v>
      </c>
    </row>
    <row r="42" spans="1:24" ht="10.5" customHeight="1" x14ac:dyDescent="0.2">
      <c r="A42" s="2">
        <v>1</v>
      </c>
      <c r="B42" s="2" t="s">
        <v>20</v>
      </c>
      <c r="C42" s="2" t="s">
        <v>16</v>
      </c>
      <c r="D42" s="2" t="s">
        <v>12</v>
      </c>
      <c r="E42" s="2" t="s">
        <v>9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  <c r="R42" s="2" t="s">
        <v>11</v>
      </c>
      <c r="S42" s="2" t="s">
        <v>11</v>
      </c>
      <c r="T42" s="2" t="s">
        <v>11</v>
      </c>
      <c r="U42" s="2">
        <f>IF(SUM(V42:X42)=0,9,SUM(V42:X42))</f>
        <v>1</v>
      </c>
      <c r="V42" s="2">
        <f>COUNTIF($E42:$S42,"FAS")</f>
        <v>1</v>
      </c>
      <c r="W42" s="2">
        <f>COUNTIF($E42:$S42,"MOD")</f>
        <v>0</v>
      </c>
      <c r="X42" s="2">
        <f>COUNTIF($E42:$S42,"brake")</f>
        <v>0</v>
      </c>
    </row>
    <row r="43" spans="1:24" ht="10.5" customHeight="1" x14ac:dyDescent="0.2">
      <c r="A43" s="2">
        <v>1</v>
      </c>
      <c r="B43" s="2" t="s">
        <v>20</v>
      </c>
      <c r="C43" s="2" t="s">
        <v>16</v>
      </c>
      <c r="D43" s="2" t="s">
        <v>12</v>
      </c>
      <c r="E43" s="2" t="s">
        <v>9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  <c r="R43" s="2" t="s">
        <v>11</v>
      </c>
      <c r="S43" s="2" t="s">
        <v>11</v>
      </c>
      <c r="T43" s="2" t="s">
        <v>11</v>
      </c>
      <c r="U43" s="2">
        <f>IF(SUM(V43:X43)=0,9,SUM(V43:X43))</f>
        <v>1</v>
      </c>
      <c r="V43" s="2">
        <f>COUNTIF($E43:$S43,"FAS")</f>
        <v>1</v>
      </c>
      <c r="W43" s="2">
        <f>COUNTIF($E43:$S43,"MOD")</f>
        <v>0</v>
      </c>
      <c r="X43" s="2">
        <f>COUNTIF($E43:$S43,"brake")</f>
        <v>0</v>
      </c>
    </row>
    <row r="44" spans="1:24" ht="10.5" customHeight="1" x14ac:dyDescent="0.2">
      <c r="A44" s="2">
        <v>1</v>
      </c>
      <c r="B44" s="2" t="s">
        <v>20</v>
      </c>
      <c r="C44" s="2" t="s">
        <v>16</v>
      </c>
      <c r="D44" s="2" t="s">
        <v>12</v>
      </c>
      <c r="E44" s="2" t="s">
        <v>9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  <c r="R44" s="2" t="s">
        <v>11</v>
      </c>
      <c r="S44" s="2" t="s">
        <v>11</v>
      </c>
      <c r="T44" s="2" t="s">
        <v>11</v>
      </c>
      <c r="U44" s="2">
        <f>IF(SUM(V44:X44)=0,9,SUM(V44:X44))</f>
        <v>1</v>
      </c>
      <c r="V44" s="2">
        <f>COUNTIF($E44:$S44,"FAS")</f>
        <v>1</v>
      </c>
      <c r="W44" s="2">
        <f>COUNTIF($E44:$S44,"MOD")</f>
        <v>0</v>
      </c>
      <c r="X44" s="2">
        <f>COUNTIF($E44:$S44,"brake")</f>
        <v>0</v>
      </c>
    </row>
    <row r="45" spans="1:24" ht="10.5" customHeight="1" x14ac:dyDescent="0.2">
      <c r="A45" s="2">
        <v>1</v>
      </c>
      <c r="B45" s="2" t="s">
        <v>20</v>
      </c>
      <c r="C45" s="2" t="s">
        <v>16</v>
      </c>
      <c r="D45" s="2" t="s">
        <v>12</v>
      </c>
      <c r="E45" s="2" t="s">
        <v>10</v>
      </c>
      <c r="F45" s="2" t="s">
        <v>12</v>
      </c>
      <c r="G45" s="2" t="s">
        <v>9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11</v>
      </c>
      <c r="O45" s="2" t="s">
        <v>11</v>
      </c>
      <c r="P45" s="2" t="s">
        <v>11</v>
      </c>
      <c r="Q45" s="2" t="s">
        <v>11</v>
      </c>
      <c r="R45" s="2" t="s">
        <v>11</v>
      </c>
      <c r="S45" s="2" t="s">
        <v>11</v>
      </c>
      <c r="T45" s="2" t="s">
        <v>11</v>
      </c>
      <c r="U45" s="2">
        <f>IF(SUM(V45:X45)=0,9,SUM(V45:X45))</f>
        <v>2</v>
      </c>
      <c r="V45" s="2">
        <f>COUNTIF($E45:$S45,"FAS")</f>
        <v>1</v>
      </c>
      <c r="W45" s="2">
        <f>COUNTIF($E45:$S45,"MOD")</f>
        <v>1</v>
      </c>
      <c r="X45" s="2">
        <f>COUNTIF($E45:$S45,"brake")</f>
        <v>0</v>
      </c>
    </row>
    <row r="46" spans="1:24" ht="10.5" customHeight="1" x14ac:dyDescent="0.2">
      <c r="A46" s="2">
        <v>1</v>
      </c>
      <c r="B46" s="2" t="s">
        <v>20</v>
      </c>
      <c r="C46" s="2" t="s">
        <v>16</v>
      </c>
      <c r="D46" s="2" t="s">
        <v>12</v>
      </c>
      <c r="E46" s="2" t="s">
        <v>10</v>
      </c>
      <c r="F46" s="2" t="s">
        <v>12</v>
      </c>
      <c r="G46" s="2" t="s">
        <v>9</v>
      </c>
      <c r="H46" s="2" t="s">
        <v>11</v>
      </c>
      <c r="I46" s="2" t="s">
        <v>11</v>
      </c>
      <c r="J46" s="2" t="s">
        <v>11</v>
      </c>
      <c r="K46" s="2" t="s">
        <v>11</v>
      </c>
      <c r="L46" s="2" t="s">
        <v>11</v>
      </c>
      <c r="M46" s="2" t="s">
        <v>11</v>
      </c>
      <c r="N46" s="2" t="s">
        <v>11</v>
      </c>
      <c r="O46" s="2" t="s">
        <v>11</v>
      </c>
      <c r="P46" s="2" t="s">
        <v>11</v>
      </c>
      <c r="Q46" s="2" t="s">
        <v>11</v>
      </c>
      <c r="R46" s="2" t="s">
        <v>11</v>
      </c>
      <c r="S46" s="2" t="s">
        <v>11</v>
      </c>
      <c r="T46" s="2" t="s">
        <v>11</v>
      </c>
      <c r="U46" s="2">
        <f>IF(SUM(V46:X46)=0,9,SUM(V46:X46))</f>
        <v>2</v>
      </c>
      <c r="V46" s="2">
        <f>COUNTIF($E46:$S46,"FAS")</f>
        <v>1</v>
      </c>
      <c r="W46" s="2">
        <f>COUNTIF($E46:$S46,"MOD")</f>
        <v>1</v>
      </c>
      <c r="X46" s="2">
        <f>COUNTIF($E46:$S46,"brake")</f>
        <v>0</v>
      </c>
    </row>
    <row r="47" spans="1:24" ht="10.5" customHeight="1" x14ac:dyDescent="0.2">
      <c r="A47" s="2">
        <v>1</v>
      </c>
      <c r="B47" s="2" t="s">
        <v>20</v>
      </c>
      <c r="C47" s="2" t="s">
        <v>16</v>
      </c>
      <c r="D47" s="2" t="s">
        <v>12</v>
      </c>
      <c r="E47" s="2" t="s">
        <v>10</v>
      </c>
      <c r="F47" s="2" t="s">
        <v>12</v>
      </c>
      <c r="G47" s="2" t="s">
        <v>9</v>
      </c>
      <c r="H47" s="2" t="s">
        <v>11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  <c r="R47" s="2" t="s">
        <v>11</v>
      </c>
      <c r="S47" s="2" t="s">
        <v>11</v>
      </c>
      <c r="T47" s="2" t="s">
        <v>11</v>
      </c>
      <c r="U47" s="2">
        <f>IF(SUM(V47:X47)=0,9,SUM(V47:X47))</f>
        <v>2</v>
      </c>
      <c r="V47" s="2">
        <f>COUNTIF($E47:$S47,"FAS")</f>
        <v>1</v>
      </c>
      <c r="W47" s="2">
        <f>COUNTIF($E47:$S47,"MOD")</f>
        <v>1</v>
      </c>
      <c r="X47" s="2">
        <f>COUNTIF($E47:$S47,"brake")</f>
        <v>0</v>
      </c>
    </row>
    <row r="48" spans="1:24" s="7" customFormat="1" ht="10.5" customHeight="1" thickBot="1" x14ac:dyDescent="0.25">
      <c r="A48" s="7">
        <v>1</v>
      </c>
      <c r="B48" s="7" t="s">
        <v>20</v>
      </c>
      <c r="C48" s="7" t="s">
        <v>16</v>
      </c>
      <c r="D48" s="2" t="s">
        <v>12</v>
      </c>
      <c r="E48" s="2" t="s">
        <v>10</v>
      </c>
      <c r="F48" s="2" t="s">
        <v>12</v>
      </c>
      <c r="G48" s="2" t="s">
        <v>10</v>
      </c>
      <c r="H48" s="2" t="s">
        <v>12</v>
      </c>
      <c r="I48" s="2" t="s">
        <v>9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>
        <f>IF(SUM(V48:X48)=0,9,SUM(V48:X48))</f>
        <v>3</v>
      </c>
      <c r="V48" s="7">
        <f>COUNTIF($E48:$S48,"FAS")</f>
        <v>1</v>
      </c>
      <c r="W48" s="7">
        <f>COUNTIF($E48:$S48,"MOD")</f>
        <v>2</v>
      </c>
      <c r="X48" s="7">
        <f>COUNTIF($E48:$S48,"brake")</f>
        <v>0</v>
      </c>
    </row>
    <row r="49" spans="1:24" ht="10.5" customHeight="1" x14ac:dyDescent="0.2">
      <c r="A49" s="2">
        <v>2</v>
      </c>
      <c r="B49" s="2" t="s">
        <v>21</v>
      </c>
      <c r="C49" s="2" t="s">
        <v>15</v>
      </c>
      <c r="D49" s="2" t="s">
        <v>12</v>
      </c>
      <c r="E49" s="2" t="s">
        <v>9</v>
      </c>
      <c r="F49" s="2" t="s">
        <v>11</v>
      </c>
      <c r="G49" s="2" t="s">
        <v>10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2" t="s">
        <v>13</v>
      </c>
      <c r="Q49" s="2" t="s">
        <v>13</v>
      </c>
      <c r="R49" s="2" t="s">
        <v>13</v>
      </c>
      <c r="S49" s="2" t="s">
        <v>13</v>
      </c>
      <c r="T49" s="2" t="s">
        <v>13</v>
      </c>
      <c r="U49" s="2">
        <f>IF(SUM(V49:X49)=0,9,SUM(V49:X49))</f>
        <v>2</v>
      </c>
      <c r="V49" s="2">
        <f>COUNTIF($E49:$S49,"FAS")</f>
        <v>1</v>
      </c>
      <c r="W49" s="2">
        <f>COUNTIF($E49:$S49,"MOD")</f>
        <v>1</v>
      </c>
      <c r="X49" s="2">
        <f>COUNTIF($E49:$S49,"brake")</f>
        <v>0</v>
      </c>
    </row>
    <row r="50" spans="1:24" ht="10.5" customHeight="1" x14ac:dyDescent="0.2">
      <c r="A50" s="2">
        <v>2</v>
      </c>
      <c r="B50" s="2" t="s">
        <v>21</v>
      </c>
      <c r="C50" s="2" t="s">
        <v>15</v>
      </c>
      <c r="D50" s="2" t="s">
        <v>12</v>
      </c>
      <c r="E50" s="2" t="s">
        <v>9</v>
      </c>
      <c r="F50" s="2" t="s">
        <v>11</v>
      </c>
      <c r="G50" s="2" t="s">
        <v>10</v>
      </c>
      <c r="H50" s="2" t="s">
        <v>13</v>
      </c>
      <c r="I50" s="2" t="s">
        <v>13</v>
      </c>
      <c r="J50" s="2" t="s">
        <v>13</v>
      </c>
      <c r="K50" s="2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2" t="s">
        <v>13</v>
      </c>
      <c r="Q50" s="2" t="s">
        <v>13</v>
      </c>
      <c r="R50" s="2" t="s">
        <v>13</v>
      </c>
      <c r="S50" s="2" t="s">
        <v>13</v>
      </c>
      <c r="T50" s="2" t="s">
        <v>13</v>
      </c>
      <c r="U50" s="2">
        <f>IF(SUM(V50:X50)=0,9,SUM(V50:X50))</f>
        <v>2</v>
      </c>
      <c r="V50" s="2">
        <f>COUNTIF($E50:$S50,"FAS")</f>
        <v>1</v>
      </c>
      <c r="W50" s="2">
        <f>COUNTIF($E50:$S50,"MOD")</f>
        <v>1</v>
      </c>
      <c r="X50" s="2">
        <f>COUNTIF($E50:$S50,"brake")</f>
        <v>0</v>
      </c>
    </row>
    <row r="51" spans="1:24" ht="10.5" customHeight="1" x14ac:dyDescent="0.2">
      <c r="A51" s="2">
        <v>2</v>
      </c>
      <c r="B51" s="2" t="s">
        <v>21</v>
      </c>
      <c r="C51" s="2" t="s">
        <v>15</v>
      </c>
      <c r="D51" s="2" t="s">
        <v>12</v>
      </c>
      <c r="E51" s="2" t="s">
        <v>9</v>
      </c>
      <c r="F51" s="2" t="s">
        <v>11</v>
      </c>
      <c r="G51" s="2" t="s">
        <v>10</v>
      </c>
      <c r="H51" s="2" t="s">
        <v>13</v>
      </c>
      <c r="I51" s="2" t="s">
        <v>13</v>
      </c>
      <c r="J51" s="2" t="s">
        <v>13</v>
      </c>
      <c r="K51" s="2" t="s">
        <v>13</v>
      </c>
      <c r="L51" s="2" t="s">
        <v>13</v>
      </c>
      <c r="M51" s="2" t="s">
        <v>13</v>
      </c>
      <c r="N51" s="2" t="s">
        <v>13</v>
      </c>
      <c r="O51" s="2" t="s">
        <v>13</v>
      </c>
      <c r="P51" s="2" t="s">
        <v>13</v>
      </c>
      <c r="Q51" s="2" t="s">
        <v>13</v>
      </c>
      <c r="R51" s="2" t="s">
        <v>13</v>
      </c>
      <c r="S51" s="2" t="s">
        <v>13</v>
      </c>
      <c r="T51" s="2" t="s">
        <v>13</v>
      </c>
      <c r="U51" s="2">
        <f>IF(SUM(V51:X51)=0,9,SUM(V51:X51))</f>
        <v>2</v>
      </c>
      <c r="V51" s="2">
        <f>COUNTIF($E51:$S51,"FAS")</f>
        <v>1</v>
      </c>
      <c r="W51" s="2">
        <f>COUNTIF($E51:$S51,"MOD")</f>
        <v>1</v>
      </c>
      <c r="X51" s="2">
        <f>COUNTIF($E51:$S51,"brake")</f>
        <v>0</v>
      </c>
    </row>
    <row r="52" spans="1:24" ht="10.5" customHeight="1" x14ac:dyDescent="0.2">
      <c r="A52" s="2">
        <v>2</v>
      </c>
      <c r="B52" s="2" t="s">
        <v>21</v>
      </c>
      <c r="C52" s="2" t="s">
        <v>15</v>
      </c>
      <c r="D52" s="2" t="s">
        <v>12</v>
      </c>
      <c r="E52" s="2" t="s">
        <v>9</v>
      </c>
      <c r="F52" s="2" t="s">
        <v>11</v>
      </c>
      <c r="G52" s="2" t="s">
        <v>10</v>
      </c>
      <c r="H52" s="2" t="s">
        <v>13</v>
      </c>
      <c r="I52" s="2" t="s">
        <v>13</v>
      </c>
      <c r="J52" s="2" t="s">
        <v>13</v>
      </c>
      <c r="K52" s="2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2" t="s">
        <v>13</v>
      </c>
      <c r="Q52" s="2" t="s">
        <v>13</v>
      </c>
      <c r="R52" s="2" t="s">
        <v>13</v>
      </c>
      <c r="S52" s="2" t="s">
        <v>13</v>
      </c>
      <c r="T52" s="2" t="s">
        <v>13</v>
      </c>
      <c r="U52" s="2">
        <f>IF(SUM(V52:X52)=0,9,SUM(V52:X52))</f>
        <v>2</v>
      </c>
      <c r="V52" s="2">
        <f>COUNTIF($E52:$S52,"FAS")</f>
        <v>1</v>
      </c>
      <c r="W52" s="2">
        <f>COUNTIF($E52:$S52,"MOD")</f>
        <v>1</v>
      </c>
      <c r="X52" s="2">
        <f>COUNTIF($E52:$S52,"brake")</f>
        <v>0</v>
      </c>
    </row>
    <row r="53" spans="1:24" ht="10.5" customHeight="1" x14ac:dyDescent="0.2">
      <c r="A53" s="2">
        <v>2</v>
      </c>
      <c r="B53" s="2" t="s">
        <v>21</v>
      </c>
      <c r="C53" s="2" t="s">
        <v>15</v>
      </c>
      <c r="D53" s="2" t="s">
        <v>12</v>
      </c>
      <c r="E53" s="2" t="s">
        <v>9</v>
      </c>
      <c r="F53" s="2" t="s">
        <v>11</v>
      </c>
      <c r="G53" s="2" t="s">
        <v>10</v>
      </c>
      <c r="H53" s="2" t="s">
        <v>13</v>
      </c>
      <c r="I53" s="2" t="s">
        <v>13</v>
      </c>
      <c r="J53" s="2" t="s">
        <v>13</v>
      </c>
      <c r="K53" s="2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2" t="s">
        <v>13</v>
      </c>
      <c r="Q53" s="2" t="s">
        <v>13</v>
      </c>
      <c r="R53" s="2" t="s">
        <v>13</v>
      </c>
      <c r="S53" s="2" t="s">
        <v>13</v>
      </c>
      <c r="T53" s="2" t="s">
        <v>13</v>
      </c>
      <c r="U53" s="2">
        <f>IF(SUM(V53:X53)=0,9,SUM(V53:X53))</f>
        <v>2</v>
      </c>
      <c r="V53" s="2">
        <f>COUNTIF($E53:$S53,"FAS")</f>
        <v>1</v>
      </c>
      <c r="W53" s="2">
        <f>COUNTIF($E53:$S53,"MOD")</f>
        <v>1</v>
      </c>
      <c r="X53" s="2">
        <f>COUNTIF($E53:$S53,"brake")</f>
        <v>0</v>
      </c>
    </row>
    <row r="54" spans="1:24" ht="10.5" customHeight="1" x14ac:dyDescent="0.2">
      <c r="A54" s="2">
        <v>2</v>
      </c>
      <c r="B54" s="2" t="s">
        <v>21</v>
      </c>
      <c r="C54" s="2" t="s">
        <v>15</v>
      </c>
      <c r="D54" s="2" t="s">
        <v>12</v>
      </c>
      <c r="E54" s="2" t="s">
        <v>9</v>
      </c>
      <c r="F54" s="2" t="s">
        <v>11</v>
      </c>
      <c r="G54" s="2" t="s">
        <v>10</v>
      </c>
      <c r="H54" s="2" t="s">
        <v>13</v>
      </c>
      <c r="I54" s="2" t="s">
        <v>13</v>
      </c>
      <c r="J54" s="2" t="s">
        <v>13</v>
      </c>
      <c r="K54" s="2" t="s">
        <v>13</v>
      </c>
      <c r="L54" s="2" t="s">
        <v>13</v>
      </c>
      <c r="M54" s="2" t="s">
        <v>13</v>
      </c>
      <c r="N54" s="2" t="s">
        <v>13</v>
      </c>
      <c r="O54" s="2" t="s">
        <v>13</v>
      </c>
      <c r="P54" s="2" t="s">
        <v>13</v>
      </c>
      <c r="Q54" s="2" t="s">
        <v>13</v>
      </c>
      <c r="R54" s="2" t="s">
        <v>13</v>
      </c>
      <c r="S54" s="2" t="s">
        <v>13</v>
      </c>
      <c r="T54" s="2" t="s">
        <v>13</v>
      </c>
      <c r="U54" s="2">
        <f>IF(SUM(V54:X54)=0,9,SUM(V54:X54))</f>
        <v>2</v>
      </c>
      <c r="V54" s="2">
        <f>COUNTIF($E54:$S54,"FAS")</f>
        <v>1</v>
      </c>
      <c r="W54" s="2">
        <f>COUNTIF($E54:$S54,"MOD")</f>
        <v>1</v>
      </c>
      <c r="X54" s="2">
        <f>COUNTIF($E54:$S54,"brake")</f>
        <v>0</v>
      </c>
    </row>
    <row r="55" spans="1:24" ht="10.5" customHeight="1" x14ac:dyDescent="0.2">
      <c r="A55" s="2">
        <v>2</v>
      </c>
      <c r="B55" s="2" t="s">
        <v>21</v>
      </c>
      <c r="C55" s="2" t="s">
        <v>15</v>
      </c>
      <c r="D55" s="2" t="s">
        <v>12</v>
      </c>
      <c r="E55" s="2" t="s">
        <v>9</v>
      </c>
      <c r="F55" s="2" t="s">
        <v>11</v>
      </c>
      <c r="G55" s="2" t="s">
        <v>10</v>
      </c>
      <c r="H55" s="2" t="s">
        <v>13</v>
      </c>
      <c r="I55" s="2" t="s">
        <v>13</v>
      </c>
      <c r="J55" s="2" t="s">
        <v>13</v>
      </c>
      <c r="K55" s="2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2" t="s">
        <v>13</v>
      </c>
      <c r="Q55" s="2" t="s">
        <v>13</v>
      </c>
      <c r="R55" s="2" t="s">
        <v>13</v>
      </c>
      <c r="S55" s="2" t="s">
        <v>13</v>
      </c>
      <c r="T55" s="2" t="s">
        <v>13</v>
      </c>
      <c r="U55" s="2">
        <f>IF(SUM(V55:X55)=0,9,SUM(V55:X55))</f>
        <v>2</v>
      </c>
      <c r="V55" s="2">
        <f>COUNTIF($E55:$S55,"FAS")</f>
        <v>1</v>
      </c>
      <c r="W55" s="2">
        <f>COUNTIF($E55:$S55,"MOD")</f>
        <v>1</v>
      </c>
      <c r="X55" s="2">
        <f>COUNTIF($E55:$S55,"brake")</f>
        <v>0</v>
      </c>
    </row>
    <row r="56" spans="1:24" ht="10.5" customHeight="1" x14ac:dyDescent="0.2">
      <c r="A56" s="2">
        <v>2</v>
      </c>
      <c r="B56" s="2" t="s">
        <v>21</v>
      </c>
      <c r="C56" s="2" t="s">
        <v>15</v>
      </c>
      <c r="D56" s="2" t="s">
        <v>12</v>
      </c>
      <c r="E56" s="2" t="s">
        <v>9</v>
      </c>
      <c r="F56" s="2" t="s">
        <v>11</v>
      </c>
      <c r="G56" s="2" t="s">
        <v>10</v>
      </c>
      <c r="H56" s="2" t="s">
        <v>13</v>
      </c>
      <c r="I56" s="2" t="s">
        <v>13</v>
      </c>
      <c r="J56" s="2" t="s">
        <v>13</v>
      </c>
      <c r="K56" s="2" t="s">
        <v>13</v>
      </c>
      <c r="L56" s="2" t="s">
        <v>13</v>
      </c>
      <c r="M56" s="2" t="s">
        <v>13</v>
      </c>
      <c r="N56" s="2" t="s">
        <v>13</v>
      </c>
      <c r="O56" s="2" t="s">
        <v>13</v>
      </c>
      <c r="P56" s="2" t="s">
        <v>13</v>
      </c>
      <c r="Q56" s="2" t="s">
        <v>13</v>
      </c>
      <c r="R56" s="2" t="s">
        <v>13</v>
      </c>
      <c r="S56" s="2" t="s">
        <v>13</v>
      </c>
      <c r="T56" s="2" t="s">
        <v>13</v>
      </c>
      <c r="U56" s="2">
        <f>IF(SUM(V56:X56)=0,9,SUM(V56:X56))</f>
        <v>2</v>
      </c>
      <c r="V56" s="2">
        <f>COUNTIF($E56:$S56,"FAS")</f>
        <v>1</v>
      </c>
      <c r="W56" s="2">
        <f>COUNTIF($E56:$S56,"MOD")</f>
        <v>1</v>
      </c>
      <c r="X56" s="2">
        <f>COUNTIF($E56:$S56,"brake")</f>
        <v>0</v>
      </c>
    </row>
    <row r="57" spans="1:24" ht="10.5" customHeight="1" x14ac:dyDescent="0.2">
      <c r="A57" s="2">
        <v>2</v>
      </c>
      <c r="B57" s="2" t="s">
        <v>21</v>
      </c>
      <c r="C57" s="2" t="s">
        <v>15</v>
      </c>
      <c r="D57" s="2" t="s">
        <v>12</v>
      </c>
      <c r="E57" s="2" t="s">
        <v>9</v>
      </c>
      <c r="F57" s="2" t="s">
        <v>11</v>
      </c>
      <c r="G57" s="2" t="s">
        <v>10</v>
      </c>
      <c r="H57" s="2" t="s">
        <v>13</v>
      </c>
      <c r="I57" s="2" t="s">
        <v>13</v>
      </c>
      <c r="J57" s="2" t="s">
        <v>13</v>
      </c>
      <c r="K57" s="2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2" t="s">
        <v>13</v>
      </c>
      <c r="Q57" s="2" t="s">
        <v>13</v>
      </c>
      <c r="R57" s="2" t="s">
        <v>13</v>
      </c>
      <c r="S57" s="2" t="s">
        <v>13</v>
      </c>
      <c r="T57" s="2" t="s">
        <v>13</v>
      </c>
      <c r="U57" s="2">
        <f>IF(SUM(V57:X57)=0,9,SUM(V57:X57))</f>
        <v>2</v>
      </c>
      <c r="V57" s="2">
        <f>COUNTIF($E57:$S57,"FAS")</f>
        <v>1</v>
      </c>
      <c r="W57" s="2">
        <f>COUNTIF($E57:$S57,"MOD")</f>
        <v>1</v>
      </c>
      <c r="X57" s="2">
        <f>COUNTIF($E57:$S57,"brake")</f>
        <v>0</v>
      </c>
    </row>
    <row r="58" spans="1:24" ht="10.5" customHeight="1" x14ac:dyDescent="0.2">
      <c r="A58" s="2">
        <v>2</v>
      </c>
      <c r="B58" s="2" t="s">
        <v>21</v>
      </c>
      <c r="C58" s="2" t="s">
        <v>15</v>
      </c>
      <c r="D58" s="2" t="s">
        <v>12</v>
      </c>
      <c r="E58" s="2" t="s">
        <v>9</v>
      </c>
      <c r="F58" s="2" t="s">
        <v>11</v>
      </c>
      <c r="G58" s="2" t="s">
        <v>10</v>
      </c>
      <c r="H58" s="2" t="s">
        <v>13</v>
      </c>
      <c r="I58" s="2" t="s">
        <v>13</v>
      </c>
      <c r="J58" s="2" t="s">
        <v>13</v>
      </c>
      <c r="K58" s="2" t="s">
        <v>13</v>
      </c>
      <c r="L58" s="2" t="s">
        <v>13</v>
      </c>
      <c r="M58" s="2" t="s">
        <v>13</v>
      </c>
      <c r="N58" s="2" t="s">
        <v>13</v>
      </c>
      <c r="O58" s="2" t="s">
        <v>13</v>
      </c>
      <c r="P58" s="2" t="s">
        <v>13</v>
      </c>
      <c r="Q58" s="2" t="s">
        <v>13</v>
      </c>
      <c r="R58" s="2" t="s">
        <v>13</v>
      </c>
      <c r="S58" s="2" t="s">
        <v>13</v>
      </c>
      <c r="T58" s="2" t="s">
        <v>13</v>
      </c>
      <c r="U58" s="2">
        <f>IF(SUM(V58:X58)=0,9,SUM(V58:X58))</f>
        <v>2</v>
      </c>
      <c r="V58" s="2">
        <f>COUNTIF($E58:$S58,"FAS")</f>
        <v>1</v>
      </c>
      <c r="W58" s="2">
        <f>COUNTIF($E58:$S58,"MOD")</f>
        <v>1</v>
      </c>
      <c r="X58" s="2">
        <f>COUNTIF($E58:$S58,"brake")</f>
        <v>0</v>
      </c>
    </row>
    <row r="59" spans="1:24" ht="10.5" customHeight="1" x14ac:dyDescent="0.2">
      <c r="A59" s="2">
        <v>2</v>
      </c>
      <c r="B59" s="2" t="s">
        <v>21</v>
      </c>
      <c r="C59" s="2" t="s">
        <v>15</v>
      </c>
      <c r="D59" s="2" t="s">
        <v>12</v>
      </c>
      <c r="E59" s="2" t="s">
        <v>10</v>
      </c>
      <c r="F59" s="2" t="s">
        <v>12</v>
      </c>
      <c r="G59" s="2" t="s">
        <v>9</v>
      </c>
      <c r="H59" s="2" t="s">
        <v>11</v>
      </c>
      <c r="I59" s="2" t="s">
        <v>10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2" t="s">
        <v>13</v>
      </c>
      <c r="Q59" s="2" t="s">
        <v>13</v>
      </c>
      <c r="R59" s="2" t="s">
        <v>13</v>
      </c>
      <c r="S59" s="2" t="s">
        <v>13</v>
      </c>
      <c r="T59" s="2" t="s">
        <v>13</v>
      </c>
      <c r="U59" s="2">
        <f>IF(SUM(V59:X59)=0,9,SUM(V59:X59))</f>
        <v>3</v>
      </c>
      <c r="V59" s="2">
        <f>COUNTIF($E59:$S59,"FAS")</f>
        <v>1</v>
      </c>
      <c r="W59" s="2">
        <f>COUNTIF($E59:$S59,"MOD")</f>
        <v>2</v>
      </c>
      <c r="X59" s="2">
        <f>COUNTIF($E59:$S59,"brake")</f>
        <v>0</v>
      </c>
    </row>
    <row r="60" spans="1:24" ht="10.5" customHeight="1" x14ac:dyDescent="0.2">
      <c r="A60" s="2">
        <v>2</v>
      </c>
      <c r="B60" s="2" t="s">
        <v>21</v>
      </c>
      <c r="C60" s="2" t="s">
        <v>15</v>
      </c>
      <c r="D60" s="2" t="s">
        <v>12</v>
      </c>
      <c r="E60" s="2" t="s">
        <v>10</v>
      </c>
      <c r="F60" s="2" t="s">
        <v>12</v>
      </c>
      <c r="G60" s="2" t="s">
        <v>9</v>
      </c>
      <c r="H60" s="2" t="s">
        <v>11</v>
      </c>
      <c r="I60" s="2" t="s">
        <v>10</v>
      </c>
      <c r="J60" s="2" t="s">
        <v>13</v>
      </c>
      <c r="K60" s="2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2" t="s">
        <v>13</v>
      </c>
      <c r="Q60" s="2" t="s">
        <v>13</v>
      </c>
      <c r="R60" s="2" t="s">
        <v>13</v>
      </c>
      <c r="S60" s="2" t="s">
        <v>13</v>
      </c>
      <c r="T60" s="2" t="s">
        <v>13</v>
      </c>
      <c r="U60" s="2">
        <f>IF(SUM(V60:X60)=0,9,SUM(V60:X60))</f>
        <v>3</v>
      </c>
      <c r="V60" s="2">
        <f>COUNTIF($E60:$S60,"FAS")</f>
        <v>1</v>
      </c>
      <c r="W60" s="2">
        <f>COUNTIF($E60:$S60,"MOD")</f>
        <v>2</v>
      </c>
      <c r="X60" s="2">
        <f>COUNTIF($E60:$S60,"brake")</f>
        <v>0</v>
      </c>
    </row>
    <row r="61" spans="1:24" ht="10.5" customHeight="1" x14ac:dyDescent="0.2">
      <c r="A61" s="2">
        <v>2</v>
      </c>
      <c r="B61" s="2" t="s">
        <v>21</v>
      </c>
      <c r="C61" s="2" t="s">
        <v>15</v>
      </c>
      <c r="D61" s="2" t="s">
        <v>12</v>
      </c>
      <c r="E61" s="2" t="s">
        <v>9</v>
      </c>
      <c r="F61" s="2" t="s">
        <v>11</v>
      </c>
      <c r="G61" s="2" t="s">
        <v>8</v>
      </c>
      <c r="H61" s="2" t="s">
        <v>12</v>
      </c>
      <c r="I61" s="2" t="s">
        <v>9</v>
      </c>
      <c r="J61" s="2" t="s">
        <v>11</v>
      </c>
      <c r="K61" s="2" t="s">
        <v>10</v>
      </c>
      <c r="L61" s="2" t="s">
        <v>13</v>
      </c>
      <c r="M61" s="2" t="s">
        <v>13</v>
      </c>
      <c r="N61" s="2" t="s">
        <v>13</v>
      </c>
      <c r="O61" s="2" t="s">
        <v>13</v>
      </c>
      <c r="P61" s="2" t="s">
        <v>13</v>
      </c>
      <c r="Q61" s="2" t="s">
        <v>13</v>
      </c>
      <c r="R61" s="2" t="s">
        <v>13</v>
      </c>
      <c r="S61" s="2" t="s">
        <v>13</v>
      </c>
      <c r="T61" s="2" t="s">
        <v>13</v>
      </c>
      <c r="U61" s="2">
        <f>IF(SUM(V61:X61)=0,9,SUM(V61:X61))</f>
        <v>4</v>
      </c>
      <c r="V61" s="2">
        <f>COUNTIF($E61:$S61,"FAS")</f>
        <v>2</v>
      </c>
      <c r="W61" s="2">
        <f>COUNTIF($E61:$S61,"MOD")</f>
        <v>1</v>
      </c>
      <c r="X61" s="2">
        <f>COUNTIF($E61:$S61,"brake")</f>
        <v>1</v>
      </c>
    </row>
    <row r="62" spans="1:24" ht="10.5" customHeight="1" x14ac:dyDescent="0.2">
      <c r="A62" s="2">
        <v>2</v>
      </c>
      <c r="B62" s="2" t="s">
        <v>21</v>
      </c>
      <c r="C62" s="2" t="s">
        <v>15</v>
      </c>
      <c r="D62" s="2" t="s">
        <v>12</v>
      </c>
      <c r="E62" s="2" t="s">
        <v>9</v>
      </c>
      <c r="F62" s="2" t="s">
        <v>11</v>
      </c>
      <c r="G62" s="2" t="s">
        <v>9</v>
      </c>
      <c r="H62" s="2" t="s">
        <v>12</v>
      </c>
      <c r="I62" s="2" t="s">
        <v>9</v>
      </c>
      <c r="J62" s="2" t="s">
        <v>11</v>
      </c>
      <c r="K62" s="2" t="s">
        <v>10</v>
      </c>
      <c r="L62" s="2" t="s">
        <v>13</v>
      </c>
      <c r="M62" s="2" t="s">
        <v>13</v>
      </c>
      <c r="N62" s="2" t="s">
        <v>13</v>
      </c>
      <c r="O62" s="2" t="s">
        <v>13</v>
      </c>
      <c r="P62" s="2" t="s">
        <v>13</v>
      </c>
      <c r="Q62" s="2" t="s">
        <v>13</v>
      </c>
      <c r="R62" s="2" t="s">
        <v>13</v>
      </c>
      <c r="S62" s="2" t="s">
        <v>13</v>
      </c>
      <c r="T62" s="2" t="s">
        <v>13</v>
      </c>
      <c r="U62" s="2">
        <f>IF(SUM(V62:X62)=0,9,SUM(V62:X62))</f>
        <v>4</v>
      </c>
      <c r="V62" s="2">
        <f>COUNTIF($E62:$S62,"FAS")</f>
        <v>3</v>
      </c>
      <c r="W62" s="2">
        <f>COUNTIF($E62:$S62,"MOD")</f>
        <v>1</v>
      </c>
      <c r="X62" s="2">
        <f>COUNTIF($E62:$S62,"brake")</f>
        <v>0</v>
      </c>
    </row>
    <row r="63" spans="1:24" ht="10.5" customHeight="1" x14ac:dyDescent="0.2">
      <c r="A63" s="2">
        <v>2</v>
      </c>
      <c r="B63" s="2" t="s">
        <v>21</v>
      </c>
      <c r="C63" s="2" t="s">
        <v>15</v>
      </c>
      <c r="D63" s="2" t="s">
        <v>12</v>
      </c>
      <c r="E63" s="2" t="s">
        <v>9</v>
      </c>
      <c r="F63" s="2" t="s">
        <v>11</v>
      </c>
      <c r="G63" s="2" t="s">
        <v>9</v>
      </c>
      <c r="H63" s="2" t="s">
        <v>12</v>
      </c>
      <c r="I63" s="2" t="s">
        <v>9</v>
      </c>
      <c r="J63" s="2" t="s">
        <v>11</v>
      </c>
      <c r="K63" s="2" t="s">
        <v>10</v>
      </c>
      <c r="L63" s="2" t="s">
        <v>13</v>
      </c>
      <c r="M63" s="2" t="s">
        <v>13</v>
      </c>
      <c r="N63" s="2" t="s">
        <v>13</v>
      </c>
      <c r="O63" s="2" t="s">
        <v>13</v>
      </c>
      <c r="P63" s="2" t="s">
        <v>13</v>
      </c>
      <c r="Q63" s="2" t="s">
        <v>13</v>
      </c>
      <c r="R63" s="2" t="s">
        <v>13</v>
      </c>
      <c r="S63" s="2" t="s">
        <v>13</v>
      </c>
      <c r="T63" s="2" t="s">
        <v>13</v>
      </c>
      <c r="U63" s="2">
        <f>IF(SUM(V63:X63)=0,9,SUM(V63:X63))</f>
        <v>4</v>
      </c>
      <c r="V63" s="2">
        <f>COUNTIF($E63:$S63,"FAS")</f>
        <v>3</v>
      </c>
      <c r="W63" s="2">
        <f>COUNTIF($E63:$S63,"MOD")</f>
        <v>1</v>
      </c>
      <c r="X63" s="2">
        <f>COUNTIF($E63:$S63,"brake")</f>
        <v>0</v>
      </c>
    </row>
    <row r="64" spans="1:24" ht="10.5" customHeight="1" x14ac:dyDescent="0.2">
      <c r="A64" s="2">
        <v>2</v>
      </c>
      <c r="B64" s="2" t="s">
        <v>21</v>
      </c>
      <c r="C64" s="2" t="s">
        <v>15</v>
      </c>
      <c r="D64" s="2" t="s">
        <v>12</v>
      </c>
      <c r="E64" s="2" t="s">
        <v>9</v>
      </c>
      <c r="F64" s="2" t="s">
        <v>11</v>
      </c>
      <c r="G64" s="2" t="s">
        <v>9</v>
      </c>
      <c r="H64" s="2" t="s">
        <v>12</v>
      </c>
      <c r="I64" s="2" t="s">
        <v>9</v>
      </c>
      <c r="J64" s="2" t="s">
        <v>11</v>
      </c>
      <c r="K64" s="2" t="s">
        <v>10</v>
      </c>
      <c r="L64" s="2" t="s">
        <v>13</v>
      </c>
      <c r="M64" s="2" t="s">
        <v>13</v>
      </c>
      <c r="N64" s="2" t="s">
        <v>13</v>
      </c>
      <c r="O64" s="2" t="s">
        <v>13</v>
      </c>
      <c r="P64" s="2" t="s">
        <v>13</v>
      </c>
      <c r="Q64" s="2" t="s">
        <v>13</v>
      </c>
      <c r="R64" s="2" t="s">
        <v>13</v>
      </c>
      <c r="S64" s="2" t="s">
        <v>13</v>
      </c>
      <c r="T64" s="2" t="s">
        <v>13</v>
      </c>
      <c r="U64" s="2">
        <f>IF(SUM(V64:X64)=0,9,SUM(V64:X64))</f>
        <v>4</v>
      </c>
      <c r="V64" s="2">
        <f>COUNTIF($E64:$S64,"FAS")</f>
        <v>3</v>
      </c>
      <c r="W64" s="2">
        <f>COUNTIF($E64:$S64,"MOD")</f>
        <v>1</v>
      </c>
      <c r="X64" s="2">
        <f>COUNTIF($E64:$S64,"brake")</f>
        <v>0</v>
      </c>
    </row>
    <row r="65" spans="1:24" ht="10.5" customHeight="1" x14ac:dyDescent="0.2">
      <c r="A65" s="2">
        <v>2</v>
      </c>
      <c r="B65" s="2" t="s">
        <v>21</v>
      </c>
      <c r="C65" s="2" t="s">
        <v>15</v>
      </c>
      <c r="D65" s="2" t="s">
        <v>12</v>
      </c>
      <c r="E65" s="2" t="s">
        <v>10</v>
      </c>
      <c r="F65" s="2" t="s">
        <v>12</v>
      </c>
      <c r="G65" s="2" t="s">
        <v>10</v>
      </c>
      <c r="H65" s="2" t="s">
        <v>12</v>
      </c>
      <c r="I65" s="2" t="s">
        <v>10</v>
      </c>
      <c r="J65" s="2" t="s">
        <v>12</v>
      </c>
      <c r="K65" s="2" t="s">
        <v>9</v>
      </c>
      <c r="L65" s="2" t="s">
        <v>11</v>
      </c>
      <c r="M65" s="2" t="s">
        <v>10</v>
      </c>
      <c r="N65" s="2" t="s">
        <v>13</v>
      </c>
      <c r="O65" s="2" t="s">
        <v>13</v>
      </c>
      <c r="P65" s="2" t="s">
        <v>13</v>
      </c>
      <c r="Q65" s="2" t="s">
        <v>13</v>
      </c>
      <c r="R65" s="2" t="s">
        <v>13</v>
      </c>
      <c r="S65" s="2" t="s">
        <v>13</v>
      </c>
      <c r="T65" s="2" t="s">
        <v>13</v>
      </c>
      <c r="U65" s="2">
        <f>IF(SUM(V65:X65)=0,9,SUM(V65:X65))</f>
        <v>5</v>
      </c>
      <c r="V65" s="2">
        <f>COUNTIF($E65:$S65,"FAS")</f>
        <v>1</v>
      </c>
      <c r="W65" s="2">
        <f>COUNTIF($E65:$S65,"MOD")</f>
        <v>4</v>
      </c>
      <c r="X65" s="2">
        <f>COUNTIF($E65:$S65,"brake")</f>
        <v>0</v>
      </c>
    </row>
    <row r="66" spans="1:24" ht="10.5" customHeight="1" x14ac:dyDescent="0.2">
      <c r="A66" s="2">
        <v>2</v>
      </c>
      <c r="B66" s="2" t="s">
        <v>21</v>
      </c>
      <c r="C66" s="2" t="s">
        <v>15</v>
      </c>
      <c r="D66" s="2" t="s">
        <v>12</v>
      </c>
      <c r="E66" s="2" t="s">
        <v>9</v>
      </c>
      <c r="F66" s="2" t="s">
        <v>11</v>
      </c>
      <c r="G66" s="2" t="s">
        <v>11</v>
      </c>
      <c r="H66" s="2" t="s">
        <v>11</v>
      </c>
      <c r="I66" s="2" t="s">
        <v>11</v>
      </c>
      <c r="J66" s="2" t="s">
        <v>11</v>
      </c>
      <c r="K66" s="2" t="s">
        <v>11</v>
      </c>
      <c r="L66" s="2" t="s">
        <v>11</v>
      </c>
      <c r="M66" s="2" t="s">
        <v>11</v>
      </c>
      <c r="N66" s="2" t="s">
        <v>11</v>
      </c>
      <c r="O66" s="2" t="s">
        <v>11</v>
      </c>
      <c r="P66" s="2" t="s">
        <v>11</v>
      </c>
      <c r="Q66" s="2" t="s">
        <v>11</v>
      </c>
      <c r="R66" s="2" t="s">
        <v>11</v>
      </c>
      <c r="S66" s="2" t="s">
        <v>11</v>
      </c>
      <c r="T66" s="2" t="s">
        <v>11</v>
      </c>
      <c r="U66" s="2">
        <f>IF(SUM(V66:X66)=0,9,SUM(V66:X66))</f>
        <v>1</v>
      </c>
      <c r="V66" s="2">
        <f>COUNTIF($E66:$S66,"FAS")</f>
        <v>1</v>
      </c>
      <c r="W66" s="2">
        <f>COUNTIF($E66:$S66,"MOD")</f>
        <v>0</v>
      </c>
      <c r="X66" s="2">
        <f>COUNTIF($E66:$S66,"brake")</f>
        <v>0</v>
      </c>
    </row>
    <row r="67" spans="1:24" ht="10.5" customHeight="1" x14ac:dyDescent="0.2">
      <c r="A67" s="2">
        <v>2</v>
      </c>
      <c r="B67" s="2" t="s">
        <v>21</v>
      </c>
      <c r="C67" s="2" t="s">
        <v>15</v>
      </c>
      <c r="D67" s="2" t="s">
        <v>12</v>
      </c>
      <c r="E67" s="2" t="s">
        <v>9</v>
      </c>
      <c r="F67" s="2" t="s">
        <v>11</v>
      </c>
      <c r="G67" s="2" t="s">
        <v>11</v>
      </c>
      <c r="H67" s="2" t="s">
        <v>11</v>
      </c>
      <c r="I67" s="2" t="s">
        <v>11</v>
      </c>
      <c r="J67" s="2" t="s">
        <v>11</v>
      </c>
      <c r="K67" s="2" t="s">
        <v>11</v>
      </c>
      <c r="L67" s="2" t="s">
        <v>11</v>
      </c>
      <c r="M67" s="2" t="s">
        <v>11</v>
      </c>
      <c r="N67" s="2" t="s">
        <v>11</v>
      </c>
      <c r="O67" s="2" t="s">
        <v>11</v>
      </c>
      <c r="P67" s="2" t="s">
        <v>11</v>
      </c>
      <c r="Q67" s="2" t="s">
        <v>11</v>
      </c>
      <c r="R67" s="2" t="s">
        <v>11</v>
      </c>
      <c r="S67" s="2" t="s">
        <v>11</v>
      </c>
      <c r="T67" s="2" t="s">
        <v>11</v>
      </c>
      <c r="U67" s="2">
        <f>IF(SUM(V67:X67)=0,9,SUM(V67:X67))</f>
        <v>1</v>
      </c>
      <c r="V67" s="2">
        <f>COUNTIF($E67:$S67,"FAS")</f>
        <v>1</v>
      </c>
      <c r="W67" s="2">
        <f>COUNTIF($E67:$S67,"MOD")</f>
        <v>0</v>
      </c>
      <c r="X67" s="2">
        <f>COUNTIF($E67:$S67,"brake")</f>
        <v>0</v>
      </c>
    </row>
    <row r="68" spans="1:24" ht="10.5" customHeight="1" x14ac:dyDescent="0.2">
      <c r="A68" s="2">
        <v>2</v>
      </c>
      <c r="B68" s="2" t="s">
        <v>21</v>
      </c>
      <c r="C68" s="2" t="s">
        <v>15</v>
      </c>
      <c r="D68" s="2" t="s">
        <v>12</v>
      </c>
      <c r="E68" s="2" t="s">
        <v>9</v>
      </c>
      <c r="F68" s="2" t="s">
        <v>11</v>
      </c>
      <c r="G68" s="2" t="s">
        <v>11</v>
      </c>
      <c r="H68" s="2" t="s">
        <v>11</v>
      </c>
      <c r="I68" s="2" t="s">
        <v>11</v>
      </c>
      <c r="J68" s="2" t="s">
        <v>11</v>
      </c>
      <c r="K68" s="2" t="s">
        <v>11</v>
      </c>
      <c r="L68" s="2" t="s">
        <v>11</v>
      </c>
      <c r="M68" s="2" t="s">
        <v>11</v>
      </c>
      <c r="N68" s="2" t="s">
        <v>11</v>
      </c>
      <c r="O68" s="2" t="s">
        <v>11</v>
      </c>
      <c r="P68" s="2" t="s">
        <v>11</v>
      </c>
      <c r="Q68" s="2" t="s">
        <v>11</v>
      </c>
      <c r="R68" s="2" t="s">
        <v>11</v>
      </c>
      <c r="S68" s="2" t="s">
        <v>11</v>
      </c>
      <c r="T68" s="2" t="s">
        <v>11</v>
      </c>
      <c r="U68" s="2">
        <f>IF(SUM(V68:X68)=0,9,SUM(V68:X68))</f>
        <v>1</v>
      </c>
      <c r="V68" s="2">
        <f>COUNTIF($E68:$S68,"FAS")</f>
        <v>1</v>
      </c>
      <c r="W68" s="2">
        <f>COUNTIF($E68:$S68,"MOD")</f>
        <v>0</v>
      </c>
      <c r="X68" s="2">
        <f>COUNTIF($E68:$S68,"brake")</f>
        <v>0</v>
      </c>
    </row>
    <row r="69" spans="1:24" ht="10.5" customHeight="1" x14ac:dyDescent="0.2">
      <c r="A69" s="2">
        <v>2</v>
      </c>
      <c r="B69" s="2" t="s">
        <v>21</v>
      </c>
      <c r="C69" s="2" t="s">
        <v>15</v>
      </c>
      <c r="D69" s="2" t="s">
        <v>12</v>
      </c>
      <c r="E69" s="2" t="s">
        <v>9</v>
      </c>
      <c r="F69" s="2" t="s">
        <v>11</v>
      </c>
      <c r="G69" s="2" t="s">
        <v>11</v>
      </c>
      <c r="H69" s="2" t="s">
        <v>11</v>
      </c>
      <c r="I69" s="2" t="s">
        <v>11</v>
      </c>
      <c r="J69" s="2" t="s">
        <v>11</v>
      </c>
      <c r="K69" s="2" t="s">
        <v>11</v>
      </c>
      <c r="L69" s="2" t="s">
        <v>11</v>
      </c>
      <c r="M69" s="2" t="s">
        <v>11</v>
      </c>
      <c r="N69" s="2" t="s">
        <v>11</v>
      </c>
      <c r="O69" s="2" t="s">
        <v>11</v>
      </c>
      <c r="P69" s="2" t="s">
        <v>11</v>
      </c>
      <c r="Q69" s="2" t="s">
        <v>11</v>
      </c>
      <c r="R69" s="2" t="s">
        <v>11</v>
      </c>
      <c r="S69" s="2" t="s">
        <v>11</v>
      </c>
      <c r="T69" s="2" t="s">
        <v>11</v>
      </c>
      <c r="U69" s="2">
        <f>IF(SUM(V69:X69)=0,9,SUM(V69:X69))</f>
        <v>1</v>
      </c>
      <c r="V69" s="2">
        <f>COUNTIF($E69:$S69,"FAS")</f>
        <v>1</v>
      </c>
      <c r="W69" s="2">
        <f>COUNTIF($E69:$S69,"MOD")</f>
        <v>0</v>
      </c>
      <c r="X69" s="2">
        <f>COUNTIF($E69:$S69,"brake")</f>
        <v>0</v>
      </c>
    </row>
    <row r="70" spans="1:24" ht="10.5" customHeight="1" x14ac:dyDescent="0.2">
      <c r="A70" s="2">
        <v>2</v>
      </c>
      <c r="B70" s="2" t="s">
        <v>21</v>
      </c>
      <c r="C70" s="2" t="s">
        <v>15</v>
      </c>
      <c r="D70" s="2" t="s">
        <v>12</v>
      </c>
      <c r="E70" s="2" t="s">
        <v>9</v>
      </c>
      <c r="F70" s="2" t="s">
        <v>11</v>
      </c>
      <c r="G70" s="2" t="s">
        <v>11</v>
      </c>
      <c r="H70" s="2" t="s">
        <v>11</v>
      </c>
      <c r="I70" s="2" t="s">
        <v>11</v>
      </c>
      <c r="J70" s="2" t="s">
        <v>11</v>
      </c>
      <c r="K70" s="2" t="s">
        <v>11</v>
      </c>
      <c r="L70" s="2" t="s">
        <v>11</v>
      </c>
      <c r="M70" s="2" t="s">
        <v>11</v>
      </c>
      <c r="N70" s="2" t="s">
        <v>11</v>
      </c>
      <c r="O70" s="2" t="s">
        <v>11</v>
      </c>
      <c r="P70" s="2" t="s">
        <v>11</v>
      </c>
      <c r="Q70" s="2" t="s">
        <v>11</v>
      </c>
      <c r="R70" s="2" t="s">
        <v>11</v>
      </c>
      <c r="S70" s="2" t="s">
        <v>11</v>
      </c>
      <c r="T70" s="2" t="s">
        <v>11</v>
      </c>
      <c r="U70" s="2">
        <f>IF(SUM(V70:X70)=0,9,SUM(V70:X70))</f>
        <v>1</v>
      </c>
      <c r="V70" s="2">
        <f>COUNTIF($E70:$S70,"FAS")</f>
        <v>1</v>
      </c>
      <c r="W70" s="2">
        <f>COUNTIF($E70:$S70,"MOD")</f>
        <v>0</v>
      </c>
      <c r="X70" s="2">
        <f>COUNTIF($E70:$S70,"brake")</f>
        <v>0</v>
      </c>
    </row>
    <row r="71" spans="1:24" ht="10.5" customHeight="1" x14ac:dyDescent="0.2">
      <c r="A71" s="2">
        <v>2</v>
      </c>
      <c r="B71" s="2" t="s">
        <v>21</v>
      </c>
      <c r="C71" s="2" t="s">
        <v>15</v>
      </c>
      <c r="D71" s="2" t="s">
        <v>12</v>
      </c>
      <c r="E71" s="2" t="s">
        <v>9</v>
      </c>
      <c r="F71" s="2" t="s">
        <v>11</v>
      </c>
      <c r="G71" s="2" t="s">
        <v>11</v>
      </c>
      <c r="H71" s="2" t="s">
        <v>11</v>
      </c>
      <c r="I71" s="2" t="s">
        <v>11</v>
      </c>
      <c r="J71" s="2" t="s">
        <v>11</v>
      </c>
      <c r="K71" s="2" t="s">
        <v>11</v>
      </c>
      <c r="L71" s="2" t="s">
        <v>11</v>
      </c>
      <c r="M71" s="2" t="s">
        <v>11</v>
      </c>
      <c r="N71" s="2" t="s">
        <v>11</v>
      </c>
      <c r="O71" s="2" t="s">
        <v>11</v>
      </c>
      <c r="P71" s="2" t="s">
        <v>11</v>
      </c>
      <c r="Q71" s="2" t="s">
        <v>11</v>
      </c>
      <c r="R71" s="2" t="s">
        <v>11</v>
      </c>
      <c r="S71" s="2" t="s">
        <v>11</v>
      </c>
      <c r="T71" s="2" t="s">
        <v>11</v>
      </c>
      <c r="U71" s="2">
        <f>IF(SUM(V71:X71)=0,9,SUM(V71:X71))</f>
        <v>1</v>
      </c>
      <c r="V71" s="2">
        <f>COUNTIF($E71:$S71,"FAS")</f>
        <v>1</v>
      </c>
      <c r="W71" s="2">
        <f>COUNTIF($E71:$S71,"MOD")</f>
        <v>0</v>
      </c>
      <c r="X71" s="2">
        <f>COUNTIF($E71:$S71,"brake")</f>
        <v>0</v>
      </c>
    </row>
    <row r="72" spans="1:24" ht="10.5" customHeight="1" x14ac:dyDescent="0.2">
      <c r="A72" s="2">
        <v>2</v>
      </c>
      <c r="B72" s="2" t="s">
        <v>21</v>
      </c>
      <c r="C72" s="2" t="s">
        <v>15</v>
      </c>
      <c r="D72" s="2" t="s">
        <v>12</v>
      </c>
      <c r="E72" s="2" t="s">
        <v>10</v>
      </c>
      <c r="F72" s="2" t="s">
        <v>12</v>
      </c>
      <c r="G72" s="2" t="s">
        <v>9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 s="2" t="s">
        <v>11</v>
      </c>
      <c r="N72" s="2" t="s">
        <v>11</v>
      </c>
      <c r="O72" s="2" t="s">
        <v>11</v>
      </c>
      <c r="P72" s="2" t="s">
        <v>11</v>
      </c>
      <c r="Q72" s="2" t="s">
        <v>11</v>
      </c>
      <c r="R72" s="2" t="s">
        <v>11</v>
      </c>
      <c r="S72" s="2" t="s">
        <v>11</v>
      </c>
      <c r="T72" s="2" t="s">
        <v>11</v>
      </c>
      <c r="U72" s="2">
        <f>IF(SUM(V72:X72)=0,9,SUM(V72:X72))</f>
        <v>2</v>
      </c>
      <c r="V72" s="2">
        <f>COUNTIF($E72:$S72,"FAS")</f>
        <v>1</v>
      </c>
      <c r="W72" s="2">
        <f>COUNTIF($E72:$S72,"MOD")</f>
        <v>1</v>
      </c>
      <c r="X72" s="2">
        <f>COUNTIF($E72:$S72,"brake")</f>
        <v>0</v>
      </c>
    </row>
    <row r="73" spans="1:24" ht="10.5" customHeight="1" x14ac:dyDescent="0.2">
      <c r="A73" s="2">
        <v>2</v>
      </c>
      <c r="B73" s="2" t="s">
        <v>21</v>
      </c>
      <c r="C73" s="2" t="s">
        <v>15</v>
      </c>
      <c r="D73" s="2" t="s">
        <v>12</v>
      </c>
      <c r="E73" s="2" t="s">
        <v>10</v>
      </c>
      <c r="F73" s="2" t="s">
        <v>12</v>
      </c>
      <c r="G73" s="2" t="s">
        <v>9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 s="2" t="s">
        <v>11</v>
      </c>
      <c r="N73" s="2" t="s">
        <v>11</v>
      </c>
      <c r="O73" s="2" t="s">
        <v>11</v>
      </c>
      <c r="P73" s="2" t="s">
        <v>11</v>
      </c>
      <c r="Q73" s="2" t="s">
        <v>11</v>
      </c>
      <c r="R73" s="2" t="s">
        <v>11</v>
      </c>
      <c r="S73" s="2" t="s">
        <v>11</v>
      </c>
      <c r="T73" s="2" t="s">
        <v>11</v>
      </c>
      <c r="U73" s="2">
        <f>IF(SUM(V73:X73)=0,9,SUM(V73:X73))</f>
        <v>2</v>
      </c>
      <c r="V73" s="2">
        <f>COUNTIF($E73:$S73,"FAS")</f>
        <v>1</v>
      </c>
      <c r="W73" s="2">
        <f>COUNTIF($E73:$S73,"MOD")</f>
        <v>1</v>
      </c>
      <c r="X73" s="2">
        <f>COUNTIF($E73:$S73,"brake")</f>
        <v>0</v>
      </c>
    </row>
    <row r="74" spans="1:24" ht="10.5" customHeight="1" x14ac:dyDescent="0.2">
      <c r="A74" s="2">
        <v>2</v>
      </c>
      <c r="B74" s="2" t="s">
        <v>21</v>
      </c>
      <c r="C74" s="2" t="s">
        <v>15</v>
      </c>
      <c r="D74" s="2" t="s">
        <v>12</v>
      </c>
      <c r="E74" s="2" t="s">
        <v>10</v>
      </c>
      <c r="F74" s="2" t="s">
        <v>12</v>
      </c>
      <c r="G74" s="2" t="s">
        <v>9</v>
      </c>
      <c r="H74" s="2" t="s">
        <v>11</v>
      </c>
      <c r="I74" s="2" t="s">
        <v>11</v>
      </c>
      <c r="J74" s="2" t="s">
        <v>11</v>
      </c>
      <c r="K74" s="2" t="s">
        <v>11</v>
      </c>
      <c r="L74" s="2" t="s">
        <v>11</v>
      </c>
      <c r="M74" s="2" t="s">
        <v>11</v>
      </c>
      <c r="N74" s="2" t="s">
        <v>11</v>
      </c>
      <c r="O74" s="2" t="s">
        <v>11</v>
      </c>
      <c r="P74" s="2" t="s">
        <v>11</v>
      </c>
      <c r="Q74" s="2" t="s">
        <v>11</v>
      </c>
      <c r="R74" s="2" t="s">
        <v>11</v>
      </c>
      <c r="S74" s="2" t="s">
        <v>11</v>
      </c>
      <c r="T74" s="2" t="s">
        <v>11</v>
      </c>
      <c r="U74" s="2">
        <f>IF(SUM(V74:X74)=0,9,SUM(V74:X74))</f>
        <v>2</v>
      </c>
      <c r="V74" s="2">
        <f>COUNTIF($E74:$S74,"FAS")</f>
        <v>1</v>
      </c>
      <c r="W74" s="2">
        <f>COUNTIF($E74:$S74,"MOD")</f>
        <v>1</v>
      </c>
      <c r="X74" s="2">
        <f>COUNTIF($E74:$S74,"brake")</f>
        <v>0</v>
      </c>
    </row>
    <row r="75" spans="1:24" s="7" customFormat="1" ht="10.5" customHeight="1" thickBot="1" x14ac:dyDescent="0.25">
      <c r="A75" s="7">
        <v>2</v>
      </c>
      <c r="B75" s="7" t="s">
        <v>21</v>
      </c>
      <c r="C75" s="7" t="s">
        <v>15</v>
      </c>
      <c r="D75" s="2" t="s">
        <v>12</v>
      </c>
      <c r="E75" s="2" t="s">
        <v>10</v>
      </c>
      <c r="F75" s="2" t="s">
        <v>12</v>
      </c>
      <c r="G75" s="2"/>
      <c r="H75" s="2" t="s">
        <v>12</v>
      </c>
      <c r="I75" s="2"/>
      <c r="J75" s="2" t="s">
        <v>12</v>
      </c>
      <c r="K75" s="2"/>
      <c r="L75" s="2" t="s">
        <v>12</v>
      </c>
      <c r="M75" s="2"/>
      <c r="N75" s="2" t="s">
        <v>12</v>
      </c>
      <c r="O75" s="2"/>
      <c r="P75" s="2" t="s">
        <v>12</v>
      </c>
      <c r="Q75" s="2"/>
      <c r="R75" s="2" t="s">
        <v>12</v>
      </c>
      <c r="S75" s="2"/>
      <c r="T75" s="2" t="s">
        <v>12</v>
      </c>
      <c r="U75" s="2">
        <f>IF(SUM(V75:X75)=0,9,SUM(V75:X75))</f>
        <v>1</v>
      </c>
      <c r="V75" s="7">
        <f>COUNTIF($E75:$S75,"FAS")</f>
        <v>0</v>
      </c>
      <c r="W75" s="7">
        <f>COUNTIF($E75:$S75,"MOD")</f>
        <v>1</v>
      </c>
      <c r="X75" s="7">
        <f>COUNTIF($E75:$S75,"brake")</f>
        <v>0</v>
      </c>
    </row>
    <row r="76" spans="1:24" ht="10.5" customHeight="1" x14ac:dyDescent="0.2">
      <c r="A76" s="2">
        <v>2</v>
      </c>
      <c r="B76" s="2" t="s">
        <v>21</v>
      </c>
      <c r="C76" s="2" t="s">
        <v>16</v>
      </c>
      <c r="D76" s="2" t="s">
        <v>12</v>
      </c>
      <c r="E76" s="2" t="s">
        <v>9</v>
      </c>
      <c r="F76" s="2" t="s">
        <v>11</v>
      </c>
      <c r="G76" s="2" t="s">
        <v>10</v>
      </c>
      <c r="H76" s="2" t="s">
        <v>13</v>
      </c>
      <c r="I76" s="2" t="s">
        <v>13</v>
      </c>
      <c r="J76" s="2" t="s">
        <v>13</v>
      </c>
      <c r="K76" s="2" t="s">
        <v>13</v>
      </c>
      <c r="L76" s="2" t="s">
        <v>13</v>
      </c>
      <c r="M76" s="2" t="s">
        <v>13</v>
      </c>
      <c r="N76" s="2" t="s">
        <v>13</v>
      </c>
      <c r="O76" s="2" t="s">
        <v>13</v>
      </c>
      <c r="P76" s="2" t="s">
        <v>13</v>
      </c>
      <c r="Q76" s="2" t="s">
        <v>13</v>
      </c>
      <c r="R76" s="2" t="s">
        <v>13</v>
      </c>
      <c r="S76" s="2" t="s">
        <v>13</v>
      </c>
      <c r="T76" s="2" t="s">
        <v>13</v>
      </c>
      <c r="U76" s="2">
        <f>IF(SUM(V76:X76)=0,9,SUM(V76:X76))</f>
        <v>2</v>
      </c>
      <c r="V76" s="2">
        <f>COUNTIF($E76:$S76,"FAS")</f>
        <v>1</v>
      </c>
      <c r="W76" s="2">
        <f>COUNTIF($E76:$S76,"MOD")</f>
        <v>1</v>
      </c>
      <c r="X76" s="2">
        <f>COUNTIF($E76:$S76,"brake")</f>
        <v>0</v>
      </c>
    </row>
    <row r="77" spans="1:24" ht="10.5" customHeight="1" x14ac:dyDescent="0.2">
      <c r="A77" s="2">
        <v>2</v>
      </c>
      <c r="B77" s="2" t="s">
        <v>21</v>
      </c>
      <c r="C77" s="2" t="s">
        <v>16</v>
      </c>
      <c r="D77" s="2" t="s">
        <v>12</v>
      </c>
      <c r="E77" s="2" t="s">
        <v>9</v>
      </c>
      <c r="F77" s="2" t="s">
        <v>11</v>
      </c>
      <c r="G77" s="2" t="s">
        <v>10</v>
      </c>
      <c r="H77" s="2" t="s">
        <v>13</v>
      </c>
      <c r="I77" s="2" t="s">
        <v>13</v>
      </c>
      <c r="J77" s="2" t="s">
        <v>13</v>
      </c>
      <c r="K77" s="2" t="s">
        <v>13</v>
      </c>
      <c r="L77" s="2" t="s">
        <v>13</v>
      </c>
      <c r="M77" s="2" t="s">
        <v>13</v>
      </c>
      <c r="N77" s="2" t="s">
        <v>13</v>
      </c>
      <c r="O77" s="2" t="s">
        <v>13</v>
      </c>
      <c r="P77" s="2" t="s">
        <v>13</v>
      </c>
      <c r="Q77" s="2" t="s">
        <v>13</v>
      </c>
      <c r="R77" s="2" t="s">
        <v>13</v>
      </c>
      <c r="S77" s="2" t="s">
        <v>13</v>
      </c>
      <c r="T77" s="2" t="s">
        <v>13</v>
      </c>
      <c r="U77" s="2">
        <f>IF(SUM(V77:X77)=0,9,SUM(V77:X77))</f>
        <v>2</v>
      </c>
      <c r="V77" s="2">
        <f>COUNTIF($E77:$S77,"FAS")</f>
        <v>1</v>
      </c>
      <c r="W77" s="2">
        <f>COUNTIF($E77:$S77,"MOD")</f>
        <v>1</v>
      </c>
      <c r="X77" s="2">
        <f>COUNTIF($E77:$S77,"brake")</f>
        <v>0</v>
      </c>
    </row>
    <row r="78" spans="1:24" ht="10.5" customHeight="1" x14ac:dyDescent="0.2">
      <c r="A78" s="2">
        <v>2</v>
      </c>
      <c r="B78" s="2" t="s">
        <v>21</v>
      </c>
      <c r="C78" s="2" t="s">
        <v>16</v>
      </c>
      <c r="D78" s="2" t="s">
        <v>12</v>
      </c>
      <c r="E78" s="2" t="s">
        <v>9</v>
      </c>
      <c r="F78" s="2" t="s">
        <v>11</v>
      </c>
      <c r="G78" s="2" t="s">
        <v>10</v>
      </c>
      <c r="H78" s="2" t="s">
        <v>13</v>
      </c>
      <c r="I78" s="2" t="s">
        <v>13</v>
      </c>
      <c r="J78" s="2" t="s">
        <v>13</v>
      </c>
      <c r="K78" s="2" t="s">
        <v>13</v>
      </c>
      <c r="L78" s="2" t="s">
        <v>13</v>
      </c>
      <c r="M78" s="2" t="s">
        <v>13</v>
      </c>
      <c r="N78" s="2" t="s">
        <v>13</v>
      </c>
      <c r="O78" s="2" t="s">
        <v>13</v>
      </c>
      <c r="P78" s="2" t="s">
        <v>13</v>
      </c>
      <c r="Q78" s="2" t="s">
        <v>13</v>
      </c>
      <c r="R78" s="2" t="s">
        <v>13</v>
      </c>
      <c r="S78" s="2" t="s">
        <v>13</v>
      </c>
      <c r="T78" s="2" t="s">
        <v>13</v>
      </c>
      <c r="U78" s="2">
        <f>IF(SUM(V78:X78)=0,9,SUM(V78:X78))</f>
        <v>2</v>
      </c>
      <c r="V78" s="2">
        <f>COUNTIF($E78:$S78,"FAS")</f>
        <v>1</v>
      </c>
      <c r="W78" s="2">
        <f>COUNTIF($E78:$S78,"MOD")</f>
        <v>1</v>
      </c>
      <c r="X78" s="2">
        <f>COUNTIF($E78:$S78,"brake")</f>
        <v>0</v>
      </c>
    </row>
    <row r="79" spans="1:24" ht="10.5" customHeight="1" x14ac:dyDescent="0.2">
      <c r="A79" s="2">
        <v>2</v>
      </c>
      <c r="B79" s="2" t="s">
        <v>21</v>
      </c>
      <c r="C79" s="2" t="s">
        <v>16</v>
      </c>
      <c r="D79" s="2" t="s">
        <v>12</v>
      </c>
      <c r="E79" s="2" t="s">
        <v>9</v>
      </c>
      <c r="F79" s="2" t="s">
        <v>11</v>
      </c>
      <c r="G79" s="2" t="s">
        <v>10</v>
      </c>
      <c r="H79" s="2" t="s">
        <v>13</v>
      </c>
      <c r="I79" s="2" t="s">
        <v>13</v>
      </c>
      <c r="J79" s="2" t="s">
        <v>13</v>
      </c>
      <c r="K79" s="2" t="s">
        <v>13</v>
      </c>
      <c r="L79" s="2" t="s">
        <v>13</v>
      </c>
      <c r="M79" s="2" t="s">
        <v>13</v>
      </c>
      <c r="N79" s="2" t="s">
        <v>13</v>
      </c>
      <c r="O79" s="2" t="s">
        <v>13</v>
      </c>
      <c r="P79" s="2" t="s">
        <v>13</v>
      </c>
      <c r="Q79" s="2" t="s">
        <v>13</v>
      </c>
      <c r="R79" s="2" t="s">
        <v>13</v>
      </c>
      <c r="S79" s="2" t="s">
        <v>13</v>
      </c>
      <c r="T79" s="2" t="s">
        <v>13</v>
      </c>
      <c r="U79" s="2">
        <f>IF(SUM(V79:X79)=0,9,SUM(V79:X79))</f>
        <v>2</v>
      </c>
      <c r="V79" s="2">
        <f>COUNTIF($E79:$S79,"FAS")</f>
        <v>1</v>
      </c>
      <c r="W79" s="2">
        <f>COUNTIF($E79:$S79,"MOD")</f>
        <v>1</v>
      </c>
      <c r="X79" s="2">
        <f>COUNTIF($E79:$S79,"brake")</f>
        <v>0</v>
      </c>
    </row>
    <row r="80" spans="1:24" ht="10.5" customHeight="1" x14ac:dyDescent="0.2">
      <c r="A80" s="2">
        <v>2</v>
      </c>
      <c r="B80" s="2" t="s">
        <v>21</v>
      </c>
      <c r="C80" s="2" t="s">
        <v>16</v>
      </c>
      <c r="D80" s="2" t="s">
        <v>12</v>
      </c>
      <c r="E80" s="2" t="s">
        <v>9</v>
      </c>
      <c r="F80" s="2" t="s">
        <v>11</v>
      </c>
      <c r="G80" s="2" t="s">
        <v>9</v>
      </c>
      <c r="H80" s="2" t="s">
        <v>12</v>
      </c>
      <c r="I80" s="2" t="s">
        <v>9</v>
      </c>
      <c r="J80" s="2" t="s">
        <v>11</v>
      </c>
      <c r="K80" s="2" t="s">
        <v>10</v>
      </c>
      <c r="L80" s="2" t="s">
        <v>13</v>
      </c>
      <c r="M80" s="2" t="s">
        <v>13</v>
      </c>
      <c r="N80" s="2" t="s">
        <v>13</v>
      </c>
      <c r="O80" s="2" t="s">
        <v>13</v>
      </c>
      <c r="P80" s="2" t="s">
        <v>13</v>
      </c>
      <c r="Q80" s="2" t="s">
        <v>13</v>
      </c>
      <c r="R80" s="2" t="s">
        <v>13</v>
      </c>
      <c r="S80" s="2" t="s">
        <v>13</v>
      </c>
      <c r="T80" s="2" t="s">
        <v>13</v>
      </c>
      <c r="U80" s="2">
        <f>IF(SUM(V80:X80)=0,9,SUM(V80:X80))</f>
        <v>4</v>
      </c>
      <c r="V80" s="2">
        <f>COUNTIF($E80:$S80,"FAS")</f>
        <v>3</v>
      </c>
      <c r="W80" s="2">
        <f>COUNTIF($E80:$S80,"MOD")</f>
        <v>1</v>
      </c>
      <c r="X80" s="2">
        <f>COUNTIF($E80:$S80,"brake")</f>
        <v>0</v>
      </c>
    </row>
    <row r="81" spans="1:24" ht="10.5" customHeight="1" x14ac:dyDescent="0.2">
      <c r="A81" s="2">
        <v>2</v>
      </c>
      <c r="B81" s="2" t="s">
        <v>21</v>
      </c>
      <c r="C81" s="2" t="s">
        <v>16</v>
      </c>
      <c r="D81" s="2" t="s">
        <v>12</v>
      </c>
      <c r="E81" s="2" t="s">
        <v>10</v>
      </c>
      <c r="F81" s="2" t="s">
        <v>12</v>
      </c>
      <c r="G81" s="2" t="s">
        <v>10</v>
      </c>
      <c r="H81" s="2" t="s">
        <v>12</v>
      </c>
      <c r="I81" s="2" t="s">
        <v>9</v>
      </c>
      <c r="J81" s="2" t="s">
        <v>11</v>
      </c>
      <c r="K81" s="2" t="s">
        <v>10</v>
      </c>
      <c r="L81" s="2" t="s">
        <v>13</v>
      </c>
      <c r="M81" s="2" t="s">
        <v>13</v>
      </c>
      <c r="N81" s="2" t="s">
        <v>13</v>
      </c>
      <c r="O81" s="2" t="s">
        <v>13</v>
      </c>
      <c r="P81" s="2" t="s">
        <v>13</v>
      </c>
      <c r="Q81" s="2" t="s">
        <v>13</v>
      </c>
      <c r="R81" s="2" t="s">
        <v>13</v>
      </c>
      <c r="S81" s="2" t="s">
        <v>13</v>
      </c>
      <c r="T81" s="2" t="s">
        <v>13</v>
      </c>
      <c r="U81" s="2">
        <f>IF(SUM(V81:X81)=0,9,SUM(V81:X81))</f>
        <v>4</v>
      </c>
      <c r="V81" s="2">
        <f>COUNTIF($E81:$S81,"FAS")</f>
        <v>1</v>
      </c>
      <c r="W81" s="2">
        <f>COUNTIF($E81:$S81,"MOD")</f>
        <v>3</v>
      </c>
      <c r="X81" s="2">
        <f>COUNTIF($E81:$S81,"brake")</f>
        <v>0</v>
      </c>
    </row>
    <row r="82" spans="1:24" ht="10.5" customHeight="1" x14ac:dyDescent="0.2">
      <c r="A82" s="2">
        <v>2</v>
      </c>
      <c r="B82" s="2" t="s">
        <v>21</v>
      </c>
      <c r="C82" s="2" t="s">
        <v>16</v>
      </c>
      <c r="D82" s="2" t="s">
        <v>12</v>
      </c>
      <c r="E82" s="2" t="s">
        <v>10</v>
      </c>
      <c r="F82" s="2" t="s">
        <v>12</v>
      </c>
      <c r="G82" s="2" t="s">
        <v>10</v>
      </c>
      <c r="H82" s="2" t="s">
        <v>12</v>
      </c>
      <c r="I82" s="2" t="s">
        <v>9</v>
      </c>
      <c r="J82" s="2" t="s">
        <v>11</v>
      </c>
      <c r="K82" s="2" t="s">
        <v>10</v>
      </c>
      <c r="L82" s="2" t="s">
        <v>13</v>
      </c>
      <c r="M82" s="2" t="s">
        <v>13</v>
      </c>
      <c r="N82" s="2" t="s">
        <v>13</v>
      </c>
      <c r="O82" s="2" t="s">
        <v>13</v>
      </c>
      <c r="P82" s="2" t="s">
        <v>13</v>
      </c>
      <c r="Q82" s="2" t="s">
        <v>13</v>
      </c>
      <c r="R82" s="2" t="s">
        <v>13</v>
      </c>
      <c r="S82" s="2" t="s">
        <v>13</v>
      </c>
      <c r="T82" s="2" t="s">
        <v>13</v>
      </c>
      <c r="U82" s="2">
        <f>IF(SUM(V82:X82)=0,9,SUM(V82:X82))</f>
        <v>4</v>
      </c>
      <c r="V82" s="2">
        <f>COUNTIF($E82:$S82,"FAS")</f>
        <v>1</v>
      </c>
      <c r="W82" s="2">
        <f>COUNTIF($E82:$S82,"MOD")</f>
        <v>3</v>
      </c>
      <c r="X82" s="2">
        <f>COUNTIF($E82:$S82,"brake")</f>
        <v>0</v>
      </c>
    </row>
    <row r="83" spans="1:24" ht="10.5" customHeight="1" x14ac:dyDescent="0.2">
      <c r="A83" s="2">
        <v>2</v>
      </c>
      <c r="B83" s="2" t="s">
        <v>21</v>
      </c>
      <c r="C83" s="2" t="s">
        <v>16</v>
      </c>
      <c r="D83" s="2" t="s">
        <v>12</v>
      </c>
      <c r="E83" s="2" t="s">
        <v>10</v>
      </c>
      <c r="F83" s="2" t="s">
        <v>12</v>
      </c>
      <c r="G83" s="2" t="s">
        <v>9</v>
      </c>
      <c r="H83" s="2" t="s">
        <v>11</v>
      </c>
      <c r="I83" s="2" t="s">
        <v>9</v>
      </c>
      <c r="J83" s="2" t="s">
        <v>12</v>
      </c>
      <c r="K83" s="2" t="s">
        <v>9</v>
      </c>
      <c r="L83" s="2" t="s">
        <v>11</v>
      </c>
      <c r="M83" s="2" t="s">
        <v>10</v>
      </c>
      <c r="N83" s="2" t="s">
        <v>13</v>
      </c>
      <c r="O83" s="2" t="s">
        <v>13</v>
      </c>
      <c r="P83" s="2" t="s">
        <v>13</v>
      </c>
      <c r="Q83" s="2" t="s">
        <v>13</v>
      </c>
      <c r="R83" s="2" t="s">
        <v>13</v>
      </c>
      <c r="S83" s="2" t="s">
        <v>13</v>
      </c>
      <c r="T83" s="2" t="s">
        <v>13</v>
      </c>
      <c r="U83" s="2">
        <f>IF(SUM(V83:X83)=0,9,SUM(V83:X83))</f>
        <v>5</v>
      </c>
      <c r="V83" s="2">
        <f>COUNTIF($E83:$S83,"FAS")</f>
        <v>3</v>
      </c>
      <c r="W83" s="2">
        <f>COUNTIF($E83:$S83,"MOD")</f>
        <v>2</v>
      </c>
      <c r="X83" s="2">
        <f>COUNTIF($E83:$S83,"brake")</f>
        <v>0</v>
      </c>
    </row>
    <row r="84" spans="1:24" ht="10.5" customHeight="1" x14ac:dyDescent="0.2">
      <c r="A84" s="2">
        <v>2</v>
      </c>
      <c r="B84" s="2" t="s">
        <v>21</v>
      </c>
      <c r="C84" s="2" t="s">
        <v>16</v>
      </c>
      <c r="D84" s="2" t="s">
        <v>12</v>
      </c>
      <c r="E84" s="2" t="s">
        <v>9</v>
      </c>
      <c r="F84" s="2" t="s">
        <v>11</v>
      </c>
      <c r="G84" s="2" t="s">
        <v>11</v>
      </c>
      <c r="H84" s="2" t="s">
        <v>11</v>
      </c>
      <c r="I84" s="2" t="s">
        <v>11</v>
      </c>
      <c r="J84" s="2" t="s">
        <v>11</v>
      </c>
      <c r="K84" s="2" t="s">
        <v>11</v>
      </c>
      <c r="L84" s="2" t="s">
        <v>11</v>
      </c>
      <c r="M84" s="2" t="s">
        <v>11</v>
      </c>
      <c r="N84" s="2" t="s">
        <v>11</v>
      </c>
      <c r="O84" s="2" t="s">
        <v>11</v>
      </c>
      <c r="P84" s="2" t="s">
        <v>11</v>
      </c>
      <c r="Q84" s="2" t="s">
        <v>11</v>
      </c>
      <c r="R84" s="2" t="s">
        <v>11</v>
      </c>
      <c r="S84" s="2" t="s">
        <v>11</v>
      </c>
      <c r="T84" s="2" t="s">
        <v>11</v>
      </c>
      <c r="U84" s="2">
        <f>IF(SUM(V84:X84)=0,9,SUM(V84:X84))</f>
        <v>1</v>
      </c>
      <c r="V84" s="2">
        <f>COUNTIF($E84:$S84,"FAS")</f>
        <v>1</v>
      </c>
      <c r="W84" s="2">
        <f>COUNTIF($E84:$S84,"MOD")</f>
        <v>0</v>
      </c>
      <c r="X84" s="2">
        <f>COUNTIF($E84:$S84,"brake")</f>
        <v>0</v>
      </c>
    </row>
    <row r="85" spans="1:24" ht="10.5" customHeight="1" x14ac:dyDescent="0.2">
      <c r="A85" s="2">
        <v>2</v>
      </c>
      <c r="B85" s="2" t="s">
        <v>21</v>
      </c>
      <c r="C85" s="2" t="s">
        <v>16</v>
      </c>
      <c r="D85" s="2" t="s">
        <v>12</v>
      </c>
      <c r="E85" s="2" t="s">
        <v>9</v>
      </c>
      <c r="F85" s="2" t="s">
        <v>11</v>
      </c>
      <c r="G85" s="2" t="s">
        <v>11</v>
      </c>
      <c r="H85" s="2" t="s">
        <v>11</v>
      </c>
      <c r="I85" s="2" t="s">
        <v>11</v>
      </c>
      <c r="J85" s="2" t="s">
        <v>11</v>
      </c>
      <c r="K85" s="2" t="s">
        <v>11</v>
      </c>
      <c r="L85" s="2" t="s">
        <v>11</v>
      </c>
      <c r="M85" s="2" t="s">
        <v>11</v>
      </c>
      <c r="N85" s="2" t="s">
        <v>11</v>
      </c>
      <c r="O85" s="2" t="s">
        <v>11</v>
      </c>
      <c r="P85" s="2" t="s">
        <v>11</v>
      </c>
      <c r="Q85" s="2" t="s">
        <v>11</v>
      </c>
      <c r="R85" s="2" t="s">
        <v>11</v>
      </c>
      <c r="S85" s="2" t="s">
        <v>11</v>
      </c>
      <c r="T85" s="2" t="s">
        <v>11</v>
      </c>
      <c r="U85" s="2">
        <f>IF(SUM(V85:X85)=0,9,SUM(V85:X85))</f>
        <v>1</v>
      </c>
      <c r="V85" s="2">
        <f>COUNTIF($E85:$S85,"FAS")</f>
        <v>1</v>
      </c>
      <c r="W85" s="2">
        <f>COUNTIF($E85:$S85,"MOD")</f>
        <v>0</v>
      </c>
      <c r="X85" s="2">
        <f>COUNTIF($E85:$S85,"brake")</f>
        <v>0</v>
      </c>
    </row>
    <row r="86" spans="1:24" ht="10.5" customHeight="1" x14ac:dyDescent="0.2">
      <c r="A86" s="2">
        <v>2</v>
      </c>
      <c r="B86" s="2" t="s">
        <v>21</v>
      </c>
      <c r="C86" s="2" t="s">
        <v>16</v>
      </c>
      <c r="D86" s="2" t="s">
        <v>12</v>
      </c>
      <c r="E86" s="2" t="s">
        <v>9</v>
      </c>
      <c r="F86" s="2" t="s">
        <v>11</v>
      </c>
      <c r="G86" s="2" t="s">
        <v>11</v>
      </c>
      <c r="H86" s="2" t="s">
        <v>11</v>
      </c>
      <c r="I86" s="2" t="s">
        <v>11</v>
      </c>
      <c r="J86" s="2" t="s">
        <v>11</v>
      </c>
      <c r="K86" s="2" t="s">
        <v>11</v>
      </c>
      <c r="L86" s="2" t="s">
        <v>11</v>
      </c>
      <c r="M86" s="2" t="s">
        <v>11</v>
      </c>
      <c r="N86" s="2" t="s">
        <v>11</v>
      </c>
      <c r="O86" s="2" t="s">
        <v>11</v>
      </c>
      <c r="P86" s="2" t="s">
        <v>11</v>
      </c>
      <c r="Q86" s="2" t="s">
        <v>11</v>
      </c>
      <c r="R86" s="2" t="s">
        <v>11</v>
      </c>
      <c r="S86" s="2" t="s">
        <v>11</v>
      </c>
      <c r="T86" s="2" t="s">
        <v>11</v>
      </c>
      <c r="U86" s="2">
        <f>IF(SUM(V86:X86)=0,9,SUM(V86:X86))</f>
        <v>1</v>
      </c>
      <c r="V86" s="2">
        <f>COUNTIF($E86:$S86,"FAS")</f>
        <v>1</v>
      </c>
      <c r="W86" s="2">
        <f>COUNTIF($E86:$S86,"MOD")</f>
        <v>0</v>
      </c>
      <c r="X86" s="2">
        <f>COUNTIF($E86:$S86,"brake")</f>
        <v>0</v>
      </c>
    </row>
    <row r="87" spans="1:24" ht="10.5" customHeight="1" x14ac:dyDescent="0.2">
      <c r="A87" s="2">
        <v>2</v>
      </c>
      <c r="B87" s="2" t="s">
        <v>21</v>
      </c>
      <c r="C87" s="2" t="s">
        <v>16</v>
      </c>
      <c r="D87" s="2" t="s">
        <v>12</v>
      </c>
      <c r="E87" s="2" t="s">
        <v>9</v>
      </c>
      <c r="F87" s="2" t="s">
        <v>11</v>
      </c>
      <c r="G87" s="2" t="s">
        <v>11</v>
      </c>
      <c r="H87" s="2" t="s">
        <v>11</v>
      </c>
      <c r="I87" s="2" t="s">
        <v>11</v>
      </c>
      <c r="J87" s="2" t="s">
        <v>11</v>
      </c>
      <c r="K87" s="2" t="s">
        <v>11</v>
      </c>
      <c r="L87" s="2" t="s">
        <v>11</v>
      </c>
      <c r="M87" s="2" t="s">
        <v>11</v>
      </c>
      <c r="N87" s="2" t="s">
        <v>11</v>
      </c>
      <c r="O87" s="2" t="s">
        <v>11</v>
      </c>
      <c r="P87" s="2" t="s">
        <v>11</v>
      </c>
      <c r="Q87" s="2" t="s">
        <v>11</v>
      </c>
      <c r="R87" s="2" t="s">
        <v>11</v>
      </c>
      <c r="S87" s="2" t="s">
        <v>11</v>
      </c>
      <c r="T87" s="2" t="s">
        <v>11</v>
      </c>
      <c r="U87" s="2">
        <f>IF(SUM(V87:X87)=0,9,SUM(V87:X87))</f>
        <v>1</v>
      </c>
      <c r="V87" s="2">
        <f>COUNTIF($E87:$S87,"FAS")</f>
        <v>1</v>
      </c>
      <c r="W87" s="2">
        <f>COUNTIF($E87:$S87,"MOD")</f>
        <v>0</v>
      </c>
      <c r="X87" s="2">
        <f>COUNTIF($E87:$S87,"brake")</f>
        <v>0</v>
      </c>
    </row>
    <row r="88" spans="1:24" ht="10.5" customHeight="1" x14ac:dyDescent="0.2">
      <c r="A88" s="2">
        <v>2</v>
      </c>
      <c r="B88" s="2" t="s">
        <v>21</v>
      </c>
      <c r="C88" s="2" t="s">
        <v>16</v>
      </c>
      <c r="D88" s="2" t="s">
        <v>12</v>
      </c>
      <c r="E88" s="2" t="s">
        <v>9</v>
      </c>
      <c r="F88" s="2" t="s">
        <v>11</v>
      </c>
      <c r="G88" s="2" t="s">
        <v>11</v>
      </c>
      <c r="H88" s="2" t="s">
        <v>11</v>
      </c>
      <c r="I88" s="2" t="s">
        <v>11</v>
      </c>
      <c r="J88" s="2" t="s">
        <v>11</v>
      </c>
      <c r="K88" s="2" t="s">
        <v>11</v>
      </c>
      <c r="L88" s="2" t="s">
        <v>11</v>
      </c>
      <c r="M88" s="2" t="s">
        <v>11</v>
      </c>
      <c r="N88" s="2" t="s">
        <v>11</v>
      </c>
      <c r="O88" s="2" t="s">
        <v>11</v>
      </c>
      <c r="P88" s="2" t="s">
        <v>11</v>
      </c>
      <c r="Q88" s="2" t="s">
        <v>11</v>
      </c>
      <c r="R88" s="2" t="s">
        <v>11</v>
      </c>
      <c r="S88" s="2" t="s">
        <v>11</v>
      </c>
      <c r="T88" s="2" t="s">
        <v>11</v>
      </c>
      <c r="U88" s="2">
        <f>IF(SUM(V88:X88)=0,9,SUM(V88:X88))</f>
        <v>1</v>
      </c>
      <c r="V88" s="2">
        <f>COUNTIF($E88:$S88,"FAS")</f>
        <v>1</v>
      </c>
      <c r="W88" s="2">
        <f>COUNTIF($E88:$S88,"MOD")</f>
        <v>0</v>
      </c>
      <c r="X88" s="2">
        <f>COUNTIF($E88:$S88,"brake")</f>
        <v>0</v>
      </c>
    </row>
    <row r="89" spans="1:24" ht="10.5" customHeight="1" x14ac:dyDescent="0.2">
      <c r="A89" s="2">
        <v>2</v>
      </c>
      <c r="B89" s="2" t="s">
        <v>21</v>
      </c>
      <c r="C89" s="2" t="s">
        <v>16</v>
      </c>
      <c r="D89" s="2" t="s">
        <v>12</v>
      </c>
      <c r="E89" s="2" t="s">
        <v>9</v>
      </c>
      <c r="F89" s="2" t="s">
        <v>11</v>
      </c>
      <c r="G89" s="2" t="s">
        <v>11</v>
      </c>
      <c r="H89" s="2" t="s">
        <v>11</v>
      </c>
      <c r="I89" s="2" t="s">
        <v>11</v>
      </c>
      <c r="J89" s="2" t="s">
        <v>11</v>
      </c>
      <c r="K89" s="2" t="s">
        <v>11</v>
      </c>
      <c r="L89" s="2" t="s">
        <v>11</v>
      </c>
      <c r="M89" s="2" t="s">
        <v>11</v>
      </c>
      <c r="N89" s="2" t="s">
        <v>11</v>
      </c>
      <c r="O89" s="2" t="s">
        <v>11</v>
      </c>
      <c r="P89" s="2" t="s">
        <v>11</v>
      </c>
      <c r="Q89" s="2" t="s">
        <v>11</v>
      </c>
      <c r="R89" s="2" t="s">
        <v>11</v>
      </c>
      <c r="S89" s="2" t="s">
        <v>11</v>
      </c>
      <c r="T89" s="2" t="s">
        <v>11</v>
      </c>
      <c r="U89" s="2">
        <f>IF(SUM(V89:X89)=0,9,SUM(V89:X89))</f>
        <v>1</v>
      </c>
      <c r="V89" s="2">
        <f>COUNTIF($E89:$S89,"FAS")</f>
        <v>1</v>
      </c>
      <c r="W89" s="2">
        <f>COUNTIF($E89:$S89,"MOD")</f>
        <v>0</v>
      </c>
      <c r="X89" s="2">
        <f>COUNTIF($E89:$S89,"brake")</f>
        <v>0</v>
      </c>
    </row>
    <row r="90" spans="1:24" ht="10.5" customHeight="1" x14ac:dyDescent="0.2">
      <c r="A90" s="2">
        <v>2</v>
      </c>
      <c r="B90" s="2" t="s">
        <v>21</v>
      </c>
      <c r="C90" s="2" t="s">
        <v>16</v>
      </c>
      <c r="D90" s="2" t="s">
        <v>12</v>
      </c>
      <c r="E90" s="2" t="s">
        <v>9</v>
      </c>
      <c r="F90" s="2" t="s">
        <v>11</v>
      </c>
      <c r="G90" s="2" t="s">
        <v>11</v>
      </c>
      <c r="H90" s="2" t="s">
        <v>11</v>
      </c>
      <c r="I90" s="2" t="s">
        <v>11</v>
      </c>
      <c r="J90" s="2" t="s">
        <v>11</v>
      </c>
      <c r="K90" s="2" t="s">
        <v>11</v>
      </c>
      <c r="L90" s="2" t="s">
        <v>11</v>
      </c>
      <c r="M90" s="2" t="s">
        <v>11</v>
      </c>
      <c r="N90" s="2" t="s">
        <v>11</v>
      </c>
      <c r="O90" s="2" t="s">
        <v>11</v>
      </c>
      <c r="P90" s="2" t="s">
        <v>11</v>
      </c>
      <c r="Q90" s="2" t="s">
        <v>11</v>
      </c>
      <c r="R90" s="2" t="s">
        <v>11</v>
      </c>
      <c r="S90" s="2" t="s">
        <v>11</v>
      </c>
      <c r="T90" s="2" t="s">
        <v>11</v>
      </c>
      <c r="U90" s="2">
        <f>IF(SUM(V90:X90)=0,9,SUM(V90:X90))</f>
        <v>1</v>
      </c>
      <c r="V90" s="2">
        <f>COUNTIF($E90:$S90,"FAS")</f>
        <v>1</v>
      </c>
      <c r="W90" s="2">
        <f>COUNTIF($E90:$S90,"MOD")</f>
        <v>0</v>
      </c>
      <c r="X90" s="2">
        <f>COUNTIF($E90:$S90,"brake")</f>
        <v>0</v>
      </c>
    </row>
    <row r="91" spans="1:24" ht="10.5" customHeight="1" x14ac:dyDescent="0.2">
      <c r="A91" s="2">
        <v>2</v>
      </c>
      <c r="B91" s="2" t="s">
        <v>21</v>
      </c>
      <c r="C91" s="2" t="s">
        <v>16</v>
      </c>
      <c r="D91" s="2" t="s">
        <v>12</v>
      </c>
      <c r="E91" s="2" t="s">
        <v>9</v>
      </c>
      <c r="F91" s="2" t="s">
        <v>11</v>
      </c>
      <c r="G91" s="2" t="s">
        <v>11</v>
      </c>
      <c r="H91" s="2" t="s">
        <v>11</v>
      </c>
      <c r="I91" s="2" t="s">
        <v>11</v>
      </c>
      <c r="J91" s="2" t="s">
        <v>11</v>
      </c>
      <c r="K91" s="2" t="s">
        <v>11</v>
      </c>
      <c r="L91" s="2" t="s">
        <v>11</v>
      </c>
      <c r="M91" s="2" t="s">
        <v>11</v>
      </c>
      <c r="N91" s="2" t="s">
        <v>11</v>
      </c>
      <c r="O91" s="2" t="s">
        <v>11</v>
      </c>
      <c r="P91" s="2" t="s">
        <v>11</v>
      </c>
      <c r="Q91" s="2" t="s">
        <v>11</v>
      </c>
      <c r="R91" s="2" t="s">
        <v>11</v>
      </c>
      <c r="S91" s="2" t="s">
        <v>11</v>
      </c>
      <c r="T91" s="2" t="s">
        <v>11</v>
      </c>
      <c r="U91" s="2">
        <f>IF(SUM(V91:X91)=0,9,SUM(V91:X91))</f>
        <v>1</v>
      </c>
      <c r="V91" s="2">
        <f>COUNTIF($E91:$S91,"FAS")</f>
        <v>1</v>
      </c>
      <c r="W91" s="2">
        <f>COUNTIF($E91:$S91,"MOD")</f>
        <v>0</v>
      </c>
      <c r="X91" s="2">
        <f>COUNTIF($E91:$S91,"brake")</f>
        <v>0</v>
      </c>
    </row>
    <row r="92" spans="1:24" ht="10.5" customHeight="1" x14ac:dyDescent="0.2">
      <c r="A92" s="2">
        <v>2</v>
      </c>
      <c r="B92" s="2" t="s">
        <v>21</v>
      </c>
      <c r="C92" s="2" t="s">
        <v>16</v>
      </c>
      <c r="D92" s="2" t="s">
        <v>12</v>
      </c>
      <c r="E92" s="2" t="s">
        <v>10</v>
      </c>
      <c r="F92" s="2" t="s">
        <v>12</v>
      </c>
      <c r="G92" s="2" t="s">
        <v>9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 s="2" t="s">
        <v>11</v>
      </c>
      <c r="N92" s="2" t="s">
        <v>11</v>
      </c>
      <c r="O92" s="2" t="s">
        <v>11</v>
      </c>
      <c r="P92" s="2" t="s">
        <v>11</v>
      </c>
      <c r="Q92" s="2" t="s">
        <v>11</v>
      </c>
      <c r="R92" s="2" t="s">
        <v>11</v>
      </c>
      <c r="S92" s="2" t="s">
        <v>11</v>
      </c>
      <c r="T92" s="2" t="s">
        <v>11</v>
      </c>
      <c r="U92" s="2">
        <f>IF(SUM(V92:X92)=0,9,SUM(V92:X92))</f>
        <v>2</v>
      </c>
      <c r="V92" s="2">
        <f>COUNTIF($E92:$S92,"FAS")</f>
        <v>1</v>
      </c>
      <c r="W92" s="2">
        <f>COUNTIF($E92:$S92,"MOD")</f>
        <v>1</v>
      </c>
      <c r="X92" s="2">
        <f>COUNTIF($E92:$S92,"brake")</f>
        <v>0</v>
      </c>
    </row>
    <row r="93" spans="1:24" ht="10.5" customHeight="1" x14ac:dyDescent="0.2">
      <c r="A93" s="2">
        <v>2</v>
      </c>
      <c r="B93" s="2" t="s">
        <v>21</v>
      </c>
      <c r="C93" s="2" t="s">
        <v>16</v>
      </c>
      <c r="D93" s="2" t="s">
        <v>12</v>
      </c>
      <c r="E93" s="2" t="s">
        <v>10</v>
      </c>
      <c r="F93" s="2" t="s">
        <v>12</v>
      </c>
      <c r="G93" s="2" t="s">
        <v>9</v>
      </c>
      <c r="H93" s="2" t="s">
        <v>11</v>
      </c>
      <c r="I93" s="2" t="s">
        <v>11</v>
      </c>
      <c r="J93" s="2" t="s">
        <v>11</v>
      </c>
      <c r="K93" s="2" t="s">
        <v>11</v>
      </c>
      <c r="L93" s="2" t="s">
        <v>11</v>
      </c>
      <c r="M93" s="2" t="s">
        <v>11</v>
      </c>
      <c r="N93" s="2" t="s">
        <v>11</v>
      </c>
      <c r="O93" s="2" t="s">
        <v>11</v>
      </c>
      <c r="P93" s="2" t="s">
        <v>11</v>
      </c>
      <c r="Q93" s="2" t="s">
        <v>11</v>
      </c>
      <c r="R93" s="2" t="s">
        <v>11</v>
      </c>
      <c r="S93" s="2" t="s">
        <v>11</v>
      </c>
      <c r="T93" s="2" t="s">
        <v>11</v>
      </c>
      <c r="U93" s="2">
        <f>IF(SUM(V93:X93)=0,9,SUM(V93:X93))</f>
        <v>2</v>
      </c>
      <c r="V93" s="2">
        <f>COUNTIF($E93:$S93,"FAS")</f>
        <v>1</v>
      </c>
      <c r="W93" s="2">
        <f>COUNTIF($E93:$S93,"MOD")</f>
        <v>1</v>
      </c>
      <c r="X93" s="2">
        <f>COUNTIF($E93:$S93,"brake")</f>
        <v>0</v>
      </c>
    </row>
    <row r="94" spans="1:24" ht="10.5" customHeight="1" x14ac:dyDescent="0.2">
      <c r="A94" s="2">
        <v>2</v>
      </c>
      <c r="B94" s="2" t="s">
        <v>21</v>
      </c>
      <c r="C94" s="2" t="s">
        <v>16</v>
      </c>
      <c r="D94" s="2" t="s">
        <v>12</v>
      </c>
      <c r="E94" s="2" t="s">
        <v>10</v>
      </c>
      <c r="F94" s="2" t="s">
        <v>12</v>
      </c>
      <c r="G94" s="2" t="s">
        <v>9</v>
      </c>
      <c r="H94" s="2" t="s">
        <v>11</v>
      </c>
      <c r="I94" s="2" t="s">
        <v>11</v>
      </c>
      <c r="J94" s="2" t="s">
        <v>11</v>
      </c>
      <c r="K94" s="2" t="s">
        <v>11</v>
      </c>
      <c r="L94" s="2" t="s">
        <v>11</v>
      </c>
      <c r="M94" s="2" t="s">
        <v>11</v>
      </c>
      <c r="N94" s="2" t="s">
        <v>11</v>
      </c>
      <c r="O94" s="2" t="s">
        <v>11</v>
      </c>
      <c r="P94" s="2" t="s">
        <v>11</v>
      </c>
      <c r="Q94" s="2" t="s">
        <v>11</v>
      </c>
      <c r="R94" s="2" t="s">
        <v>11</v>
      </c>
      <c r="S94" s="2" t="s">
        <v>11</v>
      </c>
      <c r="T94" s="2" t="s">
        <v>11</v>
      </c>
      <c r="U94" s="2">
        <f>IF(SUM(V94:X94)=0,9,SUM(V94:X94))</f>
        <v>2</v>
      </c>
      <c r="V94" s="2">
        <f>COUNTIF($E94:$S94,"FAS")</f>
        <v>1</v>
      </c>
      <c r="W94" s="2">
        <f>COUNTIF($E94:$S94,"MOD")</f>
        <v>1</v>
      </c>
      <c r="X94" s="2">
        <f>COUNTIF($E94:$S94,"brake")</f>
        <v>0</v>
      </c>
    </row>
    <row r="95" spans="1:24" ht="10.5" customHeight="1" x14ac:dyDescent="0.2">
      <c r="A95" s="2">
        <v>2</v>
      </c>
      <c r="B95" s="2" t="s">
        <v>21</v>
      </c>
      <c r="C95" s="2" t="s">
        <v>16</v>
      </c>
      <c r="D95" s="2" t="s">
        <v>12</v>
      </c>
      <c r="E95" s="2" t="s">
        <v>10</v>
      </c>
      <c r="F95" s="2" t="s">
        <v>12</v>
      </c>
      <c r="G95" s="2" t="s">
        <v>9</v>
      </c>
      <c r="H95" s="2" t="s">
        <v>11</v>
      </c>
      <c r="I95" s="2" t="s">
        <v>11</v>
      </c>
      <c r="J95" s="2" t="s">
        <v>11</v>
      </c>
      <c r="K95" s="2" t="s">
        <v>11</v>
      </c>
      <c r="L95" s="2" t="s">
        <v>11</v>
      </c>
      <c r="M95" s="2" t="s">
        <v>11</v>
      </c>
      <c r="N95" s="2" t="s">
        <v>11</v>
      </c>
      <c r="O95" s="2" t="s">
        <v>11</v>
      </c>
      <c r="P95" s="2" t="s">
        <v>11</v>
      </c>
      <c r="Q95" s="2" t="s">
        <v>11</v>
      </c>
      <c r="R95" s="2" t="s">
        <v>11</v>
      </c>
      <c r="S95" s="2" t="s">
        <v>11</v>
      </c>
      <c r="T95" s="2" t="s">
        <v>11</v>
      </c>
      <c r="U95" s="2">
        <f>IF(SUM(V95:X95)=0,9,SUM(V95:X95))</f>
        <v>2</v>
      </c>
      <c r="V95" s="2">
        <f>COUNTIF($E95:$S95,"FAS")</f>
        <v>1</v>
      </c>
      <c r="W95" s="2">
        <f>COUNTIF($E95:$S95,"MOD")</f>
        <v>1</v>
      </c>
      <c r="X95" s="2">
        <f>COUNTIF($E95:$S95,"brake")</f>
        <v>0</v>
      </c>
    </row>
    <row r="96" spans="1:24" ht="10.5" customHeight="1" x14ac:dyDescent="0.2">
      <c r="A96" s="2">
        <v>2</v>
      </c>
      <c r="B96" s="2" t="s">
        <v>21</v>
      </c>
      <c r="C96" s="2" t="s">
        <v>16</v>
      </c>
      <c r="D96" s="2" t="s">
        <v>12</v>
      </c>
      <c r="E96" s="2" t="s">
        <v>9</v>
      </c>
      <c r="F96" s="2" t="s">
        <v>11</v>
      </c>
      <c r="G96" s="2" t="s">
        <v>9</v>
      </c>
      <c r="H96" s="2" t="s">
        <v>12</v>
      </c>
      <c r="I96" s="2" t="s">
        <v>9</v>
      </c>
      <c r="J96" s="2" t="s">
        <v>11</v>
      </c>
      <c r="K96" s="2" t="s">
        <v>11</v>
      </c>
      <c r="L96" s="2" t="s">
        <v>11</v>
      </c>
      <c r="M96" s="2" t="s">
        <v>11</v>
      </c>
      <c r="N96" s="2" t="s">
        <v>11</v>
      </c>
      <c r="O96" s="2" t="s">
        <v>11</v>
      </c>
      <c r="P96" s="2" t="s">
        <v>11</v>
      </c>
      <c r="Q96" s="2" t="s">
        <v>11</v>
      </c>
      <c r="R96" s="2" t="s">
        <v>11</v>
      </c>
      <c r="S96" s="2" t="s">
        <v>11</v>
      </c>
      <c r="T96" s="2" t="s">
        <v>11</v>
      </c>
      <c r="U96" s="2">
        <f>IF(SUM(V96:X96)=0,9,SUM(V96:X96))</f>
        <v>3</v>
      </c>
      <c r="V96" s="2">
        <f>COUNTIF($E96:$S96,"FAS")</f>
        <v>3</v>
      </c>
      <c r="W96" s="2">
        <f>COUNTIF($E96:$S96,"MOD")</f>
        <v>0</v>
      </c>
      <c r="X96" s="2">
        <f>COUNTIF($E96:$S96,"brake")</f>
        <v>0</v>
      </c>
    </row>
    <row r="97" spans="1:24" ht="10.5" customHeight="1" x14ac:dyDescent="0.2">
      <c r="A97" s="2">
        <v>2</v>
      </c>
      <c r="B97" s="2" t="s">
        <v>21</v>
      </c>
      <c r="C97" s="2" t="s">
        <v>16</v>
      </c>
      <c r="D97" s="2" t="s">
        <v>12</v>
      </c>
      <c r="E97" s="2" t="s">
        <v>10</v>
      </c>
      <c r="F97" s="2" t="s">
        <v>12</v>
      </c>
      <c r="H97" s="2" t="s">
        <v>12</v>
      </c>
      <c r="J97" s="2" t="s">
        <v>12</v>
      </c>
      <c r="L97" s="2" t="s">
        <v>12</v>
      </c>
      <c r="N97" s="2" t="s">
        <v>12</v>
      </c>
      <c r="P97" s="2" t="s">
        <v>12</v>
      </c>
      <c r="R97" s="2" t="s">
        <v>12</v>
      </c>
      <c r="T97" s="2" t="s">
        <v>12</v>
      </c>
      <c r="U97" s="2">
        <f>IF(SUM(V97:X97)=0,9,SUM(V97:X97))</f>
        <v>1</v>
      </c>
      <c r="V97" s="2">
        <f>COUNTIF($E97:$S97,"FAS")</f>
        <v>0</v>
      </c>
      <c r="W97" s="2">
        <f>COUNTIF($E97:$S97,"MOD")</f>
        <v>1</v>
      </c>
      <c r="X97" s="2">
        <f>COUNTIF($E97:$S97,"brake")</f>
        <v>0</v>
      </c>
    </row>
    <row r="98" spans="1:24" s="7" customFormat="1" ht="10.5" customHeight="1" thickBot="1" x14ac:dyDescent="0.25">
      <c r="A98" s="7">
        <v>2</v>
      </c>
      <c r="B98" s="7" t="s">
        <v>21</v>
      </c>
      <c r="C98" s="7" t="s">
        <v>16</v>
      </c>
      <c r="D98" s="2" t="s">
        <v>12</v>
      </c>
      <c r="E98" s="2" t="s">
        <v>10</v>
      </c>
      <c r="F98" s="2" t="s">
        <v>12</v>
      </c>
      <c r="G98" s="2"/>
      <c r="H98" s="2" t="s">
        <v>12</v>
      </c>
      <c r="I98" s="2"/>
      <c r="J98" s="2" t="s">
        <v>12</v>
      </c>
      <c r="K98" s="2"/>
      <c r="L98" s="2" t="s">
        <v>12</v>
      </c>
      <c r="M98" s="2"/>
      <c r="N98" s="2" t="s">
        <v>12</v>
      </c>
      <c r="O98" s="2"/>
      <c r="P98" s="2" t="s">
        <v>12</v>
      </c>
      <c r="Q98" s="2"/>
      <c r="R98" s="2" t="s">
        <v>12</v>
      </c>
      <c r="S98" s="2"/>
      <c r="T98" s="2" t="s">
        <v>12</v>
      </c>
      <c r="U98" s="2">
        <f>IF(SUM(V98:X98)=0,9,SUM(V98:X98))</f>
        <v>1</v>
      </c>
      <c r="V98" s="7">
        <f>COUNTIF($E98:$S98,"FAS")</f>
        <v>0</v>
      </c>
      <c r="W98" s="7">
        <f>COUNTIF($E98:$S98,"MOD")</f>
        <v>1</v>
      </c>
      <c r="X98" s="7">
        <f>COUNTIF($E98:$S98,"brake")</f>
        <v>0</v>
      </c>
    </row>
    <row r="99" spans="1:24" ht="10.5" customHeight="1" x14ac:dyDescent="0.2">
      <c r="A99" s="2">
        <v>3</v>
      </c>
      <c r="B99" s="2" t="s">
        <v>22</v>
      </c>
      <c r="C99" s="2" t="s">
        <v>15</v>
      </c>
      <c r="D99" s="2" t="s">
        <v>12</v>
      </c>
      <c r="E99" s="2" t="s">
        <v>9</v>
      </c>
      <c r="F99" s="2" t="s">
        <v>11</v>
      </c>
      <c r="G99" s="2" t="s">
        <v>10</v>
      </c>
      <c r="H99" s="2" t="s">
        <v>13</v>
      </c>
      <c r="I99" s="2" t="s">
        <v>13</v>
      </c>
      <c r="J99" s="2" t="s">
        <v>13</v>
      </c>
      <c r="K99" s="2" t="s">
        <v>13</v>
      </c>
      <c r="L99" s="2" t="s">
        <v>13</v>
      </c>
      <c r="M99" s="2" t="s">
        <v>13</v>
      </c>
      <c r="N99" s="2" t="s">
        <v>13</v>
      </c>
      <c r="O99" s="2" t="s">
        <v>13</v>
      </c>
      <c r="P99" s="2" t="s">
        <v>13</v>
      </c>
      <c r="Q99" s="2" t="s">
        <v>13</v>
      </c>
      <c r="R99" s="2" t="s">
        <v>13</v>
      </c>
      <c r="S99" s="2" t="s">
        <v>13</v>
      </c>
      <c r="T99" s="2" t="s">
        <v>13</v>
      </c>
      <c r="U99" s="2">
        <f>IF(SUM(V99:X99)=0,9,SUM(V99:X99))</f>
        <v>2</v>
      </c>
      <c r="V99" s="2">
        <f>COUNTIF($E99:$S99,"FAS")</f>
        <v>1</v>
      </c>
      <c r="W99" s="2">
        <f>COUNTIF($E99:$S99,"MOD")</f>
        <v>1</v>
      </c>
      <c r="X99" s="2">
        <f>COUNTIF($E99:$S99,"brake")</f>
        <v>0</v>
      </c>
    </row>
    <row r="100" spans="1:24" ht="10.5" customHeight="1" x14ac:dyDescent="0.2">
      <c r="A100" s="2">
        <v>3</v>
      </c>
      <c r="B100" s="2" t="s">
        <v>22</v>
      </c>
      <c r="C100" s="2" t="s">
        <v>15</v>
      </c>
      <c r="D100" s="2" t="s">
        <v>12</v>
      </c>
      <c r="E100" s="2" t="s">
        <v>9</v>
      </c>
      <c r="F100" s="2" t="s">
        <v>11</v>
      </c>
      <c r="G100" s="2" t="s">
        <v>10</v>
      </c>
      <c r="H100" s="2" t="s">
        <v>13</v>
      </c>
      <c r="I100" s="2" t="s">
        <v>13</v>
      </c>
      <c r="J100" s="2" t="s">
        <v>13</v>
      </c>
      <c r="K100" s="2" t="s">
        <v>13</v>
      </c>
      <c r="L100" s="2" t="s">
        <v>13</v>
      </c>
      <c r="M100" s="2" t="s">
        <v>13</v>
      </c>
      <c r="N100" s="2" t="s">
        <v>13</v>
      </c>
      <c r="O100" s="2" t="s">
        <v>13</v>
      </c>
      <c r="P100" s="2" t="s">
        <v>13</v>
      </c>
      <c r="Q100" s="2" t="s">
        <v>13</v>
      </c>
      <c r="R100" s="2" t="s">
        <v>13</v>
      </c>
      <c r="S100" s="2" t="s">
        <v>13</v>
      </c>
      <c r="T100" s="2" t="s">
        <v>13</v>
      </c>
      <c r="U100" s="2">
        <f>IF(SUM(V100:X100)=0,9,SUM(V100:X100))</f>
        <v>2</v>
      </c>
      <c r="V100" s="2">
        <f>COUNTIF($E100:$S100,"FAS")</f>
        <v>1</v>
      </c>
      <c r="W100" s="2">
        <f>COUNTIF($E100:$S100,"MOD")</f>
        <v>1</v>
      </c>
      <c r="X100" s="2">
        <f>COUNTIF($E100:$S100,"brake")</f>
        <v>0</v>
      </c>
    </row>
    <row r="101" spans="1:24" ht="10.5" customHeight="1" x14ac:dyDescent="0.2">
      <c r="A101" s="2">
        <v>3</v>
      </c>
      <c r="B101" s="2" t="s">
        <v>22</v>
      </c>
      <c r="C101" s="2" t="s">
        <v>15</v>
      </c>
      <c r="D101" s="2" t="s">
        <v>12</v>
      </c>
      <c r="E101" s="2" t="s">
        <v>9</v>
      </c>
      <c r="F101" s="2" t="s">
        <v>11</v>
      </c>
      <c r="G101" s="2" t="s">
        <v>10</v>
      </c>
      <c r="H101" s="2" t="s">
        <v>13</v>
      </c>
      <c r="I101" s="2" t="s">
        <v>13</v>
      </c>
      <c r="J101" s="2" t="s">
        <v>13</v>
      </c>
      <c r="K101" s="2" t="s">
        <v>13</v>
      </c>
      <c r="L101" s="2" t="s">
        <v>13</v>
      </c>
      <c r="M101" s="2" t="s">
        <v>13</v>
      </c>
      <c r="N101" s="2" t="s">
        <v>13</v>
      </c>
      <c r="O101" s="2" t="s">
        <v>13</v>
      </c>
      <c r="P101" s="2" t="s">
        <v>13</v>
      </c>
      <c r="Q101" s="2" t="s">
        <v>13</v>
      </c>
      <c r="R101" s="2" t="s">
        <v>13</v>
      </c>
      <c r="S101" s="2" t="s">
        <v>13</v>
      </c>
      <c r="T101" s="2" t="s">
        <v>13</v>
      </c>
      <c r="U101" s="2">
        <f>IF(SUM(V101:X101)=0,9,SUM(V101:X101))</f>
        <v>2</v>
      </c>
      <c r="V101" s="2">
        <f>COUNTIF($E101:$S101,"FAS")</f>
        <v>1</v>
      </c>
      <c r="W101" s="2">
        <f>COUNTIF($E101:$S101,"MOD")</f>
        <v>1</v>
      </c>
      <c r="X101" s="2">
        <f>COUNTIF($E101:$S101,"brake")</f>
        <v>0</v>
      </c>
    </row>
    <row r="102" spans="1:24" ht="10.5" customHeight="1" x14ac:dyDescent="0.2">
      <c r="A102" s="2">
        <v>3</v>
      </c>
      <c r="B102" s="2" t="s">
        <v>22</v>
      </c>
      <c r="C102" s="2" t="s">
        <v>15</v>
      </c>
      <c r="D102" s="2" t="s">
        <v>12</v>
      </c>
      <c r="E102" s="2" t="s">
        <v>9</v>
      </c>
      <c r="F102" s="2" t="s">
        <v>11</v>
      </c>
      <c r="G102" s="2" t="s">
        <v>10</v>
      </c>
      <c r="H102" s="2" t="s">
        <v>13</v>
      </c>
      <c r="I102" s="2" t="s">
        <v>13</v>
      </c>
      <c r="J102" s="2" t="s">
        <v>13</v>
      </c>
      <c r="K102" s="2" t="s">
        <v>13</v>
      </c>
      <c r="L102" s="2" t="s">
        <v>13</v>
      </c>
      <c r="M102" s="2" t="s">
        <v>13</v>
      </c>
      <c r="N102" s="2" t="s">
        <v>13</v>
      </c>
      <c r="O102" s="2" t="s">
        <v>13</v>
      </c>
      <c r="P102" s="2" t="s">
        <v>13</v>
      </c>
      <c r="Q102" s="2" t="s">
        <v>13</v>
      </c>
      <c r="R102" s="2" t="s">
        <v>13</v>
      </c>
      <c r="S102" s="2" t="s">
        <v>13</v>
      </c>
      <c r="T102" s="2" t="s">
        <v>13</v>
      </c>
      <c r="U102" s="2">
        <f>IF(SUM(V102:X102)=0,9,SUM(V102:X102))</f>
        <v>2</v>
      </c>
      <c r="V102" s="2">
        <f>COUNTIF($E102:$S102,"FAS")</f>
        <v>1</v>
      </c>
      <c r="W102" s="2">
        <f>COUNTIF($E102:$S102,"MOD")</f>
        <v>1</v>
      </c>
      <c r="X102" s="2">
        <f>COUNTIF($E102:$S102,"brake")</f>
        <v>0</v>
      </c>
    </row>
    <row r="103" spans="1:24" ht="10.5" customHeight="1" x14ac:dyDescent="0.2">
      <c r="A103" s="2">
        <v>3</v>
      </c>
      <c r="B103" s="2" t="s">
        <v>22</v>
      </c>
      <c r="C103" s="2" t="s">
        <v>15</v>
      </c>
      <c r="D103" s="2" t="s">
        <v>12</v>
      </c>
      <c r="E103" s="2" t="s">
        <v>9</v>
      </c>
      <c r="F103" s="2" t="s">
        <v>11</v>
      </c>
      <c r="G103" s="2" t="s">
        <v>10</v>
      </c>
      <c r="H103" s="2" t="s">
        <v>13</v>
      </c>
      <c r="I103" s="2" t="s">
        <v>13</v>
      </c>
      <c r="J103" s="2" t="s">
        <v>13</v>
      </c>
      <c r="K103" s="2" t="s">
        <v>13</v>
      </c>
      <c r="L103" s="2" t="s">
        <v>13</v>
      </c>
      <c r="M103" s="2" t="s">
        <v>13</v>
      </c>
      <c r="N103" s="2" t="s">
        <v>13</v>
      </c>
      <c r="O103" s="2" t="s">
        <v>13</v>
      </c>
      <c r="P103" s="2" t="s">
        <v>13</v>
      </c>
      <c r="Q103" s="2" t="s">
        <v>13</v>
      </c>
      <c r="R103" s="2" t="s">
        <v>13</v>
      </c>
      <c r="S103" s="2" t="s">
        <v>13</v>
      </c>
      <c r="T103" s="2" t="s">
        <v>13</v>
      </c>
      <c r="U103" s="2">
        <f>IF(SUM(V103:X103)=0,9,SUM(V103:X103))</f>
        <v>2</v>
      </c>
      <c r="V103" s="2">
        <f>COUNTIF($E103:$S103,"FAS")</f>
        <v>1</v>
      </c>
      <c r="W103" s="2">
        <f>COUNTIF($E103:$S103,"MOD")</f>
        <v>1</v>
      </c>
      <c r="X103" s="2">
        <f>COUNTIF($E103:$S103,"brake")</f>
        <v>0</v>
      </c>
    </row>
    <row r="104" spans="1:24" ht="10.5" customHeight="1" x14ac:dyDescent="0.2">
      <c r="A104" s="2">
        <v>3</v>
      </c>
      <c r="B104" s="2" t="s">
        <v>22</v>
      </c>
      <c r="C104" s="2" t="s">
        <v>15</v>
      </c>
      <c r="D104" s="2" t="s">
        <v>12</v>
      </c>
      <c r="E104" s="2" t="s">
        <v>9</v>
      </c>
      <c r="F104" s="2" t="s">
        <v>11</v>
      </c>
      <c r="G104" s="2" t="s">
        <v>10</v>
      </c>
      <c r="H104" s="2" t="s">
        <v>13</v>
      </c>
      <c r="I104" s="2" t="s">
        <v>13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2" t="s">
        <v>13</v>
      </c>
      <c r="Q104" s="2" t="s">
        <v>13</v>
      </c>
      <c r="R104" s="2" t="s">
        <v>13</v>
      </c>
      <c r="S104" s="2" t="s">
        <v>13</v>
      </c>
      <c r="T104" s="2" t="s">
        <v>13</v>
      </c>
      <c r="U104" s="2">
        <f>IF(SUM(V104:X104)=0,9,SUM(V104:X104))</f>
        <v>2</v>
      </c>
      <c r="V104" s="2">
        <f>COUNTIF($E104:$S104,"FAS")</f>
        <v>1</v>
      </c>
      <c r="W104" s="2">
        <f>COUNTIF($E104:$S104,"MOD")</f>
        <v>1</v>
      </c>
      <c r="X104" s="2">
        <f>COUNTIF($E104:$S104,"brake")</f>
        <v>0</v>
      </c>
    </row>
    <row r="105" spans="1:24" ht="10.5" customHeight="1" x14ac:dyDescent="0.2">
      <c r="A105" s="2">
        <v>3</v>
      </c>
      <c r="B105" s="2" t="s">
        <v>22</v>
      </c>
      <c r="C105" s="2" t="s">
        <v>15</v>
      </c>
      <c r="D105" s="2" t="s">
        <v>12</v>
      </c>
      <c r="E105" s="2" t="s">
        <v>10</v>
      </c>
      <c r="F105" s="2" t="s">
        <v>12</v>
      </c>
      <c r="G105" s="2" t="s">
        <v>9</v>
      </c>
      <c r="H105" s="2" t="s">
        <v>11</v>
      </c>
      <c r="I105" s="2" t="s">
        <v>10</v>
      </c>
      <c r="J105" s="2" t="s">
        <v>13</v>
      </c>
      <c r="K105" s="2" t="s">
        <v>13</v>
      </c>
      <c r="L105" s="2" t="s">
        <v>13</v>
      </c>
      <c r="M105" s="2" t="s">
        <v>13</v>
      </c>
      <c r="N105" s="2" t="s">
        <v>13</v>
      </c>
      <c r="O105" s="2" t="s">
        <v>13</v>
      </c>
      <c r="P105" s="2" t="s">
        <v>13</v>
      </c>
      <c r="Q105" s="2" t="s">
        <v>13</v>
      </c>
      <c r="R105" s="2" t="s">
        <v>13</v>
      </c>
      <c r="S105" s="2" t="s">
        <v>13</v>
      </c>
      <c r="T105" s="2" t="s">
        <v>13</v>
      </c>
      <c r="U105" s="2">
        <f>IF(SUM(V105:X105)=0,9,SUM(V105:X105))</f>
        <v>3</v>
      </c>
      <c r="V105" s="2">
        <f>COUNTIF($E105:$S105,"FAS")</f>
        <v>1</v>
      </c>
      <c r="W105" s="2">
        <f>COUNTIF($E105:$S105,"MOD")</f>
        <v>2</v>
      </c>
      <c r="X105" s="2">
        <f>COUNTIF($E105:$S105,"brake")</f>
        <v>0</v>
      </c>
    </row>
    <row r="106" spans="1:24" ht="10.5" customHeight="1" x14ac:dyDescent="0.2">
      <c r="A106" s="2">
        <v>3</v>
      </c>
      <c r="B106" s="2" t="s">
        <v>22</v>
      </c>
      <c r="C106" s="2" t="s">
        <v>15</v>
      </c>
      <c r="D106" s="2" t="s">
        <v>12</v>
      </c>
      <c r="E106" s="2" t="s">
        <v>9</v>
      </c>
      <c r="F106" s="2" t="s">
        <v>11</v>
      </c>
      <c r="G106" s="2" t="s">
        <v>9</v>
      </c>
      <c r="H106" s="2" t="s">
        <v>12</v>
      </c>
      <c r="I106" s="2" t="s">
        <v>9</v>
      </c>
      <c r="J106" s="2" t="s">
        <v>11</v>
      </c>
      <c r="K106" s="2" t="s">
        <v>10</v>
      </c>
      <c r="L106" s="2" t="s">
        <v>13</v>
      </c>
      <c r="M106" s="2" t="s">
        <v>13</v>
      </c>
      <c r="N106" s="2" t="s">
        <v>13</v>
      </c>
      <c r="O106" s="2" t="s">
        <v>13</v>
      </c>
      <c r="P106" s="2" t="s">
        <v>13</v>
      </c>
      <c r="Q106" s="2" t="s">
        <v>13</v>
      </c>
      <c r="R106" s="2" t="s">
        <v>13</v>
      </c>
      <c r="S106" s="2" t="s">
        <v>13</v>
      </c>
      <c r="T106" s="2" t="s">
        <v>13</v>
      </c>
      <c r="U106" s="2">
        <f>IF(SUM(V106:X106)=0,9,SUM(V106:X106))</f>
        <v>4</v>
      </c>
      <c r="V106" s="2">
        <f>COUNTIF($E106:$S106,"FAS")</f>
        <v>3</v>
      </c>
      <c r="W106" s="2">
        <f>COUNTIF($E106:$S106,"MOD")</f>
        <v>1</v>
      </c>
      <c r="X106" s="2">
        <f>COUNTIF($E106:$S106,"brake")</f>
        <v>0</v>
      </c>
    </row>
    <row r="107" spans="1:24" ht="10.5" customHeight="1" x14ac:dyDescent="0.2">
      <c r="A107" s="2">
        <v>3</v>
      </c>
      <c r="B107" s="2" t="s">
        <v>22</v>
      </c>
      <c r="C107" s="2" t="s">
        <v>15</v>
      </c>
      <c r="D107" s="2" t="s">
        <v>12</v>
      </c>
      <c r="E107" s="2" t="s">
        <v>9</v>
      </c>
      <c r="F107" s="2" t="s">
        <v>11</v>
      </c>
      <c r="G107" s="2" t="s">
        <v>9</v>
      </c>
      <c r="H107" s="2" t="s">
        <v>12</v>
      </c>
      <c r="I107" s="2" t="s">
        <v>9</v>
      </c>
      <c r="J107" s="2" t="s">
        <v>11</v>
      </c>
      <c r="K107" s="2" t="s">
        <v>10</v>
      </c>
      <c r="L107" s="2" t="s">
        <v>13</v>
      </c>
      <c r="M107" s="2" t="s">
        <v>13</v>
      </c>
      <c r="N107" s="2" t="s">
        <v>13</v>
      </c>
      <c r="O107" s="2" t="s">
        <v>13</v>
      </c>
      <c r="P107" s="2" t="s">
        <v>13</v>
      </c>
      <c r="Q107" s="2" t="s">
        <v>13</v>
      </c>
      <c r="R107" s="2" t="s">
        <v>13</v>
      </c>
      <c r="S107" s="2" t="s">
        <v>13</v>
      </c>
      <c r="T107" s="2" t="s">
        <v>13</v>
      </c>
      <c r="U107" s="2">
        <f>IF(SUM(V107:X107)=0,9,SUM(V107:X107))</f>
        <v>4</v>
      </c>
      <c r="V107" s="2">
        <f>COUNTIF($E107:$S107,"FAS")</f>
        <v>3</v>
      </c>
      <c r="W107" s="2">
        <f>COUNTIF($E107:$S107,"MOD")</f>
        <v>1</v>
      </c>
      <c r="X107" s="2">
        <f>COUNTIF($E107:$S107,"brake")</f>
        <v>0</v>
      </c>
    </row>
    <row r="108" spans="1:24" ht="10.5" customHeight="1" x14ac:dyDescent="0.2">
      <c r="A108" s="2">
        <v>3</v>
      </c>
      <c r="B108" s="2" t="s">
        <v>22</v>
      </c>
      <c r="C108" s="2" t="s">
        <v>15</v>
      </c>
      <c r="D108" s="2" t="s">
        <v>12</v>
      </c>
      <c r="E108" s="2" t="s">
        <v>9</v>
      </c>
      <c r="F108" s="2" t="s">
        <v>11</v>
      </c>
      <c r="G108" s="2" t="s">
        <v>9</v>
      </c>
      <c r="H108" s="2" t="s">
        <v>12</v>
      </c>
      <c r="I108" s="2" t="s">
        <v>9</v>
      </c>
      <c r="J108" s="2" t="s">
        <v>11</v>
      </c>
      <c r="K108" s="2" t="s">
        <v>10</v>
      </c>
      <c r="L108" s="2" t="s">
        <v>13</v>
      </c>
      <c r="M108" s="2" t="s">
        <v>13</v>
      </c>
      <c r="N108" s="2" t="s">
        <v>13</v>
      </c>
      <c r="O108" s="2" t="s">
        <v>13</v>
      </c>
      <c r="P108" s="2" t="s">
        <v>13</v>
      </c>
      <c r="Q108" s="2" t="s">
        <v>13</v>
      </c>
      <c r="R108" s="2" t="s">
        <v>13</v>
      </c>
      <c r="S108" s="2" t="s">
        <v>13</v>
      </c>
      <c r="T108" s="2" t="s">
        <v>13</v>
      </c>
      <c r="U108" s="2">
        <f>IF(SUM(V108:X108)=0,9,SUM(V108:X108))</f>
        <v>4</v>
      </c>
      <c r="V108" s="2">
        <f>COUNTIF($E108:$S108,"FAS")</f>
        <v>3</v>
      </c>
      <c r="W108" s="2">
        <f>COUNTIF($E108:$S108,"MOD")</f>
        <v>1</v>
      </c>
      <c r="X108" s="2">
        <f>COUNTIF($E108:$S108,"brake")</f>
        <v>0</v>
      </c>
    </row>
    <row r="109" spans="1:24" ht="10.5" customHeight="1" x14ac:dyDescent="0.2">
      <c r="A109" s="2">
        <v>3</v>
      </c>
      <c r="B109" s="2" t="s">
        <v>22</v>
      </c>
      <c r="C109" s="2" t="s">
        <v>15</v>
      </c>
      <c r="D109" s="2" t="s">
        <v>12</v>
      </c>
      <c r="E109" s="2" t="s">
        <v>9</v>
      </c>
      <c r="F109" s="2" t="s">
        <v>11</v>
      </c>
      <c r="H109" s="2" t="s">
        <v>11</v>
      </c>
      <c r="I109" s="2" t="s">
        <v>11</v>
      </c>
      <c r="J109" s="2" t="s">
        <v>11</v>
      </c>
      <c r="K109" s="2" t="s">
        <v>11</v>
      </c>
      <c r="L109" s="2" t="s">
        <v>11</v>
      </c>
      <c r="M109" s="2" t="s">
        <v>11</v>
      </c>
      <c r="N109" s="2" t="s">
        <v>11</v>
      </c>
      <c r="O109" s="2" t="s">
        <v>11</v>
      </c>
      <c r="P109" s="2" t="s">
        <v>11</v>
      </c>
      <c r="Q109" s="2" t="s">
        <v>11</v>
      </c>
      <c r="R109" s="2" t="s">
        <v>11</v>
      </c>
      <c r="S109" s="2" t="s">
        <v>11</v>
      </c>
      <c r="T109" s="2" t="s">
        <v>11</v>
      </c>
      <c r="U109" s="2">
        <f>IF(SUM(V109:X109)=0,9,SUM(V109:X109))</f>
        <v>1</v>
      </c>
      <c r="V109" s="2">
        <f>COUNTIF($E109:$S109,"FAS")</f>
        <v>1</v>
      </c>
      <c r="W109" s="2">
        <f>COUNTIF($E109:$S109,"MOD")</f>
        <v>0</v>
      </c>
      <c r="X109" s="2">
        <f>COUNTIF($E109:$S109,"brake")</f>
        <v>0</v>
      </c>
    </row>
    <row r="110" spans="1:24" ht="10.5" customHeight="1" x14ac:dyDescent="0.2">
      <c r="A110" s="2">
        <v>3</v>
      </c>
      <c r="B110" s="2" t="s">
        <v>22</v>
      </c>
      <c r="C110" s="2" t="s">
        <v>15</v>
      </c>
      <c r="D110" s="2" t="s">
        <v>12</v>
      </c>
      <c r="E110" s="2" t="s">
        <v>9</v>
      </c>
      <c r="F110" s="2" t="s">
        <v>11</v>
      </c>
      <c r="H110" s="2" t="s">
        <v>11</v>
      </c>
      <c r="I110" s="2" t="s">
        <v>11</v>
      </c>
      <c r="J110" s="2" t="s">
        <v>11</v>
      </c>
      <c r="K110" s="2" t="s">
        <v>11</v>
      </c>
      <c r="L110" s="2" t="s">
        <v>11</v>
      </c>
      <c r="M110" s="2" t="s">
        <v>11</v>
      </c>
      <c r="N110" s="2" t="s">
        <v>11</v>
      </c>
      <c r="O110" s="2" t="s">
        <v>11</v>
      </c>
      <c r="P110" s="2" t="s">
        <v>11</v>
      </c>
      <c r="Q110" s="2" t="s">
        <v>11</v>
      </c>
      <c r="R110" s="2" t="s">
        <v>11</v>
      </c>
      <c r="S110" s="2" t="s">
        <v>11</v>
      </c>
      <c r="T110" s="2" t="s">
        <v>11</v>
      </c>
      <c r="U110" s="2">
        <f>IF(SUM(V110:X110)=0,9,SUM(V110:X110))</f>
        <v>1</v>
      </c>
      <c r="V110" s="2">
        <f>COUNTIF($E110:$S110,"FAS")</f>
        <v>1</v>
      </c>
      <c r="W110" s="2">
        <f>COUNTIF($E110:$S110,"MOD")</f>
        <v>0</v>
      </c>
      <c r="X110" s="2">
        <f>COUNTIF($E110:$S110,"brake")</f>
        <v>0</v>
      </c>
    </row>
    <row r="111" spans="1:24" ht="10.5" customHeight="1" x14ac:dyDescent="0.2">
      <c r="A111" s="2">
        <v>3</v>
      </c>
      <c r="B111" s="2" t="s">
        <v>22</v>
      </c>
      <c r="C111" s="2" t="s">
        <v>15</v>
      </c>
      <c r="D111" s="2" t="s">
        <v>12</v>
      </c>
      <c r="E111" s="2" t="s">
        <v>10</v>
      </c>
      <c r="F111" s="2" t="s">
        <v>12</v>
      </c>
      <c r="G111" s="2" t="s">
        <v>10</v>
      </c>
      <c r="H111" s="2" t="s">
        <v>12</v>
      </c>
      <c r="I111" s="2" t="s">
        <v>9</v>
      </c>
      <c r="J111" s="2" t="s">
        <v>11</v>
      </c>
      <c r="K111" s="2" t="s">
        <v>11</v>
      </c>
      <c r="L111" s="2" t="s">
        <v>11</v>
      </c>
      <c r="M111" s="2" t="s">
        <v>11</v>
      </c>
      <c r="N111" s="2" t="s">
        <v>11</v>
      </c>
      <c r="O111" s="2" t="s">
        <v>11</v>
      </c>
      <c r="P111" s="2" t="s">
        <v>11</v>
      </c>
      <c r="Q111" s="2" t="s">
        <v>11</v>
      </c>
      <c r="R111" s="2" t="s">
        <v>11</v>
      </c>
      <c r="S111" s="2" t="s">
        <v>11</v>
      </c>
      <c r="T111" s="2" t="s">
        <v>11</v>
      </c>
      <c r="U111" s="2">
        <f>IF(SUM(V111:X111)=0,9,SUM(V111:X111))</f>
        <v>3</v>
      </c>
      <c r="V111" s="2">
        <f>COUNTIF($E111:$S111,"FAS")</f>
        <v>1</v>
      </c>
      <c r="W111" s="2">
        <f>COUNTIF($E111:$S111,"MOD")</f>
        <v>2</v>
      </c>
      <c r="X111" s="2">
        <f>COUNTIF($E111:$S111,"brake")</f>
        <v>0</v>
      </c>
    </row>
    <row r="112" spans="1:24" s="7" customFormat="1" ht="10.5" customHeight="1" thickBot="1" x14ac:dyDescent="0.25">
      <c r="A112" s="7">
        <v>3</v>
      </c>
      <c r="B112" s="7" t="s">
        <v>22</v>
      </c>
      <c r="C112" s="7" t="s">
        <v>15</v>
      </c>
      <c r="D112" s="2" t="s">
        <v>12</v>
      </c>
      <c r="E112" s="2" t="s">
        <v>10</v>
      </c>
      <c r="F112" s="2" t="s">
        <v>12</v>
      </c>
      <c r="G112" s="2" t="s">
        <v>10</v>
      </c>
      <c r="H112" s="2" t="s">
        <v>12</v>
      </c>
      <c r="I112" s="2" t="s">
        <v>10</v>
      </c>
      <c r="J112" s="2" t="s">
        <v>12</v>
      </c>
      <c r="K112" s="2" t="s">
        <v>10</v>
      </c>
      <c r="L112" s="2" t="s">
        <v>12</v>
      </c>
      <c r="M112" s="2" t="s">
        <v>10</v>
      </c>
      <c r="N112" s="2" t="s">
        <v>12</v>
      </c>
      <c r="O112" s="2" t="s">
        <v>9</v>
      </c>
      <c r="P112" s="2" t="s">
        <v>11</v>
      </c>
      <c r="Q112" s="2" t="s">
        <v>9</v>
      </c>
      <c r="R112" s="2" t="s">
        <v>12</v>
      </c>
      <c r="S112" s="2" t="s">
        <v>9</v>
      </c>
      <c r="T112" s="2" t="s">
        <v>11</v>
      </c>
      <c r="U112" s="2">
        <f>IF(SUM(V112:X112)=0,9,SUM(V112:X112))</f>
        <v>8</v>
      </c>
      <c r="V112" s="7">
        <f>COUNTIF($E112:$S112,"FAS")</f>
        <v>3</v>
      </c>
      <c r="W112" s="7">
        <f>COUNTIF($E112:$S112,"MOD")</f>
        <v>5</v>
      </c>
      <c r="X112" s="7">
        <f>COUNTIF($E112:$S112,"brake")</f>
        <v>0</v>
      </c>
    </row>
    <row r="113" spans="1:24" ht="10.5" customHeight="1" x14ac:dyDescent="0.2">
      <c r="A113" s="2">
        <v>3</v>
      </c>
      <c r="B113" s="2" t="s">
        <v>22</v>
      </c>
      <c r="C113" s="2" t="s">
        <v>16</v>
      </c>
      <c r="D113" s="2" t="s">
        <v>12</v>
      </c>
      <c r="E113" s="2" t="s">
        <v>9</v>
      </c>
      <c r="F113" s="2" t="s">
        <v>11</v>
      </c>
      <c r="G113" s="2" t="s">
        <v>10</v>
      </c>
      <c r="H113" s="2" t="s">
        <v>13</v>
      </c>
      <c r="I113" s="2" t="s">
        <v>13</v>
      </c>
      <c r="J113" s="2" t="s">
        <v>13</v>
      </c>
      <c r="K113" s="2" t="s">
        <v>13</v>
      </c>
      <c r="L113" s="2" t="s">
        <v>13</v>
      </c>
      <c r="M113" s="2" t="s">
        <v>13</v>
      </c>
      <c r="N113" s="2" t="s">
        <v>13</v>
      </c>
      <c r="O113" s="2" t="s">
        <v>13</v>
      </c>
      <c r="P113" s="2" t="s">
        <v>13</v>
      </c>
      <c r="Q113" s="2" t="s">
        <v>13</v>
      </c>
      <c r="R113" s="2" t="s">
        <v>13</v>
      </c>
      <c r="S113" s="2" t="s">
        <v>13</v>
      </c>
      <c r="T113" s="2" t="s">
        <v>13</v>
      </c>
      <c r="U113" s="2">
        <f>IF(SUM(V113:X113)=0,9,SUM(V113:X113))</f>
        <v>2</v>
      </c>
      <c r="V113" s="2">
        <f>COUNTIF($E113:$S113,"FAS")</f>
        <v>1</v>
      </c>
      <c r="W113" s="2">
        <f>COUNTIF($E113:$S113,"MOD")</f>
        <v>1</v>
      </c>
      <c r="X113" s="2">
        <f>COUNTIF($E113:$S113,"brake")</f>
        <v>0</v>
      </c>
    </row>
    <row r="114" spans="1:24" ht="10.5" customHeight="1" x14ac:dyDescent="0.2">
      <c r="A114" s="2">
        <v>3</v>
      </c>
      <c r="B114" s="2" t="s">
        <v>22</v>
      </c>
      <c r="C114" s="2" t="s">
        <v>16</v>
      </c>
      <c r="D114" s="2" t="s">
        <v>12</v>
      </c>
      <c r="E114" s="2" t="s">
        <v>9</v>
      </c>
      <c r="F114" s="2" t="s">
        <v>11</v>
      </c>
      <c r="G114" s="2" t="s">
        <v>10</v>
      </c>
      <c r="H114" s="2" t="s">
        <v>13</v>
      </c>
      <c r="I114" s="2" t="s">
        <v>13</v>
      </c>
      <c r="J114" s="2" t="s">
        <v>13</v>
      </c>
      <c r="K114" s="2" t="s">
        <v>13</v>
      </c>
      <c r="L114" s="2" t="s">
        <v>13</v>
      </c>
      <c r="M114" s="2" t="s">
        <v>13</v>
      </c>
      <c r="N114" s="2" t="s">
        <v>13</v>
      </c>
      <c r="O114" s="2" t="s">
        <v>13</v>
      </c>
      <c r="P114" s="2" t="s">
        <v>13</v>
      </c>
      <c r="Q114" s="2" t="s">
        <v>13</v>
      </c>
      <c r="R114" s="2" t="s">
        <v>13</v>
      </c>
      <c r="S114" s="2" t="s">
        <v>13</v>
      </c>
      <c r="T114" s="2" t="s">
        <v>13</v>
      </c>
      <c r="U114" s="2">
        <f>IF(SUM(V114:X114)=0,9,SUM(V114:X114))</f>
        <v>2</v>
      </c>
      <c r="V114" s="2">
        <f>COUNTIF($E114:$S114,"FAS")</f>
        <v>1</v>
      </c>
      <c r="W114" s="2">
        <f>COUNTIF($E114:$S114,"MOD")</f>
        <v>1</v>
      </c>
      <c r="X114" s="2">
        <f>COUNTIF($E114:$S114,"brake")</f>
        <v>0</v>
      </c>
    </row>
    <row r="115" spans="1:24" ht="10.5" customHeight="1" x14ac:dyDescent="0.2">
      <c r="A115" s="2">
        <v>3</v>
      </c>
      <c r="B115" s="2" t="s">
        <v>22</v>
      </c>
      <c r="C115" s="2" t="s">
        <v>16</v>
      </c>
      <c r="D115" s="2" t="s">
        <v>12</v>
      </c>
      <c r="E115" s="2" t="s">
        <v>9</v>
      </c>
      <c r="F115" s="2" t="s">
        <v>11</v>
      </c>
      <c r="G115" s="2" t="s">
        <v>10</v>
      </c>
      <c r="H115" s="2" t="s">
        <v>13</v>
      </c>
      <c r="I115" s="2" t="s">
        <v>13</v>
      </c>
      <c r="J115" s="2" t="s">
        <v>13</v>
      </c>
      <c r="K115" s="2" t="s">
        <v>13</v>
      </c>
      <c r="L115" s="2" t="s">
        <v>13</v>
      </c>
      <c r="M115" s="2" t="s">
        <v>13</v>
      </c>
      <c r="N115" s="2" t="s">
        <v>13</v>
      </c>
      <c r="O115" s="2" t="s">
        <v>13</v>
      </c>
      <c r="P115" s="2" t="s">
        <v>13</v>
      </c>
      <c r="Q115" s="2" t="s">
        <v>13</v>
      </c>
      <c r="R115" s="2" t="s">
        <v>13</v>
      </c>
      <c r="S115" s="2" t="s">
        <v>13</v>
      </c>
      <c r="T115" s="2" t="s">
        <v>13</v>
      </c>
      <c r="U115" s="2">
        <f>IF(SUM(V115:X115)=0,9,SUM(V115:X115))</f>
        <v>2</v>
      </c>
      <c r="V115" s="2">
        <f>COUNTIF($E115:$S115,"FAS")</f>
        <v>1</v>
      </c>
      <c r="W115" s="2">
        <f>COUNTIF($E115:$S115,"MOD")</f>
        <v>1</v>
      </c>
      <c r="X115" s="2">
        <f>COUNTIF($E115:$S115,"brake")</f>
        <v>0</v>
      </c>
    </row>
    <row r="116" spans="1:24" ht="10.5" customHeight="1" x14ac:dyDescent="0.2">
      <c r="A116" s="2">
        <v>3</v>
      </c>
      <c r="B116" s="2" t="s">
        <v>22</v>
      </c>
      <c r="C116" s="2" t="s">
        <v>16</v>
      </c>
      <c r="D116" s="2" t="s">
        <v>12</v>
      </c>
      <c r="E116" s="2" t="s">
        <v>9</v>
      </c>
      <c r="F116" s="2" t="s">
        <v>11</v>
      </c>
      <c r="G116" s="2" t="s">
        <v>10</v>
      </c>
      <c r="H116" s="2" t="s">
        <v>13</v>
      </c>
      <c r="I116" s="2" t="s">
        <v>13</v>
      </c>
      <c r="J116" s="2" t="s">
        <v>13</v>
      </c>
      <c r="K116" s="2" t="s">
        <v>13</v>
      </c>
      <c r="L116" s="2" t="s">
        <v>13</v>
      </c>
      <c r="M116" s="2" t="s">
        <v>13</v>
      </c>
      <c r="N116" s="2" t="s">
        <v>13</v>
      </c>
      <c r="O116" s="2" t="s">
        <v>13</v>
      </c>
      <c r="P116" s="2" t="s">
        <v>13</v>
      </c>
      <c r="Q116" s="2" t="s">
        <v>13</v>
      </c>
      <c r="R116" s="2" t="s">
        <v>13</v>
      </c>
      <c r="S116" s="2" t="s">
        <v>13</v>
      </c>
      <c r="T116" s="2" t="s">
        <v>13</v>
      </c>
      <c r="U116" s="2">
        <f>IF(SUM(V116:X116)=0,9,SUM(V116:X116))</f>
        <v>2</v>
      </c>
      <c r="V116" s="2">
        <f>COUNTIF($E116:$S116,"FAS")</f>
        <v>1</v>
      </c>
      <c r="W116" s="2">
        <f>COUNTIF($E116:$S116,"MOD")</f>
        <v>1</v>
      </c>
      <c r="X116" s="2">
        <f>COUNTIF($E116:$S116,"brake")</f>
        <v>0</v>
      </c>
    </row>
    <row r="117" spans="1:24" ht="10.5" customHeight="1" x14ac:dyDescent="0.2">
      <c r="A117" s="2">
        <v>3</v>
      </c>
      <c r="B117" s="2" t="s">
        <v>22</v>
      </c>
      <c r="C117" s="2" t="s">
        <v>16</v>
      </c>
      <c r="D117" s="2" t="s">
        <v>12</v>
      </c>
      <c r="E117" s="2" t="s">
        <v>10</v>
      </c>
      <c r="F117" s="2" t="s">
        <v>12</v>
      </c>
      <c r="G117" s="2" t="s">
        <v>9</v>
      </c>
      <c r="H117" s="2" t="s">
        <v>11</v>
      </c>
      <c r="I117" s="2" t="s">
        <v>10</v>
      </c>
      <c r="J117" s="2" t="s">
        <v>13</v>
      </c>
      <c r="K117" s="2" t="s">
        <v>13</v>
      </c>
      <c r="L117" s="2" t="s">
        <v>13</v>
      </c>
      <c r="M117" s="2" t="s">
        <v>13</v>
      </c>
      <c r="N117" s="2" t="s">
        <v>13</v>
      </c>
      <c r="O117" s="2" t="s">
        <v>13</v>
      </c>
      <c r="P117" s="2" t="s">
        <v>13</v>
      </c>
      <c r="Q117" s="2" t="s">
        <v>13</v>
      </c>
      <c r="R117" s="2" t="s">
        <v>13</v>
      </c>
      <c r="S117" s="2" t="s">
        <v>13</v>
      </c>
      <c r="T117" s="2" t="s">
        <v>13</v>
      </c>
      <c r="U117" s="2">
        <f>IF(SUM(V117:X117)=0,9,SUM(V117:X117))</f>
        <v>3</v>
      </c>
      <c r="V117" s="2">
        <f>COUNTIF($E117:$S117,"FAS")</f>
        <v>1</v>
      </c>
      <c r="W117" s="2">
        <f>COUNTIF($E117:$S117,"MOD")</f>
        <v>2</v>
      </c>
      <c r="X117" s="2">
        <f>COUNTIF($E117:$S117,"brake")</f>
        <v>0</v>
      </c>
    </row>
    <row r="118" spans="1:24" ht="10.5" customHeight="1" x14ac:dyDescent="0.2">
      <c r="A118" s="2">
        <v>3</v>
      </c>
      <c r="B118" s="2" t="s">
        <v>22</v>
      </c>
      <c r="C118" s="2" t="s">
        <v>16</v>
      </c>
      <c r="D118" s="2" t="s">
        <v>12</v>
      </c>
      <c r="E118" s="2" t="s">
        <v>9</v>
      </c>
      <c r="F118" s="2" t="s">
        <v>11</v>
      </c>
      <c r="G118" s="2" t="s">
        <v>9</v>
      </c>
      <c r="H118" s="2" t="s">
        <v>12</v>
      </c>
      <c r="I118" s="2" t="s">
        <v>9</v>
      </c>
      <c r="J118" s="2" t="s">
        <v>11</v>
      </c>
      <c r="K118" s="2" t="s">
        <v>10</v>
      </c>
      <c r="L118" s="2" t="s">
        <v>13</v>
      </c>
      <c r="M118" s="2" t="s">
        <v>13</v>
      </c>
      <c r="N118" s="2" t="s">
        <v>13</v>
      </c>
      <c r="O118" s="2" t="s">
        <v>13</v>
      </c>
      <c r="P118" s="2" t="s">
        <v>13</v>
      </c>
      <c r="Q118" s="2" t="s">
        <v>13</v>
      </c>
      <c r="R118" s="2" t="s">
        <v>13</v>
      </c>
      <c r="S118" s="2" t="s">
        <v>13</v>
      </c>
      <c r="T118" s="2" t="s">
        <v>13</v>
      </c>
      <c r="U118" s="2">
        <f>IF(SUM(V118:X118)=0,9,SUM(V118:X118))</f>
        <v>4</v>
      </c>
      <c r="V118" s="2">
        <f>COUNTIF($E118:$S118,"FAS")</f>
        <v>3</v>
      </c>
      <c r="W118" s="2">
        <f>COUNTIF($E118:$S118,"MOD")</f>
        <v>1</v>
      </c>
      <c r="X118" s="2">
        <f>COUNTIF($E118:$S118,"brake")</f>
        <v>0</v>
      </c>
    </row>
    <row r="119" spans="1:24" ht="10.5" customHeight="1" x14ac:dyDescent="0.2">
      <c r="A119" s="2">
        <v>3</v>
      </c>
      <c r="B119" s="2" t="s">
        <v>22</v>
      </c>
      <c r="C119" s="2" t="s">
        <v>16</v>
      </c>
      <c r="D119" s="2" t="s">
        <v>12</v>
      </c>
      <c r="E119" s="2" t="s">
        <v>10</v>
      </c>
      <c r="F119" s="2" t="s">
        <v>12</v>
      </c>
      <c r="G119" s="2" t="s">
        <v>10</v>
      </c>
      <c r="H119" s="2" t="s">
        <v>12</v>
      </c>
      <c r="I119" s="2" t="s">
        <v>9</v>
      </c>
      <c r="J119" s="2" t="s">
        <v>11</v>
      </c>
      <c r="K119" s="2" t="s">
        <v>9</v>
      </c>
      <c r="L119" s="2" t="s">
        <v>12</v>
      </c>
      <c r="M119" s="2" t="s">
        <v>9</v>
      </c>
      <c r="N119" s="2" t="s">
        <v>11</v>
      </c>
      <c r="O119" s="2" t="s">
        <v>10</v>
      </c>
      <c r="P119" s="2" t="s">
        <v>13</v>
      </c>
      <c r="Q119" s="2" t="s">
        <v>13</v>
      </c>
      <c r="R119" s="2" t="s">
        <v>13</v>
      </c>
      <c r="S119" s="2" t="s">
        <v>13</v>
      </c>
      <c r="T119" s="2" t="s">
        <v>13</v>
      </c>
      <c r="U119" s="2">
        <f>IF(SUM(V119:X119)=0,9,SUM(V119:X119))</f>
        <v>6</v>
      </c>
      <c r="V119" s="2">
        <f>COUNTIF($E119:$S119,"FAS")</f>
        <v>3</v>
      </c>
      <c r="W119" s="2">
        <f>COUNTIF($E119:$S119,"MOD")</f>
        <v>3</v>
      </c>
      <c r="X119" s="2">
        <f>COUNTIF($E119:$S119,"brake")</f>
        <v>0</v>
      </c>
    </row>
    <row r="120" spans="1:24" ht="10.5" customHeight="1" x14ac:dyDescent="0.2">
      <c r="A120" s="2">
        <v>3</v>
      </c>
      <c r="B120" s="2" t="s">
        <v>22</v>
      </c>
      <c r="C120" s="2" t="s">
        <v>16</v>
      </c>
      <c r="D120" s="2" t="s">
        <v>12</v>
      </c>
      <c r="E120" s="2" t="s">
        <v>9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 s="2" t="s">
        <v>11</v>
      </c>
      <c r="N120" s="2" t="s">
        <v>11</v>
      </c>
      <c r="O120" s="2" t="s">
        <v>11</v>
      </c>
      <c r="P120" s="2" t="s">
        <v>11</v>
      </c>
      <c r="Q120" s="2" t="s">
        <v>11</v>
      </c>
      <c r="R120" s="2" t="s">
        <v>11</v>
      </c>
      <c r="S120" s="2" t="s">
        <v>11</v>
      </c>
      <c r="T120" s="2" t="s">
        <v>11</v>
      </c>
      <c r="U120" s="2">
        <f>IF(SUM(V120:X120)=0,9,SUM(V120:X120))</f>
        <v>1</v>
      </c>
      <c r="V120" s="2">
        <f>COUNTIF($E120:$S120,"FAS")</f>
        <v>1</v>
      </c>
      <c r="W120" s="2">
        <f>COUNTIF($E120:$S120,"MOD")</f>
        <v>0</v>
      </c>
      <c r="X120" s="2">
        <f>COUNTIF($E120:$S120,"brake")</f>
        <v>0</v>
      </c>
    </row>
    <row r="121" spans="1:24" ht="10.5" customHeight="1" x14ac:dyDescent="0.2">
      <c r="A121" s="2">
        <v>3</v>
      </c>
      <c r="B121" s="2" t="s">
        <v>22</v>
      </c>
      <c r="C121" s="2" t="s">
        <v>16</v>
      </c>
      <c r="D121" s="2" t="s">
        <v>12</v>
      </c>
      <c r="E121" s="2" t="s">
        <v>9</v>
      </c>
      <c r="F121" s="2" t="s">
        <v>11</v>
      </c>
      <c r="G121" s="2" t="s">
        <v>11</v>
      </c>
      <c r="H121" s="2" t="s">
        <v>11</v>
      </c>
      <c r="I121" s="2" t="s">
        <v>11</v>
      </c>
      <c r="J121" s="2" t="s">
        <v>11</v>
      </c>
      <c r="K121" s="2" t="s">
        <v>11</v>
      </c>
      <c r="L121" s="2" t="s">
        <v>11</v>
      </c>
      <c r="M121" s="2" t="s">
        <v>11</v>
      </c>
      <c r="N121" s="2" t="s">
        <v>11</v>
      </c>
      <c r="O121" s="2" t="s">
        <v>11</v>
      </c>
      <c r="P121" s="2" t="s">
        <v>11</v>
      </c>
      <c r="Q121" s="2" t="s">
        <v>11</v>
      </c>
      <c r="R121" s="2" t="s">
        <v>11</v>
      </c>
      <c r="S121" s="2" t="s">
        <v>11</v>
      </c>
      <c r="T121" s="2" t="s">
        <v>11</v>
      </c>
      <c r="U121" s="2">
        <f>IF(SUM(V121:X121)=0,9,SUM(V121:X121))</f>
        <v>1</v>
      </c>
      <c r="V121" s="2">
        <f>COUNTIF($E121:$S121,"FAS")</f>
        <v>1</v>
      </c>
      <c r="W121" s="2">
        <f>COUNTIF($E121:$S121,"MOD")</f>
        <v>0</v>
      </c>
      <c r="X121" s="2">
        <f>COUNTIF($E121:$S121,"brake")</f>
        <v>0</v>
      </c>
    </row>
    <row r="122" spans="1:24" ht="10.5" customHeight="1" x14ac:dyDescent="0.2">
      <c r="A122" s="2">
        <v>3</v>
      </c>
      <c r="B122" s="2" t="s">
        <v>22</v>
      </c>
      <c r="C122" s="2" t="s">
        <v>16</v>
      </c>
      <c r="D122" s="2" t="s">
        <v>12</v>
      </c>
      <c r="E122" s="2" t="s">
        <v>9</v>
      </c>
      <c r="F122" s="2" t="s">
        <v>11</v>
      </c>
      <c r="G122" s="2" t="s">
        <v>11</v>
      </c>
      <c r="H122" s="2" t="s">
        <v>11</v>
      </c>
      <c r="I122" s="2" t="s">
        <v>11</v>
      </c>
      <c r="J122" s="2" t="s">
        <v>11</v>
      </c>
      <c r="K122" s="2" t="s">
        <v>11</v>
      </c>
      <c r="L122" s="2" t="s">
        <v>11</v>
      </c>
      <c r="M122" s="2" t="s">
        <v>11</v>
      </c>
      <c r="N122" s="2" t="s">
        <v>11</v>
      </c>
      <c r="O122" s="2" t="s">
        <v>11</v>
      </c>
      <c r="P122" s="2" t="s">
        <v>11</v>
      </c>
      <c r="Q122" s="2" t="s">
        <v>11</v>
      </c>
      <c r="R122" s="2" t="s">
        <v>11</v>
      </c>
      <c r="S122" s="2" t="s">
        <v>11</v>
      </c>
      <c r="T122" s="2" t="s">
        <v>11</v>
      </c>
      <c r="U122" s="2">
        <f>IF(SUM(V122:X122)=0,9,SUM(V122:X122))</f>
        <v>1</v>
      </c>
      <c r="V122" s="2">
        <f>COUNTIF($E122:$S122,"FAS")</f>
        <v>1</v>
      </c>
      <c r="W122" s="2">
        <f>COUNTIF($E122:$S122,"MOD")</f>
        <v>0</v>
      </c>
      <c r="X122" s="2">
        <f>COUNTIF($E122:$S122,"brake")</f>
        <v>0</v>
      </c>
    </row>
    <row r="123" spans="1:24" ht="10.5" customHeight="1" x14ac:dyDescent="0.2">
      <c r="A123" s="2">
        <v>3</v>
      </c>
      <c r="B123" s="2" t="s">
        <v>22</v>
      </c>
      <c r="C123" s="2" t="s">
        <v>16</v>
      </c>
      <c r="D123" s="2" t="s">
        <v>12</v>
      </c>
      <c r="E123" s="2" t="s">
        <v>9</v>
      </c>
      <c r="F123" s="2" t="s">
        <v>11</v>
      </c>
      <c r="G123" s="2" t="s">
        <v>11</v>
      </c>
      <c r="H123" s="2" t="s">
        <v>11</v>
      </c>
      <c r="I123" s="2" t="s">
        <v>11</v>
      </c>
      <c r="J123" s="2" t="s">
        <v>11</v>
      </c>
      <c r="K123" s="2" t="s">
        <v>11</v>
      </c>
      <c r="L123" s="2" t="s">
        <v>11</v>
      </c>
      <c r="M123" s="2" t="s">
        <v>11</v>
      </c>
      <c r="N123" s="2" t="s">
        <v>11</v>
      </c>
      <c r="O123" s="2" t="s">
        <v>11</v>
      </c>
      <c r="P123" s="2" t="s">
        <v>11</v>
      </c>
      <c r="Q123" s="2" t="s">
        <v>11</v>
      </c>
      <c r="R123" s="2" t="s">
        <v>11</v>
      </c>
      <c r="S123" s="2" t="s">
        <v>11</v>
      </c>
      <c r="T123" s="2" t="s">
        <v>11</v>
      </c>
      <c r="U123" s="2">
        <f>IF(SUM(V123:X123)=0,9,SUM(V123:X123))</f>
        <v>1</v>
      </c>
      <c r="V123" s="2">
        <f>COUNTIF($E123:$S123,"FAS")</f>
        <v>1</v>
      </c>
      <c r="W123" s="2">
        <f>COUNTIF($E123:$S123,"MOD")</f>
        <v>0</v>
      </c>
      <c r="X123" s="2">
        <f>COUNTIF($E123:$S123,"brake")</f>
        <v>0</v>
      </c>
    </row>
    <row r="124" spans="1:24" ht="10.5" customHeight="1" x14ac:dyDescent="0.2">
      <c r="A124" s="2">
        <v>3</v>
      </c>
      <c r="B124" s="2" t="s">
        <v>22</v>
      </c>
      <c r="C124" s="2" t="s">
        <v>16</v>
      </c>
      <c r="D124" s="2" t="s">
        <v>12</v>
      </c>
      <c r="E124" s="2" t="s">
        <v>9</v>
      </c>
      <c r="F124" s="2" t="s">
        <v>11</v>
      </c>
      <c r="G124" s="2" t="s">
        <v>11</v>
      </c>
      <c r="H124" s="2" t="s">
        <v>11</v>
      </c>
      <c r="I124" s="2" t="s">
        <v>11</v>
      </c>
      <c r="J124" s="2" t="s">
        <v>11</v>
      </c>
      <c r="K124" s="2" t="s">
        <v>11</v>
      </c>
      <c r="L124" s="2" t="s">
        <v>11</v>
      </c>
      <c r="M124" s="2" t="s">
        <v>11</v>
      </c>
      <c r="N124" s="2" t="s">
        <v>11</v>
      </c>
      <c r="O124" s="2" t="s">
        <v>11</v>
      </c>
      <c r="P124" s="2" t="s">
        <v>11</v>
      </c>
      <c r="Q124" s="2" t="s">
        <v>11</v>
      </c>
      <c r="R124" s="2" t="s">
        <v>11</v>
      </c>
      <c r="S124" s="2" t="s">
        <v>11</v>
      </c>
      <c r="T124" s="2" t="s">
        <v>11</v>
      </c>
      <c r="U124" s="2">
        <f>IF(SUM(V124:X124)=0,9,SUM(V124:X124))</f>
        <v>1</v>
      </c>
      <c r="V124" s="2">
        <f>COUNTIF($E124:$S124,"FAS")</f>
        <v>1</v>
      </c>
      <c r="W124" s="2">
        <f>COUNTIF($E124:$S124,"MOD")</f>
        <v>0</v>
      </c>
      <c r="X124" s="2">
        <f>COUNTIF($E124:$S124,"brake")</f>
        <v>0</v>
      </c>
    </row>
    <row r="125" spans="1:24" ht="10.5" customHeight="1" x14ac:dyDescent="0.2">
      <c r="A125" s="2">
        <v>3</v>
      </c>
      <c r="B125" s="2" t="s">
        <v>22</v>
      </c>
      <c r="C125" s="2" t="s">
        <v>16</v>
      </c>
      <c r="D125" s="2" t="s">
        <v>12</v>
      </c>
      <c r="E125" s="2" t="s">
        <v>9</v>
      </c>
      <c r="F125" s="2" t="s">
        <v>11</v>
      </c>
      <c r="G125" s="2" t="s">
        <v>9</v>
      </c>
      <c r="H125" s="2" t="s">
        <v>12</v>
      </c>
      <c r="I125" s="2" t="s">
        <v>9</v>
      </c>
      <c r="J125" s="2" t="s">
        <v>11</v>
      </c>
      <c r="K125" s="2" t="s">
        <v>11</v>
      </c>
      <c r="L125" s="2" t="s">
        <v>11</v>
      </c>
      <c r="M125" s="2" t="s">
        <v>11</v>
      </c>
      <c r="N125" s="2" t="s">
        <v>11</v>
      </c>
      <c r="O125" s="2" t="s">
        <v>11</v>
      </c>
      <c r="P125" s="2" t="s">
        <v>11</v>
      </c>
      <c r="Q125" s="2" t="s">
        <v>11</v>
      </c>
      <c r="R125" s="2" t="s">
        <v>11</v>
      </c>
      <c r="S125" s="2" t="s">
        <v>11</v>
      </c>
      <c r="T125" s="2" t="s">
        <v>11</v>
      </c>
      <c r="U125" s="2">
        <f>IF(SUM(V125:X125)=0,9,SUM(V125:X125))</f>
        <v>3</v>
      </c>
      <c r="V125" s="2">
        <f>COUNTIF($E125:$S125,"FAS")</f>
        <v>3</v>
      </c>
      <c r="W125" s="2">
        <f>COUNTIF($E125:$S125,"MOD")</f>
        <v>0</v>
      </c>
      <c r="X125" s="2">
        <f>COUNTIF($E125:$S125,"brake")</f>
        <v>0</v>
      </c>
    </row>
    <row r="126" spans="1:24" s="7" customFormat="1" ht="10.5" customHeight="1" thickBot="1" x14ac:dyDescent="0.25">
      <c r="A126" s="7">
        <v>3</v>
      </c>
      <c r="B126" s="7" t="s">
        <v>22</v>
      </c>
      <c r="C126" s="7" t="s">
        <v>16</v>
      </c>
      <c r="D126" s="2" t="s">
        <v>12</v>
      </c>
      <c r="E126" s="2" t="s">
        <v>9</v>
      </c>
      <c r="F126" s="2" t="s">
        <v>11</v>
      </c>
      <c r="G126" s="2" t="s">
        <v>9</v>
      </c>
      <c r="H126" s="2" t="s">
        <v>12</v>
      </c>
      <c r="I126" s="2" t="s">
        <v>9</v>
      </c>
      <c r="J126" s="2" t="s">
        <v>11</v>
      </c>
      <c r="K126" s="2" t="s">
        <v>11</v>
      </c>
      <c r="L126" s="2" t="s">
        <v>11</v>
      </c>
      <c r="M126" s="2" t="s">
        <v>11</v>
      </c>
      <c r="N126" s="2" t="s">
        <v>11</v>
      </c>
      <c r="O126" s="2" t="s">
        <v>11</v>
      </c>
      <c r="P126" s="2" t="s">
        <v>11</v>
      </c>
      <c r="Q126" s="2" t="s">
        <v>11</v>
      </c>
      <c r="R126" s="2" t="s">
        <v>11</v>
      </c>
      <c r="S126" s="2" t="s">
        <v>11</v>
      </c>
      <c r="T126" s="2" t="s">
        <v>11</v>
      </c>
      <c r="U126" s="2">
        <f>IF(SUM(V126:X126)=0,9,SUM(V126:X126))</f>
        <v>3</v>
      </c>
      <c r="V126" s="7">
        <f>COUNTIF($E126:$S126,"FAS")</f>
        <v>3</v>
      </c>
      <c r="W126" s="7">
        <f>COUNTIF($E126:$S126,"MOD")</f>
        <v>0</v>
      </c>
      <c r="X126" s="7">
        <f>COUNTIF($E126:$S126,"brake")</f>
        <v>0</v>
      </c>
    </row>
  </sheetData>
  <autoFilter ref="A1:X1" xr:uid="{3F743D66-B568-4E78-8E6D-A83C3C4D4FCE}">
    <sortState xmlns:xlrd2="http://schemas.microsoft.com/office/spreadsheetml/2017/richdata2" ref="A2:X126">
      <sortCondition ref="A1"/>
    </sortState>
  </autoFilter>
  <phoneticPr fontId="18" type="noConversion"/>
  <conditionalFormatting sqref="D2:T126">
    <cfRule type="cellIs" dxfId="42" priority="1" operator="equal">
      <formula>"L3"</formula>
    </cfRule>
    <cfRule type="cellIs" dxfId="41" priority="2" operator="equal">
      <formula>"MOD"</formula>
    </cfRule>
    <cfRule type="cellIs" dxfId="40" priority="3" operator="equal">
      <formula>"FAS"</formula>
    </cfRule>
    <cfRule type="cellIs" dxfId="39" priority="4" operator="equal">
      <formula>"Brake"</formula>
    </cfRule>
    <cfRule type="cellIs" dxfId="38" priority="5" operator="equal">
      <formula>"L0"</formula>
    </cfRule>
    <cfRule type="cellIs" dxfId="37" priority="6" operator="equal">
      <formula>"L2"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D34D-F564-4BE5-9DBB-F3891D1BAB92}">
  <sheetPr filterMode="1"/>
  <dimension ref="A1:V156"/>
  <sheetViews>
    <sheetView zoomScale="85" zoomScaleNormal="85" workbookViewId="0">
      <selection activeCell="V2" sqref="V2:V30"/>
    </sheetView>
  </sheetViews>
  <sheetFormatPr defaultRowHeight="15" x14ac:dyDescent="0.25"/>
  <cols>
    <col min="1" max="1" width="4.28515625" customWidth="1"/>
    <col min="2" max="2" width="3.5703125" customWidth="1"/>
    <col min="3" max="5" width="19.7109375" customWidth="1"/>
    <col min="6" max="6" width="19.28515625" customWidth="1"/>
    <col min="7" max="7" width="8.85546875" customWidth="1"/>
    <col min="9" max="21" width="8.85546875" customWidth="1"/>
    <col min="22" max="22" width="12" customWidth="1"/>
  </cols>
  <sheetData>
    <row r="1" spans="1:22" x14ac:dyDescent="0.25">
      <c r="A1" t="s">
        <v>0</v>
      </c>
      <c r="B1" t="s">
        <v>24</v>
      </c>
      <c r="C1" t="s">
        <v>25</v>
      </c>
      <c r="D1" t="s">
        <v>0</v>
      </c>
      <c r="E1" t="s">
        <v>14</v>
      </c>
      <c r="F1" t="s">
        <v>26</v>
      </c>
      <c r="G1" t="s">
        <v>1</v>
      </c>
      <c r="H1" t="s">
        <v>19</v>
      </c>
      <c r="I1" t="s">
        <v>2</v>
      </c>
      <c r="J1" t="s">
        <v>19</v>
      </c>
      <c r="K1" t="s">
        <v>3</v>
      </c>
      <c r="L1" t="s">
        <v>19</v>
      </c>
      <c r="M1" t="s">
        <v>4</v>
      </c>
      <c r="N1" t="s">
        <v>19</v>
      </c>
      <c r="O1" t="s">
        <v>5</v>
      </c>
      <c r="P1" t="s">
        <v>19</v>
      </c>
      <c r="Q1" t="s">
        <v>6</v>
      </c>
      <c r="R1" t="s">
        <v>19</v>
      </c>
      <c r="S1" t="s">
        <v>7</v>
      </c>
      <c r="T1" t="s">
        <v>19</v>
      </c>
      <c r="U1" t="s">
        <v>28</v>
      </c>
      <c r="V1" t="s">
        <v>27</v>
      </c>
    </row>
    <row r="2" spans="1:22" hidden="1" x14ac:dyDescent="0.25">
      <c r="A2">
        <v>1</v>
      </c>
      <c r="B2">
        <v>2</v>
      </c>
      <c r="C2">
        <v>0</v>
      </c>
      <c r="D2" t="str">
        <f>IF(A2=1,"Sim_GER",IF(A2=2,"TT_GER","TT_USA"))</f>
        <v>Sim_GER</v>
      </c>
      <c r="E2" t="str">
        <f>IF(B2&lt;50,"HC","LC")</f>
        <v>HC</v>
      </c>
      <c r="F2" t="s">
        <v>12</v>
      </c>
      <c r="G2" t="s">
        <v>9</v>
      </c>
      <c r="H2" t="s">
        <v>11</v>
      </c>
      <c r="J2" t="s">
        <v>11</v>
      </c>
      <c r="L2" t="s">
        <v>11</v>
      </c>
      <c r="N2" t="s">
        <v>11</v>
      </c>
      <c r="P2" t="s">
        <v>11</v>
      </c>
      <c r="R2" t="s">
        <v>11</v>
      </c>
      <c r="T2" t="s">
        <v>11</v>
      </c>
      <c r="V2" t="s">
        <v>11</v>
      </c>
    </row>
    <row r="3" spans="1:22" hidden="1" x14ac:dyDescent="0.25">
      <c r="A3">
        <v>1</v>
      </c>
      <c r="B3">
        <v>3</v>
      </c>
      <c r="C3">
        <v>0</v>
      </c>
      <c r="D3" t="str">
        <f>IF(A3=1,"Sim_GER",IF(A3=2,"TT_GER","TT_USA"))</f>
        <v>Sim_GER</v>
      </c>
      <c r="E3" t="str">
        <f>IF(B3&lt;50,"HC","LC")</f>
        <v>HC</v>
      </c>
      <c r="F3" t="s">
        <v>12</v>
      </c>
      <c r="G3" t="s">
        <v>10</v>
      </c>
      <c r="H3" t="s">
        <v>12</v>
      </c>
      <c r="J3" t="s">
        <v>12</v>
      </c>
      <c r="L3" t="s">
        <v>12</v>
      </c>
      <c r="N3" t="s">
        <v>12</v>
      </c>
      <c r="P3" t="s">
        <v>12</v>
      </c>
      <c r="R3" t="s">
        <v>12</v>
      </c>
      <c r="T3" t="s">
        <v>12</v>
      </c>
      <c r="V3" t="s">
        <v>12</v>
      </c>
    </row>
    <row r="4" spans="1:22" x14ac:dyDescent="0.25">
      <c r="A4">
        <v>1</v>
      </c>
      <c r="B4">
        <v>4</v>
      </c>
      <c r="C4">
        <v>0</v>
      </c>
      <c r="D4" t="str">
        <f>IF(A4=1,"Sim_GER",IF(A4=2,"TT_GER","TT_USA"))</f>
        <v>Sim_GER</v>
      </c>
      <c r="E4" t="str">
        <f>IF(B4&lt;50,"HC","LC")</f>
        <v>HC</v>
      </c>
      <c r="F4" t="s">
        <v>12</v>
      </c>
      <c r="G4" t="s">
        <v>9</v>
      </c>
      <c r="H4" t="s">
        <v>11</v>
      </c>
      <c r="I4" t="s">
        <v>9</v>
      </c>
      <c r="J4" t="s">
        <v>12</v>
      </c>
      <c r="K4" t="s">
        <v>9</v>
      </c>
      <c r="L4" t="s">
        <v>11</v>
      </c>
      <c r="M4" t="s">
        <v>9</v>
      </c>
      <c r="N4" t="s">
        <v>12</v>
      </c>
      <c r="O4" t="s">
        <v>9</v>
      </c>
      <c r="P4" t="s">
        <v>11</v>
      </c>
      <c r="Q4" t="s">
        <v>10</v>
      </c>
      <c r="R4" t="s">
        <v>13</v>
      </c>
      <c r="T4" t="s">
        <v>13</v>
      </c>
      <c r="V4" t="s">
        <v>13</v>
      </c>
    </row>
    <row r="5" spans="1:22" hidden="1" x14ac:dyDescent="0.25">
      <c r="A5">
        <v>1</v>
      </c>
      <c r="B5">
        <v>5</v>
      </c>
      <c r="C5">
        <v>0</v>
      </c>
      <c r="D5" t="str">
        <f>IF(A5=1,"Sim_GER",IF(A5=2,"TT_GER","TT_USA"))</f>
        <v>Sim_GER</v>
      </c>
      <c r="E5" t="str">
        <f>IF(B5&lt;50,"HC","LC")</f>
        <v>HC</v>
      </c>
      <c r="F5" t="s">
        <v>12</v>
      </c>
      <c r="G5" t="s">
        <v>9</v>
      </c>
      <c r="H5" t="s">
        <v>11</v>
      </c>
      <c r="J5" t="s">
        <v>11</v>
      </c>
      <c r="L5" t="s">
        <v>11</v>
      </c>
      <c r="N5" t="s">
        <v>11</v>
      </c>
      <c r="P5" t="s">
        <v>11</v>
      </c>
      <c r="R5" t="s">
        <v>11</v>
      </c>
      <c r="T5" t="s">
        <v>11</v>
      </c>
      <c r="V5" t="s">
        <v>11</v>
      </c>
    </row>
    <row r="6" spans="1:22" hidden="1" x14ac:dyDescent="0.25">
      <c r="A6">
        <v>1</v>
      </c>
      <c r="B6">
        <v>6</v>
      </c>
      <c r="C6">
        <v>0</v>
      </c>
      <c r="D6" t="str">
        <f>IF(A6=1,"Sim_GER",IF(A6=2,"TT_GER","TT_USA"))</f>
        <v>Sim_GER</v>
      </c>
      <c r="E6" t="str">
        <f>IF(B6&lt;50,"HC","LC")</f>
        <v>HC</v>
      </c>
      <c r="F6" t="s">
        <v>12</v>
      </c>
      <c r="G6" t="s">
        <v>10</v>
      </c>
      <c r="H6" t="s">
        <v>12</v>
      </c>
      <c r="I6" t="s">
        <v>9</v>
      </c>
      <c r="J6" t="s">
        <v>11</v>
      </c>
      <c r="L6" t="s">
        <v>11</v>
      </c>
      <c r="N6" t="s">
        <v>11</v>
      </c>
      <c r="P6" t="s">
        <v>11</v>
      </c>
      <c r="R6" t="s">
        <v>11</v>
      </c>
      <c r="T6" t="s">
        <v>11</v>
      </c>
      <c r="V6" t="s">
        <v>11</v>
      </c>
    </row>
    <row r="7" spans="1:22" hidden="1" x14ac:dyDescent="0.25">
      <c r="A7">
        <v>1</v>
      </c>
      <c r="B7">
        <v>7</v>
      </c>
      <c r="C7">
        <v>0</v>
      </c>
      <c r="D7" t="str">
        <f>IF(A7=1,"Sim_GER",IF(A7=2,"TT_GER","TT_USA"))</f>
        <v>Sim_GER</v>
      </c>
      <c r="E7" t="str">
        <f>IF(B7&lt;50,"HC","LC")</f>
        <v>HC</v>
      </c>
      <c r="F7" t="s">
        <v>12</v>
      </c>
      <c r="G7" t="s">
        <v>9</v>
      </c>
      <c r="H7" t="s">
        <v>11</v>
      </c>
      <c r="J7" t="s">
        <v>11</v>
      </c>
      <c r="L7" t="s">
        <v>11</v>
      </c>
      <c r="N7" t="s">
        <v>11</v>
      </c>
      <c r="P7" t="s">
        <v>11</v>
      </c>
      <c r="R7" t="s">
        <v>11</v>
      </c>
      <c r="T7" t="s">
        <v>11</v>
      </c>
      <c r="V7" t="s">
        <v>11</v>
      </c>
    </row>
    <row r="8" spans="1:22" x14ac:dyDescent="0.25">
      <c r="A8">
        <v>1</v>
      </c>
      <c r="B8">
        <v>9</v>
      </c>
      <c r="C8">
        <v>0</v>
      </c>
      <c r="D8" t="str">
        <f>IF(A8=1,"Sim_GER",IF(A8=2,"TT_GER","TT_USA"))</f>
        <v>Sim_GER</v>
      </c>
      <c r="E8" t="str">
        <f>IF(B8&lt;50,"HC","LC")</f>
        <v>HC</v>
      </c>
      <c r="F8" t="s">
        <v>12</v>
      </c>
      <c r="G8" t="s">
        <v>9</v>
      </c>
      <c r="H8" t="s">
        <v>11</v>
      </c>
      <c r="I8" t="s">
        <v>10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</row>
    <row r="9" spans="1:22" x14ac:dyDescent="0.25">
      <c r="A9">
        <v>1</v>
      </c>
      <c r="B9">
        <v>10</v>
      </c>
      <c r="C9">
        <v>0</v>
      </c>
      <c r="D9" t="str">
        <f>IF(A9=1,"Sim_GER",IF(A9=2,"TT_GER","TT_USA"))</f>
        <v>Sim_GER</v>
      </c>
      <c r="E9" t="str">
        <f>IF(B9&lt;50,"HC","LC")</f>
        <v>HC</v>
      </c>
      <c r="F9" t="s">
        <v>12</v>
      </c>
      <c r="G9" t="s">
        <v>10</v>
      </c>
      <c r="H9" t="s">
        <v>12</v>
      </c>
      <c r="I9" t="s">
        <v>9</v>
      </c>
      <c r="J9" t="s">
        <v>11</v>
      </c>
      <c r="K9" t="s">
        <v>10</v>
      </c>
      <c r="L9" t="s">
        <v>13</v>
      </c>
      <c r="N9" t="s">
        <v>13</v>
      </c>
      <c r="P9" t="s">
        <v>13</v>
      </c>
      <c r="R9" t="s">
        <v>13</v>
      </c>
      <c r="T9" t="s">
        <v>13</v>
      </c>
      <c r="V9" t="s">
        <v>13</v>
      </c>
    </row>
    <row r="10" spans="1:22" hidden="1" x14ac:dyDescent="0.25">
      <c r="A10">
        <v>1</v>
      </c>
      <c r="B10">
        <v>1</v>
      </c>
      <c r="C10">
        <v>1</v>
      </c>
      <c r="F10" t="s">
        <v>11</v>
      </c>
      <c r="G10" t="s">
        <v>10</v>
      </c>
      <c r="H10" t="s">
        <v>13</v>
      </c>
      <c r="J10" t="s">
        <v>13</v>
      </c>
      <c r="L10" t="s">
        <v>13</v>
      </c>
      <c r="N10" t="s">
        <v>13</v>
      </c>
      <c r="P10" t="s">
        <v>13</v>
      </c>
      <c r="R10" t="s">
        <v>13</v>
      </c>
      <c r="T10" t="s">
        <v>13</v>
      </c>
      <c r="V10" t="s">
        <v>13</v>
      </c>
    </row>
    <row r="11" spans="1:22" hidden="1" x14ac:dyDescent="0.25">
      <c r="A11">
        <v>1</v>
      </c>
      <c r="B11">
        <v>8</v>
      </c>
      <c r="C11">
        <v>1</v>
      </c>
      <c r="F11" t="s">
        <v>12</v>
      </c>
      <c r="G11" t="s">
        <v>9</v>
      </c>
      <c r="H11" t="s">
        <v>11</v>
      </c>
      <c r="J11" t="s">
        <v>11</v>
      </c>
      <c r="L11" t="s">
        <v>11</v>
      </c>
      <c r="N11" t="s">
        <v>11</v>
      </c>
      <c r="P11" t="s">
        <v>11</v>
      </c>
      <c r="R11" t="s">
        <v>11</v>
      </c>
      <c r="T11" t="s">
        <v>11</v>
      </c>
      <c r="V11" t="s">
        <v>11</v>
      </c>
    </row>
    <row r="12" spans="1:22" hidden="1" x14ac:dyDescent="0.25">
      <c r="A12">
        <v>1</v>
      </c>
      <c r="B12">
        <v>55</v>
      </c>
      <c r="C12">
        <v>1</v>
      </c>
      <c r="F12" t="s">
        <v>12</v>
      </c>
      <c r="G12" t="s">
        <v>9</v>
      </c>
      <c r="H12" t="s">
        <v>11</v>
      </c>
      <c r="I12" t="s">
        <v>10</v>
      </c>
      <c r="J12" t="s">
        <v>13</v>
      </c>
      <c r="L12" t="s">
        <v>13</v>
      </c>
      <c r="N12" t="s">
        <v>13</v>
      </c>
      <c r="P12" t="s">
        <v>13</v>
      </c>
      <c r="R12" t="s">
        <v>13</v>
      </c>
      <c r="T12" t="s">
        <v>13</v>
      </c>
      <c r="V12" t="s">
        <v>13</v>
      </c>
    </row>
    <row r="13" spans="1:22" x14ac:dyDescent="0.25">
      <c r="A13">
        <v>1</v>
      </c>
      <c r="B13">
        <v>11</v>
      </c>
      <c r="C13">
        <v>0</v>
      </c>
      <c r="D13" t="str">
        <f>IF(A13=1,"Sim_GER",IF(A13=2,"TT_GER","TT_USA"))</f>
        <v>Sim_GER</v>
      </c>
      <c r="E13" t="str">
        <f>IF(B13&lt;50,"HC","LC")</f>
        <v>HC</v>
      </c>
      <c r="F13" t="s">
        <v>12</v>
      </c>
      <c r="G13" t="s">
        <v>9</v>
      </c>
      <c r="H13" t="s">
        <v>11</v>
      </c>
      <c r="I13" t="s">
        <v>10</v>
      </c>
      <c r="J13" t="s">
        <v>13</v>
      </c>
      <c r="L13" t="s">
        <v>13</v>
      </c>
      <c r="N13" t="s">
        <v>13</v>
      </c>
      <c r="P13" t="s">
        <v>13</v>
      </c>
      <c r="R13" t="s">
        <v>13</v>
      </c>
      <c r="T13" t="s">
        <v>13</v>
      </c>
      <c r="V13" t="s">
        <v>13</v>
      </c>
    </row>
    <row r="14" spans="1:22" hidden="1" x14ac:dyDescent="0.25">
      <c r="A14">
        <v>1</v>
      </c>
      <c r="B14">
        <v>12</v>
      </c>
      <c r="C14">
        <v>0</v>
      </c>
      <c r="D14" t="str">
        <f>IF(A14=1,"Sim_GER",IF(A14=2,"TT_GER","TT_USA"))</f>
        <v>Sim_GER</v>
      </c>
      <c r="E14" t="str">
        <f>IF(B14&lt;50,"HC","LC")</f>
        <v>HC</v>
      </c>
      <c r="F14" t="s">
        <v>12</v>
      </c>
      <c r="G14" t="s">
        <v>10</v>
      </c>
      <c r="H14" t="s">
        <v>12</v>
      </c>
      <c r="I14" t="s">
        <v>9</v>
      </c>
      <c r="J14" t="s">
        <v>11</v>
      </c>
      <c r="L14" t="s">
        <v>11</v>
      </c>
      <c r="N14" t="s">
        <v>11</v>
      </c>
      <c r="P14" t="s">
        <v>11</v>
      </c>
      <c r="R14" t="s">
        <v>11</v>
      </c>
      <c r="T14" t="s">
        <v>11</v>
      </c>
      <c r="V14" t="s">
        <v>11</v>
      </c>
    </row>
    <row r="15" spans="1:22" hidden="1" x14ac:dyDescent="0.25">
      <c r="A15">
        <v>1</v>
      </c>
      <c r="B15">
        <v>13</v>
      </c>
      <c r="C15">
        <v>0</v>
      </c>
      <c r="D15" t="str">
        <f>IF(A15=1,"Sim_GER",IF(A15=2,"TT_GER","TT_USA"))</f>
        <v>Sim_GER</v>
      </c>
      <c r="E15" t="str">
        <f>IF(B15&lt;50,"HC","LC")</f>
        <v>HC</v>
      </c>
      <c r="F15" t="s">
        <v>12</v>
      </c>
      <c r="G15" t="s">
        <v>9</v>
      </c>
      <c r="H15" t="s">
        <v>11</v>
      </c>
      <c r="J15" t="s">
        <v>11</v>
      </c>
      <c r="L15" t="s">
        <v>11</v>
      </c>
      <c r="N15" t="s">
        <v>11</v>
      </c>
      <c r="P15" t="s">
        <v>11</v>
      </c>
      <c r="R15" t="s">
        <v>11</v>
      </c>
      <c r="T15" t="s">
        <v>11</v>
      </c>
      <c r="V15" t="s">
        <v>11</v>
      </c>
    </row>
    <row r="16" spans="1:22" x14ac:dyDescent="0.25">
      <c r="A16">
        <v>1</v>
      </c>
      <c r="B16">
        <v>14</v>
      </c>
      <c r="C16">
        <v>0</v>
      </c>
      <c r="D16" t="str">
        <f>IF(A16=1,"Sim_GER",IF(A16=2,"TT_GER","TT_USA"))</f>
        <v>Sim_GER</v>
      </c>
      <c r="E16" t="str">
        <f>IF(B16&lt;50,"HC","LC")</f>
        <v>HC</v>
      </c>
      <c r="F16" t="s">
        <v>12</v>
      </c>
      <c r="G16" t="s">
        <v>9</v>
      </c>
      <c r="H16" t="s">
        <v>11</v>
      </c>
      <c r="I16" t="s">
        <v>10</v>
      </c>
      <c r="J16" t="s">
        <v>13</v>
      </c>
      <c r="L16" t="s">
        <v>13</v>
      </c>
      <c r="N16" t="s">
        <v>13</v>
      </c>
      <c r="P16" t="s">
        <v>13</v>
      </c>
      <c r="R16" t="s">
        <v>13</v>
      </c>
      <c r="T16" t="s">
        <v>13</v>
      </c>
      <c r="V16" t="s">
        <v>13</v>
      </c>
    </row>
    <row r="17" spans="1:22" x14ac:dyDescent="0.25">
      <c r="A17">
        <v>1</v>
      </c>
      <c r="B17">
        <v>15</v>
      </c>
      <c r="C17">
        <v>0</v>
      </c>
      <c r="D17" t="str">
        <f>IF(A17=1,"Sim_GER",IF(A17=2,"TT_GER","TT_USA"))</f>
        <v>Sim_GER</v>
      </c>
      <c r="E17" t="str">
        <f>IF(B17&lt;50,"HC","LC")</f>
        <v>HC</v>
      </c>
      <c r="F17" t="s">
        <v>12</v>
      </c>
      <c r="G17" t="s">
        <v>9</v>
      </c>
      <c r="H17" t="s">
        <v>11</v>
      </c>
      <c r="I17" t="s">
        <v>10</v>
      </c>
      <c r="J17" t="s">
        <v>13</v>
      </c>
      <c r="L17" t="s">
        <v>13</v>
      </c>
      <c r="N17" t="s">
        <v>13</v>
      </c>
      <c r="P17" t="s">
        <v>13</v>
      </c>
      <c r="R17" t="s">
        <v>13</v>
      </c>
      <c r="T17" t="s">
        <v>13</v>
      </c>
      <c r="V17" t="s">
        <v>13</v>
      </c>
    </row>
    <row r="18" spans="1:22" hidden="1" x14ac:dyDescent="0.25">
      <c r="A18">
        <v>1</v>
      </c>
      <c r="B18">
        <v>16</v>
      </c>
      <c r="C18">
        <v>0</v>
      </c>
      <c r="D18" t="str">
        <f>IF(A18=1,"Sim_GER",IF(A18=2,"TT_GER","TT_USA"))</f>
        <v>Sim_GER</v>
      </c>
      <c r="E18" t="str">
        <f>IF(B18&lt;50,"HC","LC")</f>
        <v>HC</v>
      </c>
      <c r="F18" t="s">
        <v>12</v>
      </c>
      <c r="G18" t="s">
        <v>10</v>
      </c>
      <c r="H18" t="s">
        <v>12</v>
      </c>
      <c r="I18" t="s">
        <v>9</v>
      </c>
      <c r="J18" t="s">
        <v>11</v>
      </c>
      <c r="L18" t="s">
        <v>11</v>
      </c>
      <c r="N18" t="s">
        <v>11</v>
      </c>
      <c r="P18" t="s">
        <v>11</v>
      </c>
      <c r="R18" t="s">
        <v>11</v>
      </c>
      <c r="T18" t="s">
        <v>11</v>
      </c>
      <c r="V18" t="s">
        <v>11</v>
      </c>
    </row>
    <row r="19" spans="1:22" x14ac:dyDescent="0.25">
      <c r="A19">
        <v>1</v>
      </c>
      <c r="B19">
        <v>17</v>
      </c>
      <c r="C19">
        <v>0</v>
      </c>
      <c r="D19" t="str">
        <f>IF(A19=1,"Sim_GER",IF(A19=2,"TT_GER","TT_USA"))</f>
        <v>Sim_GER</v>
      </c>
      <c r="E19" t="str">
        <f>IF(B19&lt;50,"HC","LC")</f>
        <v>HC</v>
      </c>
      <c r="F19" t="s">
        <v>12</v>
      </c>
      <c r="G19" t="s">
        <v>9</v>
      </c>
      <c r="H19" t="s">
        <v>11</v>
      </c>
      <c r="I19" t="s">
        <v>10</v>
      </c>
      <c r="J19" t="s">
        <v>13</v>
      </c>
      <c r="L19" t="s">
        <v>13</v>
      </c>
      <c r="N19" t="s">
        <v>13</v>
      </c>
      <c r="P19" t="s">
        <v>13</v>
      </c>
      <c r="R19" t="s">
        <v>13</v>
      </c>
      <c r="T19" t="s">
        <v>13</v>
      </c>
      <c r="V19" t="s">
        <v>13</v>
      </c>
    </row>
    <row r="20" spans="1:22" hidden="1" x14ac:dyDescent="0.25">
      <c r="A20">
        <v>1</v>
      </c>
      <c r="B20">
        <v>63</v>
      </c>
      <c r="C20">
        <v>1</v>
      </c>
      <c r="F20" t="s">
        <v>12</v>
      </c>
      <c r="G20" t="s">
        <v>9</v>
      </c>
      <c r="H20" t="s">
        <v>11</v>
      </c>
      <c r="I20" t="s">
        <v>10</v>
      </c>
      <c r="J20" t="s">
        <v>13</v>
      </c>
      <c r="L20" t="s">
        <v>13</v>
      </c>
      <c r="N20" t="s">
        <v>13</v>
      </c>
      <c r="P20" t="s">
        <v>13</v>
      </c>
      <c r="R20" t="s">
        <v>13</v>
      </c>
      <c r="T20" t="s">
        <v>13</v>
      </c>
      <c r="V20" t="s">
        <v>13</v>
      </c>
    </row>
    <row r="21" spans="1:22" x14ac:dyDescent="0.25">
      <c r="A21">
        <v>1</v>
      </c>
      <c r="B21">
        <v>18</v>
      </c>
      <c r="C21">
        <v>0</v>
      </c>
      <c r="D21" t="str">
        <f>IF(A21=1,"Sim_GER",IF(A21=2,"TT_GER","TT_USA"))</f>
        <v>Sim_GER</v>
      </c>
      <c r="E21" t="str">
        <f>IF(B21&lt;50,"HC","LC")</f>
        <v>HC</v>
      </c>
      <c r="F21" t="s">
        <v>12</v>
      </c>
      <c r="G21" t="s">
        <v>9</v>
      </c>
      <c r="H21" t="s">
        <v>11</v>
      </c>
      <c r="I21" t="s">
        <v>9</v>
      </c>
      <c r="J21" t="s">
        <v>12</v>
      </c>
      <c r="K21" t="s">
        <v>9</v>
      </c>
      <c r="L21" t="s">
        <v>11</v>
      </c>
      <c r="M21" t="s">
        <v>10</v>
      </c>
      <c r="N21" t="s">
        <v>13</v>
      </c>
      <c r="P21" t="s">
        <v>13</v>
      </c>
      <c r="R21" t="s">
        <v>13</v>
      </c>
      <c r="T21" t="s">
        <v>13</v>
      </c>
      <c r="V21" t="s">
        <v>13</v>
      </c>
    </row>
    <row r="22" spans="1:22" hidden="1" x14ac:dyDescent="0.25">
      <c r="A22">
        <v>1</v>
      </c>
      <c r="B22">
        <v>19</v>
      </c>
      <c r="C22">
        <v>0</v>
      </c>
      <c r="D22" t="str">
        <f>IF(A22=1,"Sim_GER",IF(A22=2,"TT_GER","TT_USA"))</f>
        <v>Sim_GER</v>
      </c>
      <c r="E22" t="str">
        <f>IF(B22&lt;50,"HC","LC")</f>
        <v>HC</v>
      </c>
      <c r="F22" t="s">
        <v>12</v>
      </c>
      <c r="G22" t="s">
        <v>10</v>
      </c>
      <c r="H22" t="s">
        <v>12</v>
      </c>
      <c r="J22" t="s">
        <v>12</v>
      </c>
      <c r="L22" t="s">
        <v>12</v>
      </c>
      <c r="N22" t="s">
        <v>12</v>
      </c>
      <c r="P22" t="s">
        <v>12</v>
      </c>
      <c r="R22" t="s">
        <v>12</v>
      </c>
      <c r="T22" t="s">
        <v>12</v>
      </c>
      <c r="V22" t="s">
        <v>12</v>
      </c>
    </row>
    <row r="23" spans="1:22" hidden="1" x14ac:dyDescent="0.25">
      <c r="A23">
        <v>1</v>
      </c>
      <c r="B23">
        <v>20</v>
      </c>
      <c r="C23">
        <v>0</v>
      </c>
      <c r="D23" t="str">
        <f>IF(A23=1,"Sim_GER",IF(A23=2,"TT_GER","TT_USA"))</f>
        <v>Sim_GER</v>
      </c>
      <c r="E23" t="str">
        <f>IF(B23&lt;50,"HC","LC")</f>
        <v>HC</v>
      </c>
      <c r="F23" t="s">
        <v>12</v>
      </c>
      <c r="G23" t="s">
        <v>9</v>
      </c>
      <c r="H23" t="s">
        <v>11</v>
      </c>
      <c r="J23" t="s">
        <v>11</v>
      </c>
      <c r="L23" t="s">
        <v>11</v>
      </c>
      <c r="N23" t="s">
        <v>11</v>
      </c>
      <c r="P23" t="s">
        <v>11</v>
      </c>
      <c r="R23" t="s">
        <v>11</v>
      </c>
      <c r="T23" t="s">
        <v>11</v>
      </c>
      <c r="V23" t="s">
        <v>11</v>
      </c>
    </row>
    <row r="24" spans="1:22" hidden="1" x14ac:dyDescent="0.25">
      <c r="A24">
        <v>1</v>
      </c>
      <c r="B24">
        <v>21</v>
      </c>
      <c r="C24">
        <v>0</v>
      </c>
      <c r="D24" t="str">
        <f>IF(A24=1,"Sim_GER",IF(A24=2,"TT_GER","TT_USA"))</f>
        <v>Sim_GER</v>
      </c>
      <c r="E24" t="str">
        <f>IF(B24&lt;50,"HC","LC")</f>
        <v>HC</v>
      </c>
      <c r="F24" t="s">
        <v>12</v>
      </c>
      <c r="G24" t="s">
        <v>10</v>
      </c>
      <c r="H24" t="s">
        <v>12</v>
      </c>
      <c r="I24" t="s">
        <v>9</v>
      </c>
      <c r="J24" t="s">
        <v>11</v>
      </c>
      <c r="L24" t="s">
        <v>11</v>
      </c>
      <c r="N24" t="s">
        <v>11</v>
      </c>
      <c r="P24" t="s">
        <v>11</v>
      </c>
      <c r="R24" t="s">
        <v>11</v>
      </c>
      <c r="T24" t="s">
        <v>11</v>
      </c>
      <c r="V24" t="s">
        <v>11</v>
      </c>
    </row>
    <row r="25" spans="1:22" x14ac:dyDescent="0.25">
      <c r="A25">
        <v>1</v>
      </c>
      <c r="B25">
        <v>22</v>
      </c>
      <c r="C25">
        <v>0</v>
      </c>
      <c r="D25" t="str">
        <f>IF(A25=1,"Sim_GER",IF(A25=2,"TT_GER","TT_USA"))</f>
        <v>Sim_GER</v>
      </c>
      <c r="E25" t="str">
        <f>IF(B25&lt;50,"HC","LC")</f>
        <v>HC</v>
      </c>
      <c r="F25" t="s">
        <v>12</v>
      </c>
      <c r="G25" t="s">
        <v>9</v>
      </c>
      <c r="H25" t="s">
        <v>11</v>
      </c>
      <c r="I25" t="s">
        <v>10</v>
      </c>
      <c r="J25" t="s">
        <v>13</v>
      </c>
      <c r="L25" t="s">
        <v>13</v>
      </c>
      <c r="N25" t="s">
        <v>13</v>
      </c>
      <c r="P25" t="s">
        <v>13</v>
      </c>
      <c r="R25" t="s">
        <v>13</v>
      </c>
      <c r="T25" t="s">
        <v>13</v>
      </c>
      <c r="V25" t="s">
        <v>13</v>
      </c>
    </row>
    <row r="26" spans="1:22" x14ac:dyDescent="0.25">
      <c r="A26">
        <v>1</v>
      </c>
      <c r="B26">
        <v>23</v>
      </c>
      <c r="C26">
        <v>0</v>
      </c>
      <c r="D26" t="str">
        <f>IF(A26=1,"Sim_GER",IF(A26=2,"TT_GER","TT_USA"))</f>
        <v>Sim_GER</v>
      </c>
      <c r="E26" t="str">
        <f>IF(B26&lt;50,"HC","LC")</f>
        <v>HC</v>
      </c>
      <c r="F26" t="s">
        <v>12</v>
      </c>
      <c r="G26" t="s">
        <v>9</v>
      </c>
      <c r="H26" t="s">
        <v>11</v>
      </c>
      <c r="I26" t="s">
        <v>10</v>
      </c>
      <c r="J26" t="s">
        <v>13</v>
      </c>
      <c r="L26" t="s">
        <v>13</v>
      </c>
      <c r="N26" t="s">
        <v>13</v>
      </c>
      <c r="P26" t="s">
        <v>13</v>
      </c>
      <c r="R26" t="s">
        <v>13</v>
      </c>
      <c r="T26" t="s">
        <v>13</v>
      </c>
      <c r="V26" t="s">
        <v>13</v>
      </c>
    </row>
    <row r="27" spans="1:22" hidden="1" x14ac:dyDescent="0.25">
      <c r="A27">
        <v>1</v>
      </c>
      <c r="B27">
        <v>24</v>
      </c>
      <c r="C27">
        <v>0</v>
      </c>
      <c r="D27" t="str">
        <f>IF(A27=1,"Sim_GER",IF(A27=2,"TT_GER","TT_USA"))</f>
        <v>Sim_GER</v>
      </c>
      <c r="E27" t="str">
        <f>IF(B27&lt;50,"HC","LC")</f>
        <v>HC</v>
      </c>
      <c r="F27" t="s">
        <v>12</v>
      </c>
      <c r="H27" t="s">
        <v>12</v>
      </c>
      <c r="J27" t="s">
        <v>12</v>
      </c>
      <c r="L27" t="s">
        <v>12</v>
      </c>
      <c r="N27" t="s">
        <v>12</v>
      </c>
      <c r="P27" t="s">
        <v>12</v>
      </c>
      <c r="R27" t="s">
        <v>12</v>
      </c>
      <c r="T27" t="s">
        <v>12</v>
      </c>
      <c r="V27" t="s">
        <v>12</v>
      </c>
    </row>
    <row r="28" spans="1:22" hidden="1" x14ac:dyDescent="0.25">
      <c r="A28">
        <v>1</v>
      </c>
      <c r="B28">
        <v>25</v>
      </c>
      <c r="C28">
        <v>0</v>
      </c>
      <c r="D28" t="str">
        <f>IF(A28=1,"Sim_GER",IF(A28=2,"TT_GER","TT_USA"))</f>
        <v>Sim_GER</v>
      </c>
      <c r="E28" t="str">
        <f>IF(B28&lt;50,"HC","LC")</f>
        <v>HC</v>
      </c>
      <c r="F28" t="s">
        <v>12</v>
      </c>
      <c r="G28" t="s">
        <v>9</v>
      </c>
      <c r="H28" t="s">
        <v>11</v>
      </c>
      <c r="J28" t="s">
        <v>11</v>
      </c>
      <c r="L28" t="s">
        <v>11</v>
      </c>
      <c r="N28" t="s">
        <v>11</v>
      </c>
      <c r="P28" t="s">
        <v>11</v>
      </c>
      <c r="R28" t="s">
        <v>11</v>
      </c>
      <c r="T28" t="s">
        <v>11</v>
      </c>
      <c r="V28" t="s">
        <v>11</v>
      </c>
    </row>
    <row r="29" spans="1:22" hidden="1" x14ac:dyDescent="0.25">
      <c r="A29">
        <v>1</v>
      </c>
      <c r="B29">
        <v>74</v>
      </c>
      <c r="C29">
        <v>1</v>
      </c>
      <c r="F29" t="s">
        <v>12</v>
      </c>
      <c r="G29" t="s">
        <v>9</v>
      </c>
      <c r="H29" t="s">
        <v>11</v>
      </c>
      <c r="I29" t="s">
        <v>10</v>
      </c>
      <c r="J29" t="s">
        <v>13</v>
      </c>
      <c r="L29" t="s">
        <v>13</v>
      </c>
      <c r="N29" t="s">
        <v>13</v>
      </c>
      <c r="P29" t="s">
        <v>13</v>
      </c>
      <c r="R29" t="s">
        <v>13</v>
      </c>
      <c r="T29" t="s">
        <v>13</v>
      </c>
      <c r="V29" t="s">
        <v>13</v>
      </c>
    </row>
    <row r="30" spans="1:22" hidden="1" x14ac:dyDescent="0.25">
      <c r="A30">
        <v>1</v>
      </c>
      <c r="B30">
        <v>26</v>
      </c>
      <c r="C30">
        <v>0</v>
      </c>
      <c r="D30" t="str">
        <f>IF(A30=1,"Sim_GER",IF(A30=2,"TT_GER","TT_USA"))</f>
        <v>Sim_GER</v>
      </c>
      <c r="E30" t="str">
        <f>IF(B30&lt;50,"HC","LC")</f>
        <v>HC</v>
      </c>
      <c r="F30" t="s">
        <v>12</v>
      </c>
      <c r="G30" t="s">
        <v>9</v>
      </c>
      <c r="H30" t="s">
        <v>11</v>
      </c>
      <c r="J30" t="s">
        <v>11</v>
      </c>
      <c r="L30" t="s">
        <v>11</v>
      </c>
      <c r="N30" t="s">
        <v>11</v>
      </c>
      <c r="P30" t="s">
        <v>11</v>
      </c>
      <c r="R30" t="s">
        <v>11</v>
      </c>
      <c r="T30" t="s">
        <v>11</v>
      </c>
      <c r="V30" t="s">
        <v>11</v>
      </c>
    </row>
    <row r="31" spans="1:22" hidden="1" x14ac:dyDescent="0.25">
      <c r="A31">
        <v>2</v>
      </c>
      <c r="B31">
        <v>6</v>
      </c>
      <c r="C31">
        <v>1</v>
      </c>
      <c r="F31" t="s">
        <v>12</v>
      </c>
      <c r="G31" t="s">
        <v>9</v>
      </c>
      <c r="H31" t="s">
        <v>11</v>
      </c>
      <c r="I31" t="s">
        <v>10</v>
      </c>
      <c r="J31" t="s">
        <v>13</v>
      </c>
      <c r="L31" t="s">
        <v>13</v>
      </c>
      <c r="N31" t="s">
        <v>13</v>
      </c>
      <c r="P31" t="s">
        <v>13</v>
      </c>
      <c r="R31" t="s">
        <v>13</v>
      </c>
      <c r="T31" t="s">
        <v>13</v>
      </c>
      <c r="V31" t="s">
        <v>13</v>
      </c>
    </row>
    <row r="32" spans="1:22" x14ac:dyDescent="0.25">
      <c r="A32">
        <v>1</v>
      </c>
      <c r="B32">
        <v>51</v>
      </c>
      <c r="C32">
        <v>0</v>
      </c>
      <c r="D32" t="str">
        <f>IF(A32=1,"Sim_GER",IF(A32=2,"TT_GER","TT_USA"))</f>
        <v>Sim_GER</v>
      </c>
      <c r="E32" t="str">
        <f>IF(B32&lt;50,"HC","LC")</f>
        <v>LC</v>
      </c>
      <c r="F32" t="s">
        <v>12</v>
      </c>
      <c r="G32" t="s">
        <v>10</v>
      </c>
      <c r="H32" t="s">
        <v>12</v>
      </c>
      <c r="I32" t="s">
        <v>10</v>
      </c>
      <c r="J32" t="s">
        <v>12</v>
      </c>
      <c r="K32" t="s">
        <v>9</v>
      </c>
      <c r="L32" t="s">
        <v>11</v>
      </c>
      <c r="M32" t="s">
        <v>9</v>
      </c>
      <c r="N32" t="s">
        <v>12</v>
      </c>
      <c r="O32" t="s">
        <v>9</v>
      </c>
      <c r="P32" t="s">
        <v>11</v>
      </c>
      <c r="Q32" t="s">
        <v>10</v>
      </c>
      <c r="R32" t="s">
        <v>13</v>
      </c>
      <c r="T32" t="s">
        <v>13</v>
      </c>
      <c r="V32" t="s">
        <v>13</v>
      </c>
    </row>
    <row r="33" spans="1:22" hidden="1" x14ac:dyDescent="0.25">
      <c r="A33">
        <v>1</v>
      </c>
      <c r="B33">
        <v>52</v>
      </c>
      <c r="C33">
        <v>0</v>
      </c>
      <c r="D33" t="str">
        <f>IF(A33=1,"Sim_GER",IF(A33=2,"TT_GER","TT_USA"))</f>
        <v>Sim_GER</v>
      </c>
      <c r="E33" t="str">
        <f>IF(B33&lt;50,"HC","LC")</f>
        <v>LC</v>
      </c>
      <c r="F33" t="s">
        <v>12</v>
      </c>
      <c r="G33" t="s">
        <v>9</v>
      </c>
      <c r="H33" t="s">
        <v>11</v>
      </c>
      <c r="J33" t="s">
        <v>11</v>
      </c>
      <c r="L33" t="s">
        <v>11</v>
      </c>
      <c r="N33" t="s">
        <v>11</v>
      </c>
      <c r="P33" t="s">
        <v>11</v>
      </c>
      <c r="R33" t="s">
        <v>11</v>
      </c>
      <c r="T33" t="s">
        <v>11</v>
      </c>
      <c r="V33" t="s">
        <v>11</v>
      </c>
    </row>
    <row r="34" spans="1:22" x14ac:dyDescent="0.25">
      <c r="A34">
        <v>1</v>
      </c>
      <c r="B34">
        <v>53</v>
      </c>
      <c r="C34">
        <v>0</v>
      </c>
      <c r="D34" t="str">
        <f>IF(A34=1,"Sim_GER",IF(A34=2,"TT_GER","TT_USA"))</f>
        <v>Sim_GER</v>
      </c>
      <c r="E34" t="str">
        <f>IF(B34&lt;50,"HC","LC")</f>
        <v>LC</v>
      </c>
      <c r="F34" t="s">
        <v>12</v>
      </c>
      <c r="G34" t="s">
        <v>9</v>
      </c>
      <c r="H34" t="s">
        <v>11</v>
      </c>
      <c r="I34" t="s">
        <v>10</v>
      </c>
      <c r="J34" t="s">
        <v>13</v>
      </c>
      <c r="L34" t="s">
        <v>13</v>
      </c>
      <c r="N34" t="s">
        <v>13</v>
      </c>
      <c r="P34" t="s">
        <v>13</v>
      </c>
      <c r="R34" t="s">
        <v>13</v>
      </c>
      <c r="T34" t="s">
        <v>13</v>
      </c>
      <c r="V34" t="s">
        <v>13</v>
      </c>
    </row>
    <row r="35" spans="1:22" hidden="1" x14ac:dyDescent="0.25">
      <c r="A35">
        <v>2</v>
      </c>
      <c r="B35">
        <v>7</v>
      </c>
      <c r="C35">
        <v>1</v>
      </c>
      <c r="F35" t="s">
        <v>12</v>
      </c>
      <c r="G35" t="s">
        <v>10</v>
      </c>
      <c r="H35" t="s">
        <v>12</v>
      </c>
      <c r="I35" t="s">
        <v>9</v>
      </c>
      <c r="J35" t="s">
        <v>11</v>
      </c>
      <c r="K35" t="s">
        <v>10</v>
      </c>
      <c r="L35" t="s">
        <v>13</v>
      </c>
      <c r="N35" t="s">
        <v>13</v>
      </c>
      <c r="P35" t="s">
        <v>13</v>
      </c>
      <c r="R35" t="s">
        <v>13</v>
      </c>
      <c r="T35" t="s">
        <v>13</v>
      </c>
      <c r="V35" t="s">
        <v>13</v>
      </c>
    </row>
    <row r="36" spans="1:22" hidden="1" x14ac:dyDescent="0.25">
      <c r="A36">
        <v>1</v>
      </c>
      <c r="B36">
        <v>54</v>
      </c>
      <c r="C36">
        <v>0</v>
      </c>
      <c r="D36" t="str">
        <f>IF(A36=1,"Sim_GER",IF(A36=2,"TT_GER","TT_USA"))</f>
        <v>Sim_GER</v>
      </c>
      <c r="E36" t="str">
        <f>IF(B36&lt;50,"HC","LC")</f>
        <v>LC</v>
      </c>
      <c r="F36" t="s">
        <v>12</v>
      </c>
      <c r="G36" t="s">
        <v>9</v>
      </c>
      <c r="H36" t="s">
        <v>11</v>
      </c>
      <c r="J36" t="s">
        <v>11</v>
      </c>
      <c r="L36" t="s">
        <v>11</v>
      </c>
      <c r="N36" t="s">
        <v>11</v>
      </c>
      <c r="P36" t="s">
        <v>11</v>
      </c>
      <c r="R36" t="s">
        <v>11</v>
      </c>
      <c r="T36" t="s">
        <v>11</v>
      </c>
      <c r="V36" t="s">
        <v>11</v>
      </c>
    </row>
    <row r="37" spans="1:22" hidden="1" x14ac:dyDescent="0.25">
      <c r="A37">
        <v>2</v>
      </c>
      <c r="B37">
        <v>11</v>
      </c>
      <c r="C37">
        <v>1</v>
      </c>
      <c r="F37" t="s">
        <v>12</v>
      </c>
      <c r="G37" t="s">
        <v>10</v>
      </c>
      <c r="H37" t="s">
        <v>12</v>
      </c>
      <c r="I37" t="s">
        <v>10</v>
      </c>
      <c r="J37" t="s">
        <v>12</v>
      </c>
      <c r="K37" t="s">
        <v>10</v>
      </c>
      <c r="L37" t="s">
        <v>12</v>
      </c>
      <c r="M37" t="s">
        <v>10</v>
      </c>
      <c r="N37" t="s">
        <v>12</v>
      </c>
      <c r="O37" t="s">
        <v>9</v>
      </c>
      <c r="P37" t="s">
        <v>11</v>
      </c>
      <c r="Q37" t="s">
        <v>10</v>
      </c>
      <c r="R37" t="s">
        <v>13</v>
      </c>
      <c r="T37" t="s">
        <v>13</v>
      </c>
      <c r="V37" t="s">
        <v>13</v>
      </c>
    </row>
    <row r="38" spans="1:22" hidden="1" x14ac:dyDescent="0.25">
      <c r="A38">
        <v>1</v>
      </c>
      <c r="B38">
        <v>56</v>
      </c>
      <c r="C38">
        <v>0</v>
      </c>
      <c r="D38" t="str">
        <f>IF(A38=1,"Sim_GER",IF(A38=2,"TT_GER","TT_USA"))</f>
        <v>Sim_GER</v>
      </c>
      <c r="E38" t="str">
        <f>IF(B38&lt;50,"HC","LC")</f>
        <v>LC</v>
      </c>
      <c r="F38" t="s">
        <v>12</v>
      </c>
      <c r="G38" t="s">
        <v>9</v>
      </c>
      <c r="H38" t="s">
        <v>11</v>
      </c>
      <c r="J38" t="s">
        <v>11</v>
      </c>
      <c r="L38" t="s">
        <v>11</v>
      </c>
      <c r="N38" t="s">
        <v>11</v>
      </c>
      <c r="P38" t="s">
        <v>11</v>
      </c>
      <c r="R38" t="s">
        <v>11</v>
      </c>
      <c r="T38" t="s">
        <v>11</v>
      </c>
      <c r="V38" t="s">
        <v>11</v>
      </c>
    </row>
    <row r="39" spans="1:22" hidden="1" x14ac:dyDescent="0.25">
      <c r="A39">
        <v>2</v>
      </c>
      <c r="B39">
        <v>14</v>
      </c>
      <c r="C39">
        <v>1</v>
      </c>
      <c r="F39" t="s">
        <v>12</v>
      </c>
      <c r="G39" t="s">
        <v>9</v>
      </c>
      <c r="H39" t="s">
        <v>11</v>
      </c>
      <c r="I39" t="s">
        <v>10</v>
      </c>
      <c r="J39" t="s">
        <v>13</v>
      </c>
      <c r="L39" t="s">
        <v>13</v>
      </c>
      <c r="N39" t="s">
        <v>13</v>
      </c>
      <c r="P39" t="s">
        <v>13</v>
      </c>
      <c r="R39" t="s">
        <v>13</v>
      </c>
      <c r="T39" t="s">
        <v>13</v>
      </c>
      <c r="V39" t="s">
        <v>13</v>
      </c>
    </row>
    <row r="40" spans="1:22" hidden="1" x14ac:dyDescent="0.25">
      <c r="A40">
        <v>2</v>
      </c>
      <c r="B40">
        <v>16</v>
      </c>
      <c r="C40">
        <v>1</v>
      </c>
      <c r="F40" t="s">
        <v>12</v>
      </c>
      <c r="G40" t="s">
        <v>9</v>
      </c>
      <c r="H40" t="s">
        <v>11</v>
      </c>
      <c r="I40" t="s">
        <v>10</v>
      </c>
      <c r="J40" t="s">
        <v>13</v>
      </c>
      <c r="L40" t="s">
        <v>13</v>
      </c>
      <c r="N40" t="s">
        <v>13</v>
      </c>
      <c r="P40" t="s">
        <v>13</v>
      </c>
      <c r="R40" t="s">
        <v>13</v>
      </c>
      <c r="T40" t="s">
        <v>13</v>
      </c>
      <c r="V40" t="s">
        <v>13</v>
      </c>
    </row>
    <row r="41" spans="1:22" hidden="1" x14ac:dyDescent="0.25">
      <c r="A41">
        <v>1</v>
      </c>
      <c r="B41">
        <v>57</v>
      </c>
      <c r="C41">
        <v>0</v>
      </c>
      <c r="D41" t="str">
        <f>IF(A41=1,"Sim_GER",IF(A41=2,"TT_GER","TT_USA"))</f>
        <v>Sim_GER</v>
      </c>
      <c r="E41" t="str">
        <f>IF(B41&lt;50,"HC","LC")</f>
        <v>LC</v>
      </c>
      <c r="F41" t="s">
        <v>12</v>
      </c>
      <c r="G41" t="s">
        <v>9</v>
      </c>
      <c r="H41" t="s">
        <v>11</v>
      </c>
      <c r="J41" t="s">
        <v>11</v>
      </c>
      <c r="L41" t="s">
        <v>11</v>
      </c>
      <c r="N41" t="s">
        <v>11</v>
      </c>
      <c r="P41" t="s">
        <v>11</v>
      </c>
      <c r="R41" t="s">
        <v>11</v>
      </c>
      <c r="T41" t="s">
        <v>11</v>
      </c>
      <c r="V41" t="s">
        <v>11</v>
      </c>
    </row>
    <row r="42" spans="1:22" x14ac:dyDescent="0.25">
      <c r="A42">
        <v>1</v>
      </c>
      <c r="B42">
        <v>58</v>
      </c>
      <c r="C42">
        <v>0</v>
      </c>
      <c r="D42" t="str">
        <f>IF(A42=1,"Sim_GER",IF(A42=2,"TT_GER","TT_USA"))</f>
        <v>Sim_GER</v>
      </c>
      <c r="E42" t="str">
        <f>IF(B42&lt;50,"HC","LC")</f>
        <v>LC</v>
      </c>
      <c r="F42" t="s">
        <v>12</v>
      </c>
      <c r="G42" t="s">
        <v>9</v>
      </c>
      <c r="H42" t="s">
        <v>11</v>
      </c>
      <c r="I42" t="s">
        <v>10</v>
      </c>
      <c r="J42" t="s">
        <v>13</v>
      </c>
      <c r="L42" t="s">
        <v>13</v>
      </c>
      <c r="N42" t="s">
        <v>13</v>
      </c>
      <c r="P42" t="s">
        <v>13</v>
      </c>
      <c r="R42" t="s">
        <v>13</v>
      </c>
      <c r="T42" t="s">
        <v>13</v>
      </c>
      <c r="V42" t="s">
        <v>13</v>
      </c>
    </row>
    <row r="43" spans="1:22" hidden="1" x14ac:dyDescent="0.25">
      <c r="A43">
        <v>1</v>
      </c>
      <c r="B43">
        <v>59</v>
      </c>
      <c r="C43">
        <v>0</v>
      </c>
      <c r="D43" t="str">
        <f>IF(A43=1,"Sim_GER",IF(A43=2,"TT_GER","TT_USA"))</f>
        <v>Sim_GER</v>
      </c>
      <c r="E43" t="str">
        <f>IF(B43&lt;50,"HC","LC")</f>
        <v>LC</v>
      </c>
      <c r="F43" t="s">
        <v>12</v>
      </c>
      <c r="G43" t="s">
        <v>9</v>
      </c>
      <c r="H43" t="s">
        <v>11</v>
      </c>
      <c r="J43" t="s">
        <v>11</v>
      </c>
      <c r="L43" t="s">
        <v>11</v>
      </c>
      <c r="N43" t="s">
        <v>11</v>
      </c>
      <c r="P43" t="s">
        <v>11</v>
      </c>
      <c r="R43" t="s">
        <v>11</v>
      </c>
      <c r="T43" t="s">
        <v>11</v>
      </c>
      <c r="V43" t="s">
        <v>11</v>
      </c>
    </row>
    <row r="44" spans="1:22" hidden="1" x14ac:dyDescent="0.25">
      <c r="A44">
        <v>1</v>
      </c>
      <c r="B44">
        <v>60</v>
      </c>
      <c r="C44">
        <v>0</v>
      </c>
      <c r="D44" t="str">
        <f>IF(A44=1,"Sim_GER",IF(A44=2,"TT_GER","TT_USA"))</f>
        <v>Sim_GER</v>
      </c>
      <c r="E44" t="str">
        <f>IF(B44&lt;50,"HC","LC")</f>
        <v>LC</v>
      </c>
      <c r="F44" t="s">
        <v>12</v>
      </c>
      <c r="G44" t="s">
        <v>10</v>
      </c>
      <c r="H44" t="s">
        <v>12</v>
      </c>
      <c r="I44" t="s">
        <v>9</v>
      </c>
      <c r="J44" t="s">
        <v>11</v>
      </c>
      <c r="L44" t="s">
        <v>11</v>
      </c>
      <c r="N44" t="s">
        <v>11</v>
      </c>
      <c r="P44" t="s">
        <v>11</v>
      </c>
      <c r="R44" t="s">
        <v>11</v>
      </c>
      <c r="T44" t="s">
        <v>11</v>
      </c>
      <c r="V44" t="s">
        <v>11</v>
      </c>
    </row>
    <row r="45" spans="1:22" hidden="1" x14ac:dyDescent="0.25">
      <c r="A45">
        <v>1</v>
      </c>
      <c r="B45">
        <v>61</v>
      </c>
      <c r="C45">
        <v>0</v>
      </c>
      <c r="D45" t="str">
        <f>IF(A45=1,"Sim_GER",IF(A45=2,"TT_GER","TT_USA"))</f>
        <v>Sim_GER</v>
      </c>
      <c r="E45" t="str">
        <f>IF(B45&lt;50,"HC","LC")</f>
        <v>LC</v>
      </c>
      <c r="F45" t="s">
        <v>12</v>
      </c>
      <c r="G45" t="s">
        <v>9</v>
      </c>
      <c r="H45" t="s">
        <v>11</v>
      </c>
      <c r="J45" t="s">
        <v>11</v>
      </c>
      <c r="L45" t="s">
        <v>11</v>
      </c>
      <c r="N45" t="s">
        <v>11</v>
      </c>
      <c r="P45" t="s">
        <v>11</v>
      </c>
      <c r="R45" t="s">
        <v>11</v>
      </c>
      <c r="T45" t="s">
        <v>11</v>
      </c>
      <c r="V45" t="s">
        <v>11</v>
      </c>
    </row>
    <row r="46" spans="1:22" hidden="1" x14ac:dyDescent="0.25">
      <c r="A46">
        <v>1</v>
      </c>
      <c r="B46">
        <v>62</v>
      </c>
      <c r="C46">
        <v>0</v>
      </c>
      <c r="D46" t="str">
        <f>IF(A46=1,"Sim_GER",IF(A46=2,"TT_GER","TT_USA"))</f>
        <v>Sim_GER</v>
      </c>
      <c r="E46" t="str">
        <f>IF(B46&lt;50,"HC","LC")</f>
        <v>LC</v>
      </c>
      <c r="F46" t="s">
        <v>12</v>
      </c>
      <c r="G46" t="s">
        <v>9</v>
      </c>
      <c r="H46" t="s">
        <v>11</v>
      </c>
      <c r="J46" t="s">
        <v>11</v>
      </c>
      <c r="L46" t="s">
        <v>11</v>
      </c>
      <c r="N46" t="s">
        <v>11</v>
      </c>
      <c r="P46" t="s">
        <v>11</v>
      </c>
      <c r="R46" t="s">
        <v>11</v>
      </c>
      <c r="T46" t="s">
        <v>11</v>
      </c>
      <c r="V46" t="s">
        <v>11</v>
      </c>
    </row>
    <row r="47" spans="1:22" hidden="1" x14ac:dyDescent="0.25">
      <c r="A47">
        <v>1</v>
      </c>
      <c r="B47">
        <v>65</v>
      </c>
      <c r="C47">
        <v>0</v>
      </c>
      <c r="D47" t="str">
        <f>IF(A47=1,"Sim_GER",IF(A47=2,"TT_GER","TT_USA"))</f>
        <v>Sim_GER</v>
      </c>
      <c r="E47" t="str">
        <f>IF(B47&lt;50,"HC","LC")</f>
        <v>LC</v>
      </c>
      <c r="F47" t="s">
        <v>12</v>
      </c>
      <c r="G47" t="s">
        <v>10</v>
      </c>
      <c r="H47" t="s">
        <v>12</v>
      </c>
      <c r="I47" t="s">
        <v>10</v>
      </c>
      <c r="J47" t="s">
        <v>12</v>
      </c>
      <c r="K47" t="s">
        <v>9</v>
      </c>
      <c r="L47" t="s">
        <v>11</v>
      </c>
      <c r="N47" t="s">
        <v>11</v>
      </c>
      <c r="P47" t="s">
        <v>11</v>
      </c>
      <c r="R47" t="s">
        <v>11</v>
      </c>
      <c r="T47" t="s">
        <v>11</v>
      </c>
      <c r="V47" t="s">
        <v>11</v>
      </c>
    </row>
    <row r="48" spans="1:22" hidden="1" x14ac:dyDescent="0.25">
      <c r="A48">
        <v>1</v>
      </c>
      <c r="B48">
        <v>66</v>
      </c>
      <c r="C48">
        <v>0</v>
      </c>
      <c r="D48" t="str">
        <f>IF(A48=1,"Sim_GER",IF(A48=2,"TT_GER","TT_USA"))</f>
        <v>Sim_GER</v>
      </c>
      <c r="E48" t="str">
        <f>IF(B48&lt;50,"HC","LC")</f>
        <v>LC</v>
      </c>
      <c r="F48" t="s">
        <v>12</v>
      </c>
      <c r="G48" t="s">
        <v>9</v>
      </c>
      <c r="H48" t="s">
        <v>11</v>
      </c>
      <c r="J48" t="s">
        <v>11</v>
      </c>
      <c r="L48" t="s">
        <v>11</v>
      </c>
      <c r="N48" t="s">
        <v>11</v>
      </c>
      <c r="P48" t="s">
        <v>11</v>
      </c>
      <c r="R48" t="s">
        <v>11</v>
      </c>
      <c r="T48" t="s">
        <v>11</v>
      </c>
      <c r="V48" t="s">
        <v>11</v>
      </c>
    </row>
    <row r="49" spans="1:22" hidden="1" x14ac:dyDescent="0.25">
      <c r="A49">
        <v>1</v>
      </c>
      <c r="B49">
        <v>67</v>
      </c>
      <c r="C49">
        <v>0</v>
      </c>
      <c r="D49" t="str">
        <f>IF(A49=1,"Sim_GER",IF(A49=2,"TT_GER","TT_USA"))</f>
        <v>Sim_GER</v>
      </c>
      <c r="E49" t="str">
        <f>IF(B49&lt;50,"HC","LC")</f>
        <v>LC</v>
      </c>
      <c r="F49" t="s">
        <v>12</v>
      </c>
      <c r="G49" t="s">
        <v>9</v>
      </c>
      <c r="H49" t="s">
        <v>11</v>
      </c>
      <c r="J49" t="s">
        <v>11</v>
      </c>
      <c r="L49" t="s">
        <v>11</v>
      </c>
      <c r="N49" t="s">
        <v>11</v>
      </c>
      <c r="P49" t="s">
        <v>11</v>
      </c>
      <c r="R49" t="s">
        <v>11</v>
      </c>
      <c r="T49" t="s">
        <v>11</v>
      </c>
      <c r="V49" t="s">
        <v>11</v>
      </c>
    </row>
    <row r="50" spans="1:22" hidden="1" x14ac:dyDescent="0.25">
      <c r="A50">
        <v>1</v>
      </c>
      <c r="B50">
        <v>68</v>
      </c>
      <c r="C50">
        <v>0</v>
      </c>
      <c r="D50" t="str">
        <f>IF(A50=1,"Sim_GER",IF(A50=2,"TT_GER","TT_USA"))</f>
        <v>Sim_GER</v>
      </c>
      <c r="E50" t="str">
        <f>IF(B50&lt;50,"HC","LC")</f>
        <v>LC</v>
      </c>
      <c r="F50" t="s">
        <v>12</v>
      </c>
      <c r="G50" t="s">
        <v>10</v>
      </c>
      <c r="H50" t="s">
        <v>12</v>
      </c>
      <c r="I50" t="s">
        <v>9</v>
      </c>
      <c r="J50" t="s">
        <v>11</v>
      </c>
      <c r="L50" t="s">
        <v>11</v>
      </c>
      <c r="N50" t="s">
        <v>11</v>
      </c>
      <c r="P50" t="s">
        <v>11</v>
      </c>
      <c r="R50" t="s">
        <v>11</v>
      </c>
      <c r="T50" t="s">
        <v>11</v>
      </c>
      <c r="V50" t="s">
        <v>11</v>
      </c>
    </row>
    <row r="51" spans="1:22" x14ac:dyDescent="0.25">
      <c r="A51">
        <v>1</v>
      </c>
      <c r="B51">
        <v>69</v>
      </c>
      <c r="C51">
        <v>0</v>
      </c>
      <c r="D51" t="str">
        <f>IF(A51=1,"Sim_GER",IF(A51=2,"TT_GER","TT_USA"))</f>
        <v>Sim_GER</v>
      </c>
      <c r="E51" t="str">
        <f>IF(B51&lt;50,"HC","LC")</f>
        <v>LC</v>
      </c>
      <c r="F51" t="s">
        <v>12</v>
      </c>
      <c r="G51" t="s">
        <v>9</v>
      </c>
      <c r="H51" t="s">
        <v>11</v>
      </c>
      <c r="I51" t="s">
        <v>9</v>
      </c>
      <c r="J51" t="s">
        <v>12</v>
      </c>
      <c r="K51" t="s">
        <v>9</v>
      </c>
      <c r="L51" t="s">
        <v>11</v>
      </c>
      <c r="M51" t="s">
        <v>10</v>
      </c>
      <c r="N51" t="s">
        <v>13</v>
      </c>
      <c r="P51" t="s">
        <v>13</v>
      </c>
      <c r="R51" t="s">
        <v>13</v>
      </c>
      <c r="T51" t="s">
        <v>13</v>
      </c>
      <c r="V51" t="s">
        <v>13</v>
      </c>
    </row>
    <row r="52" spans="1:22" hidden="1" x14ac:dyDescent="0.25">
      <c r="A52">
        <v>1</v>
      </c>
      <c r="B52">
        <v>70</v>
      </c>
      <c r="C52">
        <v>0</v>
      </c>
      <c r="D52" t="str">
        <f>IF(A52=1,"Sim_GER",IF(A52=2,"TT_GER","TT_USA"))</f>
        <v>Sim_GER</v>
      </c>
      <c r="E52" t="str">
        <f>IF(B52&lt;50,"HC","LC")</f>
        <v>LC</v>
      </c>
      <c r="F52" t="s">
        <v>12</v>
      </c>
      <c r="G52" t="s">
        <v>9</v>
      </c>
      <c r="H52" t="s">
        <v>11</v>
      </c>
      <c r="J52" t="s">
        <v>11</v>
      </c>
      <c r="L52" t="s">
        <v>11</v>
      </c>
      <c r="N52" t="s">
        <v>11</v>
      </c>
      <c r="P52" t="s">
        <v>11</v>
      </c>
      <c r="R52" t="s">
        <v>11</v>
      </c>
      <c r="T52" t="s">
        <v>11</v>
      </c>
      <c r="V52" t="s">
        <v>11</v>
      </c>
    </row>
    <row r="53" spans="1:22" hidden="1" x14ac:dyDescent="0.25">
      <c r="A53">
        <v>2</v>
      </c>
      <c r="B53">
        <v>30</v>
      </c>
      <c r="C53">
        <v>1</v>
      </c>
      <c r="F53" t="s">
        <v>12</v>
      </c>
      <c r="G53" t="s">
        <v>9</v>
      </c>
      <c r="H53" t="s">
        <v>11</v>
      </c>
      <c r="J53" t="s">
        <v>11</v>
      </c>
      <c r="L53" t="s">
        <v>11</v>
      </c>
      <c r="N53" t="s">
        <v>11</v>
      </c>
      <c r="P53" t="s">
        <v>11</v>
      </c>
      <c r="R53" t="s">
        <v>11</v>
      </c>
      <c r="T53" t="s">
        <v>11</v>
      </c>
      <c r="V53" t="s">
        <v>11</v>
      </c>
    </row>
    <row r="54" spans="1:22" hidden="1" x14ac:dyDescent="0.25">
      <c r="A54">
        <v>2</v>
      </c>
      <c r="B54">
        <v>60</v>
      </c>
      <c r="C54">
        <v>1</v>
      </c>
      <c r="F54" t="s">
        <v>13</v>
      </c>
      <c r="H54" t="s">
        <v>13</v>
      </c>
      <c r="J54" t="s">
        <v>13</v>
      </c>
      <c r="L54" t="s">
        <v>13</v>
      </c>
      <c r="N54" t="s">
        <v>13</v>
      </c>
      <c r="P54" t="s">
        <v>13</v>
      </c>
      <c r="R54" t="s">
        <v>13</v>
      </c>
      <c r="T54" t="s">
        <v>13</v>
      </c>
      <c r="V54" t="s">
        <v>13</v>
      </c>
    </row>
    <row r="55" spans="1:22" x14ac:dyDescent="0.25">
      <c r="A55">
        <v>1</v>
      </c>
      <c r="B55">
        <v>71</v>
      </c>
      <c r="C55">
        <v>0</v>
      </c>
      <c r="D55" t="str">
        <f>IF(A55=1,"Sim_GER",IF(A55=2,"TT_GER","TT_USA"))</f>
        <v>Sim_GER</v>
      </c>
      <c r="E55" t="str">
        <f>IF(B55&lt;50,"HC","LC")</f>
        <v>LC</v>
      </c>
      <c r="F55" t="s">
        <v>12</v>
      </c>
      <c r="G55" t="s">
        <v>9</v>
      </c>
      <c r="H55" t="s">
        <v>11</v>
      </c>
      <c r="I55" t="s">
        <v>10</v>
      </c>
      <c r="J55" t="s">
        <v>13</v>
      </c>
      <c r="L55" t="s">
        <v>13</v>
      </c>
      <c r="N55" t="s">
        <v>13</v>
      </c>
      <c r="P55" t="s">
        <v>13</v>
      </c>
      <c r="R55" t="s">
        <v>13</v>
      </c>
      <c r="T55" t="s">
        <v>13</v>
      </c>
      <c r="V55" t="s">
        <v>13</v>
      </c>
    </row>
    <row r="56" spans="1:22" hidden="1" x14ac:dyDescent="0.25">
      <c r="A56">
        <v>2</v>
      </c>
      <c r="B56">
        <v>63</v>
      </c>
      <c r="C56">
        <v>1</v>
      </c>
      <c r="F56" t="s">
        <v>12</v>
      </c>
      <c r="G56" t="s">
        <v>9</v>
      </c>
      <c r="H56" t="s">
        <v>11</v>
      </c>
      <c r="I56" t="s">
        <v>10</v>
      </c>
      <c r="J56" t="s">
        <v>13</v>
      </c>
      <c r="L56" t="s">
        <v>13</v>
      </c>
      <c r="N56" t="s">
        <v>13</v>
      </c>
      <c r="P56" t="s">
        <v>13</v>
      </c>
      <c r="R56" t="s">
        <v>13</v>
      </c>
      <c r="T56" t="s">
        <v>13</v>
      </c>
      <c r="V56" t="s">
        <v>13</v>
      </c>
    </row>
    <row r="57" spans="1:22" x14ac:dyDescent="0.25">
      <c r="A57">
        <v>1</v>
      </c>
      <c r="B57">
        <v>72</v>
      </c>
      <c r="C57">
        <v>0</v>
      </c>
      <c r="D57" t="str">
        <f>IF(A57=1,"Sim_GER",IF(A57=2,"TT_GER","TT_USA"))</f>
        <v>Sim_GER</v>
      </c>
      <c r="E57" t="str">
        <f>IF(B57&lt;50,"HC","LC")</f>
        <v>LC</v>
      </c>
      <c r="F57" t="s">
        <v>12</v>
      </c>
      <c r="G57" t="s">
        <v>9</v>
      </c>
      <c r="H57" t="s">
        <v>11</v>
      </c>
      <c r="I57" t="s">
        <v>10</v>
      </c>
      <c r="J57" t="s">
        <v>13</v>
      </c>
      <c r="L57" t="s">
        <v>13</v>
      </c>
      <c r="N57" t="s">
        <v>13</v>
      </c>
      <c r="P57" t="s">
        <v>13</v>
      </c>
      <c r="R57" t="s">
        <v>13</v>
      </c>
      <c r="T57" t="s">
        <v>13</v>
      </c>
      <c r="V57" t="s">
        <v>13</v>
      </c>
    </row>
    <row r="58" spans="1:22" x14ac:dyDescent="0.25">
      <c r="A58">
        <v>1</v>
      </c>
      <c r="B58">
        <v>73</v>
      </c>
      <c r="C58">
        <v>0</v>
      </c>
      <c r="D58" t="str">
        <f>IF(A58=1,"Sim_GER",IF(A58=2,"TT_GER","TT_USA"))</f>
        <v>Sim_GER</v>
      </c>
      <c r="E58" t="str">
        <f>IF(B58&lt;50,"HC","LC")</f>
        <v>LC</v>
      </c>
      <c r="F58" t="s">
        <v>12</v>
      </c>
      <c r="G58" t="s">
        <v>9</v>
      </c>
      <c r="H58" t="s">
        <v>11</v>
      </c>
      <c r="I58" t="s">
        <v>10</v>
      </c>
      <c r="J58" t="s">
        <v>13</v>
      </c>
      <c r="L58" t="s">
        <v>13</v>
      </c>
      <c r="N58" t="s">
        <v>13</v>
      </c>
      <c r="P58" t="s">
        <v>13</v>
      </c>
      <c r="R58" t="s">
        <v>13</v>
      </c>
      <c r="T58" t="s">
        <v>13</v>
      </c>
      <c r="V58" t="s">
        <v>13</v>
      </c>
    </row>
    <row r="59" spans="1:22" hidden="1" x14ac:dyDescent="0.25">
      <c r="A59">
        <v>1</v>
      </c>
      <c r="B59">
        <v>75</v>
      </c>
      <c r="C59">
        <v>0</v>
      </c>
      <c r="D59" t="str">
        <f>IF(A59=1,"Sim_GER",IF(A59=2,"TT_GER","TT_USA"))</f>
        <v>Sim_GER</v>
      </c>
      <c r="E59" t="str">
        <f>IF(B59&lt;50,"HC","LC")</f>
        <v>LC</v>
      </c>
      <c r="F59" t="s">
        <v>12</v>
      </c>
      <c r="G59" t="s">
        <v>9</v>
      </c>
      <c r="H59" t="s">
        <v>11</v>
      </c>
      <c r="J59" t="s">
        <v>11</v>
      </c>
      <c r="L59" t="s">
        <v>11</v>
      </c>
      <c r="N59" t="s">
        <v>11</v>
      </c>
      <c r="P59" t="s">
        <v>11</v>
      </c>
      <c r="R59" t="s">
        <v>11</v>
      </c>
      <c r="T59" t="s">
        <v>11</v>
      </c>
      <c r="V59" t="s">
        <v>11</v>
      </c>
    </row>
    <row r="60" spans="1:22" x14ac:dyDescent="0.25">
      <c r="A60">
        <v>1</v>
      </c>
      <c r="B60">
        <v>76</v>
      </c>
      <c r="C60">
        <v>0</v>
      </c>
      <c r="D60" t="str">
        <f>IF(A60=1,"Sim_GER",IF(A60=2,"TT_GER","TT_USA"))</f>
        <v>Sim_GER</v>
      </c>
      <c r="E60" t="str">
        <f>IF(B60&lt;50,"HC","LC")</f>
        <v>LC</v>
      </c>
      <c r="F60" t="s">
        <v>12</v>
      </c>
      <c r="G60" t="s">
        <v>9</v>
      </c>
      <c r="H60" t="s">
        <v>11</v>
      </c>
      <c r="I60" t="s">
        <v>10</v>
      </c>
      <c r="J60" t="s">
        <v>13</v>
      </c>
      <c r="L60" t="s">
        <v>13</v>
      </c>
      <c r="N60" t="s">
        <v>13</v>
      </c>
      <c r="P60" t="s">
        <v>13</v>
      </c>
      <c r="R60" t="s">
        <v>13</v>
      </c>
      <c r="T60" t="s">
        <v>13</v>
      </c>
      <c r="V60" t="s">
        <v>13</v>
      </c>
    </row>
    <row r="61" spans="1:22" hidden="1" x14ac:dyDescent="0.25">
      <c r="A61">
        <v>2</v>
      </c>
      <c r="B61">
        <v>70</v>
      </c>
      <c r="C61">
        <v>1</v>
      </c>
      <c r="F61" t="s">
        <v>12</v>
      </c>
      <c r="G61" t="s">
        <v>9</v>
      </c>
      <c r="H61" t="s">
        <v>11</v>
      </c>
      <c r="I61" t="s">
        <v>10</v>
      </c>
      <c r="J61" t="s">
        <v>13</v>
      </c>
      <c r="L61" t="s">
        <v>13</v>
      </c>
      <c r="N61" t="s">
        <v>13</v>
      </c>
      <c r="P61" t="s">
        <v>13</v>
      </c>
      <c r="R61" t="s">
        <v>13</v>
      </c>
      <c r="T61" t="s">
        <v>13</v>
      </c>
      <c r="V61" t="s">
        <v>13</v>
      </c>
    </row>
    <row r="62" spans="1:22" hidden="1" x14ac:dyDescent="0.25">
      <c r="A62">
        <v>1</v>
      </c>
      <c r="B62">
        <v>77</v>
      </c>
      <c r="C62">
        <v>0</v>
      </c>
      <c r="D62" t="str">
        <f>IF(A62=1,"Sim_GER",IF(A62=2,"TT_GER","TT_USA"))</f>
        <v>Sim_GER</v>
      </c>
      <c r="E62" t="str">
        <f>IF(B62&lt;50,"HC","LC")</f>
        <v>LC</v>
      </c>
      <c r="F62" t="s">
        <v>12</v>
      </c>
      <c r="G62" t="s">
        <v>10</v>
      </c>
      <c r="H62" t="s">
        <v>12</v>
      </c>
      <c r="I62" t="s">
        <v>9</v>
      </c>
      <c r="J62" t="s">
        <v>11</v>
      </c>
      <c r="L62" t="s">
        <v>11</v>
      </c>
      <c r="N62" t="s">
        <v>11</v>
      </c>
      <c r="P62" t="s">
        <v>11</v>
      </c>
      <c r="R62" t="s">
        <v>11</v>
      </c>
      <c r="T62" t="s">
        <v>11</v>
      </c>
      <c r="V62" t="s">
        <v>11</v>
      </c>
    </row>
    <row r="63" spans="1:22" x14ac:dyDescent="0.25">
      <c r="A63">
        <v>2</v>
      </c>
      <c r="B63">
        <v>4</v>
      </c>
      <c r="C63">
        <v>0</v>
      </c>
      <c r="D63" t="str">
        <f>IF(A63=1,"Sim_GER",IF(A63=2,"TT_GER","TT_USA"))</f>
        <v>TT_GER</v>
      </c>
      <c r="E63" t="str">
        <f>IF(B63&lt;50,"HC","LC")</f>
        <v>HC</v>
      </c>
      <c r="F63" t="s">
        <v>12</v>
      </c>
      <c r="G63" t="s">
        <v>10</v>
      </c>
      <c r="H63" t="s">
        <v>12</v>
      </c>
      <c r="I63" t="s">
        <v>9</v>
      </c>
      <c r="J63" t="s">
        <v>11</v>
      </c>
      <c r="K63" t="s">
        <v>10</v>
      </c>
      <c r="L63" t="s">
        <v>13</v>
      </c>
      <c r="N63" t="s">
        <v>13</v>
      </c>
      <c r="P63" t="s">
        <v>13</v>
      </c>
      <c r="R63" t="s">
        <v>13</v>
      </c>
      <c r="T63" t="s">
        <v>13</v>
      </c>
      <c r="V63" t="s">
        <v>13</v>
      </c>
    </row>
    <row r="64" spans="1:22" hidden="1" x14ac:dyDescent="0.25">
      <c r="A64">
        <v>2</v>
      </c>
      <c r="B64">
        <v>74</v>
      </c>
      <c r="C64">
        <v>1</v>
      </c>
      <c r="F64" t="s">
        <v>12</v>
      </c>
      <c r="G64" t="s">
        <v>10</v>
      </c>
      <c r="H64" t="s">
        <v>12</v>
      </c>
      <c r="I64" t="s">
        <v>9</v>
      </c>
      <c r="J64" t="s">
        <v>11</v>
      </c>
      <c r="L64" t="s">
        <v>11</v>
      </c>
      <c r="N64" t="s">
        <v>11</v>
      </c>
      <c r="P64" t="s">
        <v>11</v>
      </c>
      <c r="R64" t="s">
        <v>11</v>
      </c>
      <c r="T64" t="s">
        <v>11</v>
      </c>
      <c r="V64" t="s">
        <v>11</v>
      </c>
    </row>
    <row r="65" spans="1:22" hidden="1" x14ac:dyDescent="0.25">
      <c r="A65">
        <v>2</v>
      </c>
      <c r="B65">
        <v>5</v>
      </c>
      <c r="C65">
        <v>0</v>
      </c>
      <c r="D65" t="str">
        <f>IF(A65=1,"Sim_GER",IF(A65=2,"TT_GER","TT_USA"))</f>
        <v>TT_GER</v>
      </c>
      <c r="E65" t="str">
        <f>IF(B65&lt;50,"HC","LC")</f>
        <v>HC</v>
      </c>
      <c r="F65" t="s">
        <v>12</v>
      </c>
      <c r="G65" t="s">
        <v>9</v>
      </c>
      <c r="H65" t="s">
        <v>11</v>
      </c>
      <c r="J65" t="s">
        <v>11</v>
      </c>
      <c r="L65" t="s">
        <v>11</v>
      </c>
      <c r="N65" t="s">
        <v>11</v>
      </c>
      <c r="P65" t="s">
        <v>11</v>
      </c>
      <c r="R65" t="s">
        <v>11</v>
      </c>
      <c r="T65" t="s">
        <v>11</v>
      </c>
      <c r="V65" t="s">
        <v>11</v>
      </c>
    </row>
    <row r="66" spans="1:22" hidden="1" x14ac:dyDescent="0.25">
      <c r="A66">
        <v>2</v>
      </c>
      <c r="B66">
        <v>8</v>
      </c>
      <c r="C66">
        <v>0</v>
      </c>
      <c r="D66" t="str">
        <f>IF(A66=1,"Sim_GER",IF(A66=2,"TT_GER","TT_USA"))</f>
        <v>TT_GER</v>
      </c>
      <c r="E66" t="str">
        <f>IF(B66&lt;50,"HC","LC")</f>
        <v>HC</v>
      </c>
      <c r="F66" t="s">
        <v>12</v>
      </c>
      <c r="G66" t="s">
        <v>10</v>
      </c>
      <c r="H66" t="s">
        <v>12</v>
      </c>
      <c r="I66" t="s">
        <v>9</v>
      </c>
      <c r="J66" t="s">
        <v>11</v>
      </c>
      <c r="L66" t="s">
        <v>11</v>
      </c>
      <c r="N66" t="s">
        <v>11</v>
      </c>
      <c r="P66" t="s">
        <v>11</v>
      </c>
      <c r="R66" t="s">
        <v>11</v>
      </c>
      <c r="T66" t="s">
        <v>11</v>
      </c>
      <c r="V66" t="s">
        <v>11</v>
      </c>
    </row>
    <row r="67" spans="1:22" x14ac:dyDescent="0.25">
      <c r="A67">
        <v>2</v>
      </c>
      <c r="B67">
        <v>9</v>
      </c>
      <c r="C67">
        <v>0</v>
      </c>
      <c r="D67" t="str">
        <f>IF(A67=1,"Sim_GER",IF(A67=2,"TT_GER","TT_USA"))</f>
        <v>TT_GER</v>
      </c>
      <c r="E67" t="str">
        <f>IF(B67&lt;50,"HC","LC")</f>
        <v>HC</v>
      </c>
      <c r="F67" t="s">
        <v>12</v>
      </c>
      <c r="G67" t="s">
        <v>10</v>
      </c>
      <c r="H67" t="s">
        <v>12</v>
      </c>
      <c r="I67" t="s">
        <v>9</v>
      </c>
      <c r="J67" t="s">
        <v>11</v>
      </c>
      <c r="K67" t="s">
        <v>10</v>
      </c>
      <c r="L67" t="s">
        <v>13</v>
      </c>
      <c r="N67" t="s">
        <v>13</v>
      </c>
      <c r="P67" t="s">
        <v>13</v>
      </c>
      <c r="R67" t="s">
        <v>13</v>
      </c>
      <c r="T67" t="s">
        <v>13</v>
      </c>
      <c r="V67" t="s">
        <v>13</v>
      </c>
    </row>
    <row r="68" spans="1:22" hidden="1" x14ac:dyDescent="0.25">
      <c r="A68">
        <v>2</v>
      </c>
      <c r="B68">
        <v>82</v>
      </c>
      <c r="C68">
        <v>1</v>
      </c>
      <c r="F68" t="s">
        <v>12</v>
      </c>
      <c r="G68" t="s">
        <v>9</v>
      </c>
      <c r="H68" t="s">
        <v>11</v>
      </c>
      <c r="I68" t="s">
        <v>9</v>
      </c>
      <c r="J68" t="s">
        <v>12</v>
      </c>
      <c r="K68" t="s">
        <v>9</v>
      </c>
      <c r="L68" t="s">
        <v>11</v>
      </c>
      <c r="M68" t="s">
        <v>10</v>
      </c>
      <c r="N68" t="s">
        <v>13</v>
      </c>
      <c r="P68" t="s">
        <v>13</v>
      </c>
      <c r="R68" t="s">
        <v>13</v>
      </c>
      <c r="T68" t="s">
        <v>13</v>
      </c>
      <c r="V68" t="s">
        <v>13</v>
      </c>
    </row>
    <row r="69" spans="1:22" x14ac:dyDescent="0.25">
      <c r="A69">
        <v>2</v>
      </c>
      <c r="B69">
        <v>10</v>
      </c>
      <c r="C69">
        <v>0</v>
      </c>
      <c r="D69" t="str">
        <f>IF(A69=1,"Sim_GER",IF(A69=2,"TT_GER","TT_USA"))</f>
        <v>TT_GER</v>
      </c>
      <c r="E69" t="str">
        <f>IF(B69&lt;50,"HC","LC")</f>
        <v>HC</v>
      </c>
      <c r="F69" t="s">
        <v>12</v>
      </c>
      <c r="G69" t="s">
        <v>9</v>
      </c>
      <c r="H69" t="s">
        <v>11</v>
      </c>
      <c r="I69" t="s">
        <v>10</v>
      </c>
      <c r="J69" t="s">
        <v>13</v>
      </c>
      <c r="L69" t="s">
        <v>13</v>
      </c>
      <c r="N69" t="s">
        <v>13</v>
      </c>
      <c r="P69" t="s">
        <v>13</v>
      </c>
      <c r="R69" t="s">
        <v>13</v>
      </c>
      <c r="T69" t="s">
        <v>13</v>
      </c>
      <c r="V69" t="s">
        <v>13</v>
      </c>
    </row>
    <row r="70" spans="1:22" x14ac:dyDescent="0.25">
      <c r="A70">
        <v>2</v>
      </c>
      <c r="B70">
        <v>13</v>
      </c>
      <c r="C70">
        <v>0</v>
      </c>
      <c r="D70" t="str">
        <f>IF(A70=1,"Sim_GER",IF(A70=2,"TT_GER","TT_USA"))</f>
        <v>TT_GER</v>
      </c>
      <c r="E70" t="str">
        <f>IF(B70&lt;50,"HC","LC")</f>
        <v>HC</v>
      </c>
      <c r="F70" t="s">
        <v>12</v>
      </c>
      <c r="G70" t="s">
        <v>10</v>
      </c>
      <c r="H70" t="s">
        <v>12</v>
      </c>
      <c r="I70" t="s">
        <v>10</v>
      </c>
      <c r="J70" t="s">
        <v>12</v>
      </c>
      <c r="K70" t="s">
        <v>10</v>
      </c>
      <c r="L70" t="s">
        <v>12</v>
      </c>
      <c r="M70" t="s">
        <v>9</v>
      </c>
      <c r="N70" t="s">
        <v>11</v>
      </c>
      <c r="O70" t="s">
        <v>10</v>
      </c>
      <c r="P70" t="s">
        <v>13</v>
      </c>
      <c r="R70" t="s">
        <v>13</v>
      </c>
      <c r="T70" t="s">
        <v>13</v>
      </c>
      <c r="V70" t="s">
        <v>13</v>
      </c>
    </row>
    <row r="71" spans="1:22" x14ac:dyDescent="0.25">
      <c r="A71">
        <v>2</v>
      </c>
      <c r="B71">
        <v>15</v>
      </c>
      <c r="C71">
        <v>0</v>
      </c>
      <c r="D71" t="str">
        <f>IF(A71=1,"Sim_GER",IF(A71=2,"TT_GER","TT_USA"))</f>
        <v>TT_GER</v>
      </c>
      <c r="E71" t="str">
        <f>IF(B71&lt;50,"HC","LC")</f>
        <v>HC</v>
      </c>
      <c r="F71" t="s">
        <v>12</v>
      </c>
      <c r="G71" t="s">
        <v>9</v>
      </c>
      <c r="H71" t="s">
        <v>11</v>
      </c>
      <c r="I71" t="s">
        <v>9</v>
      </c>
      <c r="J71" t="s">
        <v>12</v>
      </c>
      <c r="K71" t="s">
        <v>9</v>
      </c>
      <c r="L71" t="s">
        <v>11</v>
      </c>
      <c r="M71" t="s">
        <v>10</v>
      </c>
      <c r="N71" t="s">
        <v>13</v>
      </c>
      <c r="P71" t="s">
        <v>13</v>
      </c>
      <c r="R71" t="s">
        <v>13</v>
      </c>
      <c r="T71" t="s">
        <v>13</v>
      </c>
      <c r="V71" t="s">
        <v>13</v>
      </c>
    </row>
    <row r="72" spans="1:22" hidden="1" x14ac:dyDescent="0.25">
      <c r="A72">
        <v>2</v>
      </c>
      <c r="B72">
        <v>17</v>
      </c>
      <c r="C72">
        <v>0</v>
      </c>
      <c r="D72" t="str">
        <f>IF(A72=1,"Sim_GER",IF(A72=2,"TT_GER","TT_USA"))</f>
        <v>TT_GER</v>
      </c>
      <c r="E72" t="str">
        <f>IF(B72&lt;50,"HC","LC")</f>
        <v>HC</v>
      </c>
      <c r="F72" t="s">
        <v>12</v>
      </c>
      <c r="G72" t="s">
        <v>9</v>
      </c>
      <c r="H72" t="s">
        <v>11</v>
      </c>
      <c r="J72" t="s">
        <v>11</v>
      </c>
      <c r="L72" t="s">
        <v>11</v>
      </c>
      <c r="N72" t="s">
        <v>11</v>
      </c>
      <c r="P72" t="s">
        <v>11</v>
      </c>
      <c r="R72" t="s">
        <v>11</v>
      </c>
      <c r="T72" t="s">
        <v>11</v>
      </c>
      <c r="V72" t="s">
        <v>11</v>
      </c>
    </row>
    <row r="73" spans="1:22" hidden="1" x14ac:dyDescent="0.25">
      <c r="A73">
        <v>3</v>
      </c>
      <c r="B73">
        <v>1</v>
      </c>
      <c r="C73">
        <v>1</v>
      </c>
      <c r="F73" t="s">
        <v>12</v>
      </c>
      <c r="G73" t="s">
        <v>9</v>
      </c>
      <c r="H73" t="s">
        <v>11</v>
      </c>
      <c r="I73" t="s">
        <v>10</v>
      </c>
      <c r="J73" t="s">
        <v>13</v>
      </c>
      <c r="L73" t="s">
        <v>13</v>
      </c>
      <c r="N73" t="s">
        <v>13</v>
      </c>
      <c r="P73" t="s">
        <v>13</v>
      </c>
      <c r="R73" t="s">
        <v>13</v>
      </c>
      <c r="T73" t="s">
        <v>13</v>
      </c>
      <c r="V73" t="s">
        <v>13</v>
      </c>
    </row>
    <row r="74" spans="1:22" x14ac:dyDescent="0.25">
      <c r="A74">
        <v>2</v>
      </c>
      <c r="B74">
        <v>18</v>
      </c>
      <c r="C74">
        <v>0</v>
      </c>
      <c r="D74" t="str">
        <f>IF(A74=1,"Sim_GER",IF(A74=2,"TT_GER","TT_USA"))</f>
        <v>TT_GER</v>
      </c>
      <c r="E74" t="str">
        <f>IF(B74&lt;50,"HC","LC")</f>
        <v>HC</v>
      </c>
      <c r="F74" t="s">
        <v>12</v>
      </c>
      <c r="G74" t="s">
        <v>9</v>
      </c>
      <c r="H74" t="s">
        <v>11</v>
      </c>
      <c r="I74" t="s">
        <v>10</v>
      </c>
      <c r="J74" t="s">
        <v>13</v>
      </c>
      <c r="L74" t="s">
        <v>13</v>
      </c>
      <c r="N74" t="s">
        <v>13</v>
      </c>
      <c r="P74" t="s">
        <v>13</v>
      </c>
      <c r="R74" t="s">
        <v>13</v>
      </c>
      <c r="T74" t="s">
        <v>13</v>
      </c>
      <c r="V74" t="s">
        <v>13</v>
      </c>
    </row>
    <row r="75" spans="1:22" x14ac:dyDescent="0.25">
      <c r="A75">
        <v>2</v>
      </c>
      <c r="B75">
        <v>19</v>
      </c>
      <c r="C75">
        <v>0</v>
      </c>
      <c r="D75" t="str">
        <f>IF(A75=1,"Sim_GER",IF(A75=2,"TT_GER","TT_USA"))</f>
        <v>TT_GER</v>
      </c>
      <c r="E75" t="str">
        <f>IF(B75&lt;50,"HC","LC")</f>
        <v>HC</v>
      </c>
      <c r="F75" t="s">
        <v>12</v>
      </c>
      <c r="G75" t="s">
        <v>9</v>
      </c>
      <c r="H75" t="s">
        <v>11</v>
      </c>
      <c r="I75" t="s">
        <v>10</v>
      </c>
      <c r="J75" t="s">
        <v>13</v>
      </c>
      <c r="L75" t="s">
        <v>13</v>
      </c>
      <c r="N75" t="s">
        <v>13</v>
      </c>
      <c r="P75" t="s">
        <v>13</v>
      </c>
      <c r="R75" t="s">
        <v>13</v>
      </c>
      <c r="T75" t="s">
        <v>13</v>
      </c>
      <c r="V75" t="s">
        <v>13</v>
      </c>
    </row>
    <row r="76" spans="1:22" hidden="1" x14ac:dyDescent="0.25">
      <c r="A76">
        <v>2</v>
      </c>
      <c r="B76">
        <v>20</v>
      </c>
      <c r="C76">
        <v>0</v>
      </c>
      <c r="D76" t="str">
        <f>IF(A76=1,"Sim_GER",IF(A76=2,"TT_GER","TT_USA"))</f>
        <v>TT_GER</v>
      </c>
      <c r="E76" t="str">
        <f>IF(B76&lt;50,"HC","LC")</f>
        <v>HC</v>
      </c>
      <c r="F76" t="s">
        <v>12</v>
      </c>
      <c r="G76" t="s">
        <v>10</v>
      </c>
      <c r="H76" t="s">
        <v>12</v>
      </c>
      <c r="I76" t="s">
        <v>9</v>
      </c>
      <c r="J76" t="s">
        <v>11</v>
      </c>
      <c r="L76" t="s">
        <v>11</v>
      </c>
      <c r="N76" t="s">
        <v>11</v>
      </c>
      <c r="P76" t="s">
        <v>11</v>
      </c>
      <c r="R76" t="s">
        <v>11</v>
      </c>
      <c r="T76" t="s">
        <v>11</v>
      </c>
      <c r="V76" t="s">
        <v>11</v>
      </c>
    </row>
    <row r="77" spans="1:22" x14ac:dyDescent="0.25">
      <c r="A77">
        <v>2</v>
      </c>
      <c r="B77">
        <v>21</v>
      </c>
      <c r="C77">
        <v>0</v>
      </c>
      <c r="D77" t="str">
        <f>IF(A77=1,"Sim_GER",IF(A77=2,"TT_GER","TT_USA"))</f>
        <v>TT_GER</v>
      </c>
      <c r="E77" t="str">
        <f>IF(B77&lt;50,"HC","LC")</f>
        <v>HC</v>
      </c>
      <c r="F77" t="s">
        <v>12</v>
      </c>
      <c r="G77" t="s">
        <v>9</v>
      </c>
      <c r="H77" t="s">
        <v>11</v>
      </c>
      <c r="I77" t="s">
        <v>10</v>
      </c>
      <c r="J77" t="s">
        <v>13</v>
      </c>
      <c r="L77" t="s">
        <v>13</v>
      </c>
      <c r="N77" t="s">
        <v>13</v>
      </c>
      <c r="P77" t="s">
        <v>13</v>
      </c>
      <c r="R77" t="s">
        <v>13</v>
      </c>
      <c r="T77" t="s">
        <v>13</v>
      </c>
      <c r="V77" t="s">
        <v>13</v>
      </c>
    </row>
    <row r="78" spans="1:22" x14ac:dyDescent="0.25">
      <c r="A78">
        <v>2</v>
      </c>
      <c r="B78">
        <v>23</v>
      </c>
      <c r="C78">
        <v>0</v>
      </c>
      <c r="D78" t="str">
        <f>IF(A78=1,"Sim_GER",IF(A78=2,"TT_GER","TT_USA"))</f>
        <v>TT_GER</v>
      </c>
      <c r="E78" t="str">
        <f>IF(B78&lt;50,"HC","LC")</f>
        <v>HC</v>
      </c>
      <c r="F78" t="s">
        <v>12</v>
      </c>
      <c r="G78" t="s">
        <v>9</v>
      </c>
      <c r="H78" t="s">
        <v>11</v>
      </c>
      <c r="I78" t="s">
        <v>8</v>
      </c>
      <c r="J78" t="s">
        <v>12</v>
      </c>
      <c r="K78" t="s">
        <v>9</v>
      </c>
      <c r="L78" t="s">
        <v>11</v>
      </c>
      <c r="M78" t="s">
        <v>10</v>
      </c>
      <c r="N78" t="s">
        <v>13</v>
      </c>
      <c r="P78" t="s">
        <v>13</v>
      </c>
      <c r="R78" t="s">
        <v>13</v>
      </c>
      <c r="T78" t="s">
        <v>13</v>
      </c>
      <c r="V78" t="s">
        <v>13</v>
      </c>
    </row>
    <row r="79" spans="1:22" hidden="1" x14ac:dyDescent="0.25">
      <c r="A79">
        <v>2</v>
      </c>
      <c r="B79">
        <v>24</v>
      </c>
      <c r="C79">
        <v>0</v>
      </c>
      <c r="D79" t="str">
        <f>IF(A79=1,"Sim_GER",IF(A79=2,"TT_GER","TT_USA"))</f>
        <v>TT_GER</v>
      </c>
      <c r="E79" t="str">
        <f>IF(B79&lt;50,"HC","LC")</f>
        <v>HC</v>
      </c>
      <c r="F79" t="s">
        <v>12</v>
      </c>
      <c r="G79" t="s">
        <v>10</v>
      </c>
      <c r="H79" t="s">
        <v>12</v>
      </c>
      <c r="J79" t="s">
        <v>12</v>
      </c>
      <c r="L79" t="s">
        <v>12</v>
      </c>
      <c r="N79" t="s">
        <v>12</v>
      </c>
      <c r="P79" t="s">
        <v>12</v>
      </c>
      <c r="R79" t="s">
        <v>12</v>
      </c>
      <c r="T79" t="s">
        <v>12</v>
      </c>
      <c r="V79" t="s">
        <v>12</v>
      </c>
    </row>
    <row r="80" spans="1:22" x14ac:dyDescent="0.25">
      <c r="A80">
        <v>2</v>
      </c>
      <c r="B80">
        <v>25</v>
      </c>
      <c r="C80">
        <v>0</v>
      </c>
      <c r="D80" t="str">
        <f>IF(A80=1,"Sim_GER",IF(A80=2,"TT_GER","TT_USA"))</f>
        <v>TT_GER</v>
      </c>
      <c r="E80" t="str">
        <f>IF(B80&lt;50,"HC","LC")</f>
        <v>HC</v>
      </c>
      <c r="F80" t="s">
        <v>12</v>
      </c>
      <c r="G80" t="s">
        <v>9</v>
      </c>
      <c r="H80" t="s">
        <v>11</v>
      </c>
      <c r="I80" t="s">
        <v>10</v>
      </c>
      <c r="J80" t="s">
        <v>13</v>
      </c>
      <c r="L80" t="s">
        <v>13</v>
      </c>
      <c r="N80" t="s">
        <v>13</v>
      </c>
      <c r="P80" t="s">
        <v>13</v>
      </c>
      <c r="R80" t="s">
        <v>13</v>
      </c>
      <c r="T80" t="s">
        <v>13</v>
      </c>
      <c r="V80" t="s">
        <v>13</v>
      </c>
    </row>
    <row r="81" spans="1:22" x14ac:dyDescent="0.25">
      <c r="A81">
        <v>2</v>
      </c>
      <c r="B81">
        <v>26</v>
      </c>
      <c r="C81">
        <v>0</v>
      </c>
      <c r="D81" t="str">
        <f>IF(A81=1,"Sim_GER",IF(A81=2,"TT_GER","TT_USA"))</f>
        <v>TT_GER</v>
      </c>
      <c r="E81" t="str">
        <f>IF(B81&lt;50,"HC","LC")</f>
        <v>HC</v>
      </c>
      <c r="F81" t="s">
        <v>12</v>
      </c>
      <c r="G81" t="s">
        <v>9</v>
      </c>
      <c r="H81" t="s">
        <v>11</v>
      </c>
      <c r="I81" t="s">
        <v>9</v>
      </c>
      <c r="J81" t="s">
        <v>12</v>
      </c>
      <c r="K81" t="s">
        <v>9</v>
      </c>
      <c r="L81" t="s">
        <v>11</v>
      </c>
      <c r="M81" t="s">
        <v>10</v>
      </c>
      <c r="N81" t="s">
        <v>13</v>
      </c>
      <c r="P81" t="s">
        <v>13</v>
      </c>
      <c r="R81" t="s">
        <v>13</v>
      </c>
      <c r="T81" t="s">
        <v>13</v>
      </c>
      <c r="V81" t="s">
        <v>13</v>
      </c>
    </row>
    <row r="82" spans="1:22" hidden="1" x14ac:dyDescent="0.25">
      <c r="A82">
        <v>2</v>
      </c>
      <c r="B82">
        <v>27</v>
      </c>
      <c r="C82">
        <v>0</v>
      </c>
      <c r="D82" t="str">
        <f>IF(A82=1,"Sim_GER",IF(A82=2,"TT_GER","TT_USA"))</f>
        <v>TT_GER</v>
      </c>
      <c r="E82" t="str">
        <f>IF(B82&lt;50,"HC","LC")</f>
        <v>HC</v>
      </c>
      <c r="F82" t="s">
        <v>12</v>
      </c>
      <c r="G82" t="s">
        <v>9</v>
      </c>
      <c r="H82" t="s">
        <v>11</v>
      </c>
      <c r="J82" t="s">
        <v>11</v>
      </c>
      <c r="L82" t="s">
        <v>11</v>
      </c>
      <c r="N82" t="s">
        <v>11</v>
      </c>
      <c r="P82" t="s">
        <v>11</v>
      </c>
      <c r="R82" t="s">
        <v>11</v>
      </c>
      <c r="T82" t="s">
        <v>11</v>
      </c>
      <c r="V82" t="s">
        <v>11</v>
      </c>
    </row>
    <row r="83" spans="1:22" x14ac:dyDescent="0.25">
      <c r="A83">
        <v>2</v>
      </c>
      <c r="B83">
        <v>28</v>
      </c>
      <c r="C83">
        <v>0</v>
      </c>
      <c r="D83" t="str">
        <f>IF(A83=1,"Sim_GER",IF(A83=2,"TT_GER","TT_USA"))</f>
        <v>TT_GER</v>
      </c>
      <c r="E83" t="str">
        <f>IF(B83&lt;50,"HC","LC")</f>
        <v>HC</v>
      </c>
      <c r="F83" t="s">
        <v>12</v>
      </c>
      <c r="G83" t="s">
        <v>9</v>
      </c>
      <c r="H83" t="s">
        <v>11</v>
      </c>
      <c r="I83" t="s">
        <v>10</v>
      </c>
      <c r="J83" t="s">
        <v>13</v>
      </c>
      <c r="L83" t="s">
        <v>13</v>
      </c>
      <c r="N83" t="s">
        <v>13</v>
      </c>
      <c r="P83" t="s">
        <v>13</v>
      </c>
      <c r="R83" t="s">
        <v>13</v>
      </c>
      <c r="T83" t="s">
        <v>13</v>
      </c>
      <c r="V83" t="s">
        <v>13</v>
      </c>
    </row>
    <row r="84" spans="1:22" x14ac:dyDescent="0.25">
      <c r="A84">
        <v>2</v>
      </c>
      <c r="B84">
        <v>29</v>
      </c>
      <c r="C84">
        <v>0</v>
      </c>
      <c r="D84" t="str">
        <f>IF(A84=1,"Sim_GER",IF(A84=2,"TT_GER","TT_USA"))</f>
        <v>TT_GER</v>
      </c>
      <c r="E84" t="str">
        <f>IF(B84&lt;50,"HC","LC")</f>
        <v>HC</v>
      </c>
      <c r="F84" t="s">
        <v>12</v>
      </c>
      <c r="G84" t="s">
        <v>9</v>
      </c>
      <c r="H84" t="s">
        <v>11</v>
      </c>
      <c r="I84" t="s">
        <v>9</v>
      </c>
      <c r="J84" t="s">
        <v>12</v>
      </c>
      <c r="K84" t="s">
        <v>9</v>
      </c>
      <c r="L84" t="s">
        <v>11</v>
      </c>
      <c r="M84" t="s">
        <v>10</v>
      </c>
      <c r="N84" t="s">
        <v>13</v>
      </c>
      <c r="P84" t="s">
        <v>13</v>
      </c>
      <c r="R84" t="s">
        <v>13</v>
      </c>
      <c r="T84" t="s">
        <v>13</v>
      </c>
      <c r="V84" t="s">
        <v>13</v>
      </c>
    </row>
    <row r="85" spans="1:22" x14ac:dyDescent="0.25">
      <c r="A85">
        <v>2</v>
      </c>
      <c r="B85">
        <v>31</v>
      </c>
      <c r="C85">
        <v>0</v>
      </c>
      <c r="D85" t="str">
        <f>IF(A85=1,"Sim_GER",IF(A85=2,"TT_GER","TT_USA"))</f>
        <v>TT_GER</v>
      </c>
      <c r="E85" t="str">
        <f>IF(B85&lt;50,"HC","LC")</f>
        <v>HC</v>
      </c>
      <c r="F85" t="s">
        <v>12</v>
      </c>
      <c r="G85" t="s">
        <v>9</v>
      </c>
      <c r="H85" t="s">
        <v>11</v>
      </c>
      <c r="I85" t="s">
        <v>10</v>
      </c>
      <c r="J85" t="s">
        <v>13</v>
      </c>
      <c r="L85" t="s">
        <v>13</v>
      </c>
      <c r="N85" t="s">
        <v>13</v>
      </c>
      <c r="P85" t="s">
        <v>13</v>
      </c>
      <c r="R85" t="s">
        <v>13</v>
      </c>
      <c r="T85" t="s">
        <v>13</v>
      </c>
      <c r="V85" t="s">
        <v>13</v>
      </c>
    </row>
    <row r="86" spans="1:22" x14ac:dyDescent="0.25">
      <c r="A86">
        <v>2</v>
      </c>
      <c r="B86">
        <v>32</v>
      </c>
      <c r="C86">
        <v>0</v>
      </c>
      <c r="D86" t="str">
        <f>IF(A86=1,"Sim_GER",IF(A86=2,"TT_GER","TT_USA"))</f>
        <v>TT_GER</v>
      </c>
      <c r="E86" t="str">
        <f>IF(B86&lt;50,"HC","LC")</f>
        <v>HC</v>
      </c>
      <c r="F86" t="s">
        <v>12</v>
      </c>
      <c r="G86" t="s">
        <v>9</v>
      </c>
      <c r="H86" t="s">
        <v>11</v>
      </c>
      <c r="I86" t="s">
        <v>10</v>
      </c>
      <c r="J86" t="s">
        <v>13</v>
      </c>
      <c r="L86" t="s">
        <v>13</v>
      </c>
      <c r="N86" t="s">
        <v>13</v>
      </c>
      <c r="P86" t="s">
        <v>13</v>
      </c>
      <c r="R86" t="s">
        <v>13</v>
      </c>
      <c r="T86" t="s">
        <v>13</v>
      </c>
      <c r="V86" t="s">
        <v>13</v>
      </c>
    </row>
    <row r="87" spans="1:22" hidden="1" x14ac:dyDescent="0.25">
      <c r="A87">
        <v>2</v>
      </c>
      <c r="B87">
        <v>33</v>
      </c>
      <c r="C87">
        <v>0</v>
      </c>
      <c r="D87" t="str">
        <f>IF(A87=1,"Sim_GER",IF(A87=2,"TT_GER","TT_USA"))</f>
        <v>TT_GER</v>
      </c>
      <c r="E87" t="str">
        <f>IF(B87&lt;50,"HC","LC")</f>
        <v>HC</v>
      </c>
      <c r="F87" t="s">
        <v>12</v>
      </c>
      <c r="G87" t="s">
        <v>9</v>
      </c>
      <c r="H87" t="s">
        <v>11</v>
      </c>
      <c r="J87" t="s">
        <v>11</v>
      </c>
      <c r="L87" t="s">
        <v>11</v>
      </c>
      <c r="N87" t="s">
        <v>11</v>
      </c>
      <c r="P87" t="s">
        <v>11</v>
      </c>
      <c r="R87" t="s">
        <v>11</v>
      </c>
      <c r="T87" t="s">
        <v>11</v>
      </c>
      <c r="V87" t="s">
        <v>11</v>
      </c>
    </row>
    <row r="88" spans="1:22" x14ac:dyDescent="0.25">
      <c r="A88">
        <v>2</v>
      </c>
      <c r="B88">
        <v>34</v>
      </c>
      <c r="C88">
        <v>0</v>
      </c>
      <c r="D88" t="str">
        <f>IF(A88=1,"Sim_GER",IF(A88=2,"TT_GER","TT_USA"))</f>
        <v>TT_GER</v>
      </c>
      <c r="E88" t="str">
        <f>IF(B88&lt;50,"HC","LC")</f>
        <v>HC</v>
      </c>
      <c r="F88" t="s">
        <v>12</v>
      </c>
      <c r="G88" t="s">
        <v>9</v>
      </c>
      <c r="H88" t="s">
        <v>11</v>
      </c>
      <c r="I88" t="s">
        <v>10</v>
      </c>
      <c r="J88" t="s">
        <v>13</v>
      </c>
      <c r="L88" t="s">
        <v>13</v>
      </c>
      <c r="N88" t="s">
        <v>13</v>
      </c>
      <c r="P88" t="s">
        <v>13</v>
      </c>
      <c r="R88" t="s">
        <v>13</v>
      </c>
      <c r="T88" t="s">
        <v>13</v>
      </c>
      <c r="V88" t="s">
        <v>13</v>
      </c>
    </row>
    <row r="89" spans="1:22" x14ac:dyDescent="0.25">
      <c r="A89">
        <v>2</v>
      </c>
      <c r="B89">
        <v>35</v>
      </c>
      <c r="C89">
        <v>0</v>
      </c>
      <c r="D89" t="str">
        <f>IF(A89=1,"Sim_GER",IF(A89=2,"TT_GER","TT_USA"))</f>
        <v>TT_GER</v>
      </c>
      <c r="E89" t="str">
        <f>IF(B89&lt;50,"HC","LC")</f>
        <v>HC</v>
      </c>
      <c r="F89" t="s">
        <v>12</v>
      </c>
      <c r="G89" t="s">
        <v>9</v>
      </c>
      <c r="H89" t="s">
        <v>11</v>
      </c>
      <c r="I89" t="s">
        <v>10</v>
      </c>
      <c r="J89" t="s">
        <v>13</v>
      </c>
      <c r="L89" t="s">
        <v>13</v>
      </c>
      <c r="N89" t="s">
        <v>13</v>
      </c>
      <c r="P89" t="s">
        <v>13</v>
      </c>
      <c r="R89" t="s">
        <v>13</v>
      </c>
      <c r="T89" t="s">
        <v>13</v>
      </c>
      <c r="V89" t="s">
        <v>13</v>
      </c>
    </row>
    <row r="90" spans="1:22" hidden="1" x14ac:dyDescent="0.25">
      <c r="A90">
        <v>2</v>
      </c>
      <c r="B90">
        <v>36</v>
      </c>
      <c r="C90">
        <v>0</v>
      </c>
      <c r="D90" t="str">
        <f>IF(A90=1,"Sim_GER",IF(A90=2,"TT_GER","TT_USA"))</f>
        <v>TT_GER</v>
      </c>
      <c r="E90" t="str">
        <f>IF(B90&lt;50,"HC","LC")</f>
        <v>HC</v>
      </c>
      <c r="F90" t="s">
        <v>12</v>
      </c>
      <c r="G90" t="s">
        <v>9</v>
      </c>
      <c r="H90" t="s">
        <v>11</v>
      </c>
      <c r="J90" t="s">
        <v>11</v>
      </c>
      <c r="L90" t="s">
        <v>11</v>
      </c>
      <c r="N90" t="s">
        <v>11</v>
      </c>
      <c r="P90" t="s">
        <v>11</v>
      </c>
      <c r="R90" t="s">
        <v>11</v>
      </c>
      <c r="T90" t="s">
        <v>11</v>
      </c>
      <c r="V90" t="s">
        <v>11</v>
      </c>
    </row>
    <row r="91" spans="1:22" hidden="1" x14ac:dyDescent="0.25">
      <c r="A91">
        <v>2</v>
      </c>
      <c r="B91">
        <v>37</v>
      </c>
      <c r="C91">
        <v>0</v>
      </c>
      <c r="D91" t="str">
        <f>IF(A91=1,"Sim_GER",IF(A91=2,"TT_GER","TT_USA"))</f>
        <v>TT_GER</v>
      </c>
      <c r="E91" t="str">
        <f>IF(B91&lt;50,"HC","LC")</f>
        <v>HC</v>
      </c>
      <c r="F91" t="s">
        <v>12</v>
      </c>
      <c r="G91" t="s">
        <v>10</v>
      </c>
      <c r="H91" t="s">
        <v>12</v>
      </c>
      <c r="I91" t="s">
        <v>9</v>
      </c>
      <c r="J91" t="s">
        <v>11</v>
      </c>
      <c r="L91" t="s">
        <v>11</v>
      </c>
      <c r="N91" t="s">
        <v>11</v>
      </c>
      <c r="P91" t="s">
        <v>11</v>
      </c>
      <c r="R91" t="s">
        <v>11</v>
      </c>
      <c r="T91" t="s">
        <v>11</v>
      </c>
      <c r="V91" t="s">
        <v>11</v>
      </c>
    </row>
    <row r="92" spans="1:22" hidden="1" x14ac:dyDescent="0.25">
      <c r="A92">
        <v>3</v>
      </c>
      <c r="B92">
        <v>5</v>
      </c>
      <c r="C92">
        <v>1</v>
      </c>
      <c r="F92" t="s">
        <v>12</v>
      </c>
      <c r="G92" t="s">
        <v>9</v>
      </c>
      <c r="H92" t="s">
        <v>11</v>
      </c>
      <c r="I92" t="s">
        <v>9</v>
      </c>
      <c r="J92" t="s">
        <v>12</v>
      </c>
      <c r="K92" t="s">
        <v>9</v>
      </c>
      <c r="L92" t="s">
        <v>11</v>
      </c>
      <c r="M92" t="s">
        <v>10</v>
      </c>
      <c r="N92" t="s">
        <v>13</v>
      </c>
      <c r="P92" t="s">
        <v>13</v>
      </c>
      <c r="R92" t="s">
        <v>13</v>
      </c>
      <c r="T92" t="s">
        <v>13</v>
      </c>
      <c r="V92" t="s">
        <v>13</v>
      </c>
    </row>
    <row r="93" spans="1:22" hidden="1" x14ac:dyDescent="0.25">
      <c r="A93">
        <v>2</v>
      </c>
      <c r="B93">
        <v>38</v>
      </c>
      <c r="C93">
        <v>0</v>
      </c>
      <c r="D93" t="str">
        <f>IF(A93=1,"Sim_GER",IF(A93=2,"TT_GER","TT_USA"))</f>
        <v>TT_GER</v>
      </c>
      <c r="E93" t="str">
        <f>IF(B93&lt;50,"HC","LC")</f>
        <v>HC</v>
      </c>
      <c r="F93" t="s">
        <v>12</v>
      </c>
      <c r="G93" t="s">
        <v>9</v>
      </c>
      <c r="H93" t="s">
        <v>11</v>
      </c>
      <c r="J93" t="s">
        <v>11</v>
      </c>
      <c r="L93" t="s">
        <v>11</v>
      </c>
      <c r="N93" t="s">
        <v>11</v>
      </c>
      <c r="P93" t="s">
        <v>11</v>
      </c>
      <c r="R93" t="s">
        <v>11</v>
      </c>
      <c r="T93" t="s">
        <v>11</v>
      </c>
      <c r="V93" t="s">
        <v>11</v>
      </c>
    </row>
    <row r="94" spans="1:22" hidden="1" x14ac:dyDescent="0.25">
      <c r="A94">
        <v>2</v>
      </c>
      <c r="B94">
        <v>53</v>
      </c>
      <c r="C94">
        <v>0</v>
      </c>
      <c r="D94" t="str">
        <f>IF(A94=1,"Sim_GER",IF(A94=2,"TT_GER","TT_USA"))</f>
        <v>TT_GER</v>
      </c>
      <c r="E94" t="str">
        <f>IF(B94&lt;50,"HC","LC")</f>
        <v>LC</v>
      </c>
      <c r="F94" t="s">
        <v>12</v>
      </c>
      <c r="G94" t="s">
        <v>9</v>
      </c>
      <c r="H94" t="s">
        <v>11</v>
      </c>
      <c r="J94" t="s">
        <v>11</v>
      </c>
      <c r="L94" t="s">
        <v>11</v>
      </c>
      <c r="N94" t="s">
        <v>11</v>
      </c>
      <c r="P94" t="s">
        <v>11</v>
      </c>
      <c r="R94" t="s">
        <v>11</v>
      </c>
      <c r="T94" t="s">
        <v>11</v>
      </c>
      <c r="V94" t="s">
        <v>11</v>
      </c>
    </row>
    <row r="95" spans="1:22" x14ac:dyDescent="0.25">
      <c r="A95">
        <v>2</v>
      </c>
      <c r="B95">
        <v>54</v>
      </c>
      <c r="C95">
        <v>0</v>
      </c>
      <c r="D95" t="str">
        <f>IF(A95=1,"Sim_GER",IF(A95=2,"TT_GER","TT_USA"))</f>
        <v>TT_GER</v>
      </c>
      <c r="E95" t="str">
        <f>IF(B95&lt;50,"HC","LC")</f>
        <v>LC</v>
      </c>
      <c r="F95" t="s">
        <v>12</v>
      </c>
      <c r="G95" t="s">
        <v>9</v>
      </c>
      <c r="H95" t="s">
        <v>11</v>
      </c>
      <c r="I95" t="s">
        <v>10</v>
      </c>
      <c r="J95" t="s">
        <v>13</v>
      </c>
      <c r="L95" t="s">
        <v>13</v>
      </c>
      <c r="N95" t="s">
        <v>13</v>
      </c>
      <c r="P95" t="s">
        <v>13</v>
      </c>
      <c r="R95" t="s">
        <v>13</v>
      </c>
      <c r="T95" t="s">
        <v>13</v>
      </c>
      <c r="V95" t="s">
        <v>13</v>
      </c>
    </row>
    <row r="96" spans="1:22" hidden="1" x14ac:dyDescent="0.25">
      <c r="A96">
        <v>2</v>
      </c>
      <c r="B96">
        <v>56</v>
      </c>
      <c r="C96">
        <v>0</v>
      </c>
      <c r="D96" t="str">
        <f>IF(A96=1,"Sim_GER",IF(A96=2,"TT_GER","TT_USA"))</f>
        <v>TT_GER</v>
      </c>
      <c r="E96" t="str">
        <f>IF(B96&lt;50,"HC","LC")</f>
        <v>LC</v>
      </c>
      <c r="F96" t="s">
        <v>12</v>
      </c>
      <c r="G96" t="s">
        <v>10</v>
      </c>
      <c r="H96" t="s">
        <v>12</v>
      </c>
      <c r="I96" t="s">
        <v>9</v>
      </c>
      <c r="J96" t="s">
        <v>11</v>
      </c>
      <c r="L96" t="s">
        <v>11</v>
      </c>
      <c r="N96" t="s">
        <v>11</v>
      </c>
      <c r="P96" t="s">
        <v>11</v>
      </c>
      <c r="R96" t="s">
        <v>11</v>
      </c>
      <c r="T96" t="s">
        <v>11</v>
      </c>
      <c r="V96" t="s">
        <v>11</v>
      </c>
    </row>
    <row r="97" spans="1:22" x14ac:dyDescent="0.25">
      <c r="A97">
        <v>2</v>
      </c>
      <c r="B97">
        <v>57</v>
      </c>
      <c r="C97">
        <v>0</v>
      </c>
      <c r="D97" t="str">
        <f>IF(A97=1,"Sim_GER",IF(A97=2,"TT_GER","TT_USA"))</f>
        <v>TT_GER</v>
      </c>
      <c r="E97" t="str">
        <f>IF(B97&lt;50,"HC","LC")</f>
        <v>LC</v>
      </c>
      <c r="F97" t="s">
        <v>12</v>
      </c>
      <c r="G97" t="s">
        <v>9</v>
      </c>
      <c r="H97" t="s">
        <v>11</v>
      </c>
      <c r="I97" t="s">
        <v>10</v>
      </c>
      <c r="J97" t="s">
        <v>13</v>
      </c>
      <c r="L97" t="s">
        <v>13</v>
      </c>
      <c r="N97" t="s">
        <v>13</v>
      </c>
      <c r="P97" t="s">
        <v>13</v>
      </c>
      <c r="R97" t="s">
        <v>13</v>
      </c>
      <c r="T97" t="s">
        <v>13</v>
      </c>
      <c r="V97" t="s">
        <v>13</v>
      </c>
    </row>
    <row r="98" spans="1:22" x14ac:dyDescent="0.25">
      <c r="A98">
        <v>2</v>
      </c>
      <c r="B98">
        <v>58</v>
      </c>
      <c r="C98">
        <v>0</v>
      </c>
      <c r="D98" t="str">
        <f>IF(A98=1,"Sim_GER",IF(A98=2,"TT_GER","TT_USA"))</f>
        <v>TT_GER</v>
      </c>
      <c r="E98" t="str">
        <f>IF(B98&lt;50,"HC","LC")</f>
        <v>LC</v>
      </c>
      <c r="F98" t="s">
        <v>12</v>
      </c>
      <c r="G98" t="s">
        <v>10</v>
      </c>
      <c r="H98" t="s">
        <v>12</v>
      </c>
      <c r="I98" t="s">
        <v>10</v>
      </c>
      <c r="J98" t="s">
        <v>12</v>
      </c>
      <c r="K98" t="s">
        <v>9</v>
      </c>
      <c r="L98" t="s">
        <v>11</v>
      </c>
      <c r="M98" t="s">
        <v>10</v>
      </c>
      <c r="N98" t="s">
        <v>13</v>
      </c>
      <c r="P98" t="s">
        <v>13</v>
      </c>
      <c r="R98" t="s">
        <v>13</v>
      </c>
      <c r="T98" t="s">
        <v>13</v>
      </c>
      <c r="V98" t="s">
        <v>13</v>
      </c>
    </row>
    <row r="99" spans="1:22" hidden="1" x14ac:dyDescent="0.25">
      <c r="A99">
        <v>2</v>
      </c>
      <c r="B99">
        <v>59</v>
      </c>
      <c r="C99">
        <v>0</v>
      </c>
      <c r="D99" t="str">
        <f>IF(A99=1,"Sim_GER",IF(A99=2,"TT_GER","TT_USA"))</f>
        <v>TT_GER</v>
      </c>
      <c r="E99" t="str">
        <f>IF(B99&lt;50,"HC","LC")</f>
        <v>LC</v>
      </c>
      <c r="F99" t="s">
        <v>12</v>
      </c>
      <c r="G99" t="s">
        <v>10</v>
      </c>
      <c r="H99" t="s">
        <v>12</v>
      </c>
      <c r="I99" t="s">
        <v>9</v>
      </c>
      <c r="J99" t="s">
        <v>11</v>
      </c>
      <c r="L99" t="s">
        <v>11</v>
      </c>
      <c r="N99" t="s">
        <v>11</v>
      </c>
      <c r="P99" t="s">
        <v>11</v>
      </c>
      <c r="R99" t="s">
        <v>11</v>
      </c>
      <c r="T99" t="s">
        <v>11</v>
      </c>
      <c r="V99" t="s">
        <v>11</v>
      </c>
    </row>
    <row r="100" spans="1:22" hidden="1" x14ac:dyDescent="0.25">
      <c r="A100">
        <v>2</v>
      </c>
      <c r="B100">
        <v>61</v>
      </c>
      <c r="C100">
        <v>0</v>
      </c>
      <c r="D100" t="str">
        <f>IF(A100=1,"Sim_GER",IF(A100=2,"TT_GER","TT_USA"))</f>
        <v>TT_GER</v>
      </c>
      <c r="E100" t="str">
        <f>IF(B100&lt;50,"HC","LC")</f>
        <v>LC</v>
      </c>
      <c r="F100" t="s">
        <v>12</v>
      </c>
      <c r="G100" t="s">
        <v>10</v>
      </c>
      <c r="H100" t="s">
        <v>12</v>
      </c>
      <c r="I100" t="s">
        <v>9</v>
      </c>
      <c r="J100" t="s">
        <v>11</v>
      </c>
      <c r="L100" t="s">
        <v>11</v>
      </c>
      <c r="N100" t="s">
        <v>11</v>
      </c>
      <c r="P100" t="s">
        <v>11</v>
      </c>
      <c r="R100" t="s">
        <v>11</v>
      </c>
      <c r="T100" t="s">
        <v>11</v>
      </c>
      <c r="V100" t="s">
        <v>11</v>
      </c>
    </row>
    <row r="101" spans="1:22" x14ac:dyDescent="0.25">
      <c r="A101">
        <v>2</v>
      </c>
      <c r="B101">
        <v>62</v>
      </c>
      <c r="C101">
        <v>0</v>
      </c>
      <c r="D101" t="str">
        <f>IF(A101=1,"Sim_GER",IF(A101=2,"TT_GER","TT_USA"))</f>
        <v>TT_GER</v>
      </c>
      <c r="E101" t="str">
        <f>IF(B101&lt;50,"HC","LC")</f>
        <v>LC</v>
      </c>
      <c r="F101" t="s">
        <v>12</v>
      </c>
      <c r="G101" t="s">
        <v>9</v>
      </c>
      <c r="H101" t="s">
        <v>11</v>
      </c>
      <c r="I101" t="s">
        <v>10</v>
      </c>
      <c r="J101" t="s">
        <v>13</v>
      </c>
      <c r="L101" t="s">
        <v>13</v>
      </c>
      <c r="N101" t="s">
        <v>13</v>
      </c>
      <c r="P101" t="s">
        <v>13</v>
      </c>
      <c r="R101" t="s">
        <v>13</v>
      </c>
      <c r="T101" t="s">
        <v>13</v>
      </c>
      <c r="V101" t="s">
        <v>13</v>
      </c>
    </row>
    <row r="102" spans="1:22" x14ac:dyDescent="0.25">
      <c r="A102">
        <v>2</v>
      </c>
      <c r="B102">
        <v>64</v>
      </c>
      <c r="C102">
        <v>0</v>
      </c>
      <c r="D102" t="str">
        <f>IF(A102=1,"Sim_GER",IF(A102=2,"TT_GER","TT_USA"))</f>
        <v>TT_GER</v>
      </c>
      <c r="E102" t="str">
        <f>IF(B102&lt;50,"HC","LC")</f>
        <v>LC</v>
      </c>
      <c r="F102" t="s">
        <v>12</v>
      </c>
      <c r="G102" t="s">
        <v>10</v>
      </c>
      <c r="H102" t="s">
        <v>12</v>
      </c>
      <c r="I102" t="s">
        <v>10</v>
      </c>
      <c r="J102" t="s">
        <v>12</v>
      </c>
      <c r="K102" t="s">
        <v>9</v>
      </c>
      <c r="L102" t="s">
        <v>11</v>
      </c>
      <c r="M102" t="s">
        <v>10</v>
      </c>
      <c r="N102" t="s">
        <v>13</v>
      </c>
      <c r="P102" t="s">
        <v>13</v>
      </c>
      <c r="R102" t="s">
        <v>13</v>
      </c>
      <c r="T102" t="s">
        <v>13</v>
      </c>
      <c r="V102" t="s">
        <v>13</v>
      </c>
    </row>
    <row r="103" spans="1:22" x14ac:dyDescent="0.25">
      <c r="A103">
        <v>2</v>
      </c>
      <c r="B103">
        <v>65</v>
      </c>
      <c r="C103">
        <v>0</v>
      </c>
      <c r="D103" t="str">
        <f>IF(A103=1,"Sim_GER",IF(A103=2,"TT_GER","TT_USA"))</f>
        <v>TT_GER</v>
      </c>
      <c r="E103" t="str">
        <f>IF(B103&lt;50,"HC","LC")</f>
        <v>LC</v>
      </c>
      <c r="F103" t="s">
        <v>12</v>
      </c>
      <c r="G103" t="s">
        <v>10</v>
      </c>
      <c r="H103" t="s">
        <v>12</v>
      </c>
      <c r="I103" t="s">
        <v>9</v>
      </c>
      <c r="J103" t="s">
        <v>11</v>
      </c>
      <c r="K103" t="s">
        <v>9</v>
      </c>
      <c r="L103" t="s">
        <v>12</v>
      </c>
      <c r="M103" t="s">
        <v>9</v>
      </c>
      <c r="N103" t="s">
        <v>11</v>
      </c>
      <c r="O103" t="s">
        <v>10</v>
      </c>
      <c r="P103" t="s">
        <v>13</v>
      </c>
      <c r="R103" t="s">
        <v>13</v>
      </c>
      <c r="T103" t="s">
        <v>13</v>
      </c>
      <c r="V103" t="s">
        <v>13</v>
      </c>
    </row>
    <row r="104" spans="1:22" hidden="1" x14ac:dyDescent="0.25">
      <c r="A104">
        <v>3</v>
      </c>
      <c r="B104">
        <v>6</v>
      </c>
      <c r="C104">
        <v>1</v>
      </c>
      <c r="F104" t="s">
        <v>12</v>
      </c>
      <c r="G104" t="s">
        <v>9</v>
      </c>
      <c r="H104" t="s">
        <v>11</v>
      </c>
      <c r="I104" t="s">
        <v>9</v>
      </c>
      <c r="J104" t="s">
        <v>12</v>
      </c>
      <c r="K104" t="s">
        <v>9</v>
      </c>
      <c r="L104" t="s">
        <v>11</v>
      </c>
      <c r="M104" t="s">
        <v>10</v>
      </c>
      <c r="N104" t="s">
        <v>13</v>
      </c>
      <c r="P104" t="s">
        <v>13</v>
      </c>
      <c r="R104" t="s">
        <v>13</v>
      </c>
      <c r="T104" t="s">
        <v>13</v>
      </c>
      <c r="V104" t="s">
        <v>13</v>
      </c>
    </row>
    <row r="105" spans="1:22" hidden="1" x14ac:dyDescent="0.25">
      <c r="A105">
        <v>3</v>
      </c>
      <c r="B105">
        <v>8</v>
      </c>
      <c r="C105">
        <v>1</v>
      </c>
      <c r="F105" t="s">
        <v>12</v>
      </c>
      <c r="G105" t="s">
        <v>9</v>
      </c>
      <c r="H105" t="s">
        <v>11</v>
      </c>
      <c r="J105" t="s">
        <v>11</v>
      </c>
      <c r="L105" t="s">
        <v>11</v>
      </c>
      <c r="N105" t="s">
        <v>11</v>
      </c>
      <c r="P105" t="s">
        <v>11</v>
      </c>
      <c r="R105" t="s">
        <v>11</v>
      </c>
      <c r="T105" t="s">
        <v>11</v>
      </c>
      <c r="V105" t="s">
        <v>11</v>
      </c>
    </row>
    <row r="106" spans="1:22" hidden="1" x14ac:dyDescent="0.25">
      <c r="A106">
        <v>3</v>
      </c>
      <c r="B106">
        <v>11</v>
      </c>
      <c r="C106">
        <v>1</v>
      </c>
      <c r="F106" t="s">
        <v>12</v>
      </c>
      <c r="G106" t="s">
        <v>9</v>
      </c>
      <c r="H106" t="s">
        <v>11</v>
      </c>
      <c r="I106" t="s">
        <v>10</v>
      </c>
      <c r="J106" t="s">
        <v>13</v>
      </c>
      <c r="L106" t="s">
        <v>13</v>
      </c>
      <c r="N106" t="s">
        <v>13</v>
      </c>
      <c r="P106" t="s">
        <v>13</v>
      </c>
      <c r="R106" t="s">
        <v>13</v>
      </c>
      <c r="T106" t="s">
        <v>13</v>
      </c>
      <c r="V106" t="s">
        <v>13</v>
      </c>
    </row>
    <row r="107" spans="1:22" hidden="1" x14ac:dyDescent="0.25">
      <c r="A107">
        <v>2</v>
      </c>
      <c r="B107">
        <v>66</v>
      </c>
      <c r="C107">
        <v>0</v>
      </c>
      <c r="D107" t="str">
        <f>IF(A107=1,"Sim_GER",IF(A107=2,"TT_GER","TT_USA"))</f>
        <v>TT_GER</v>
      </c>
      <c r="E107" t="str">
        <f>IF(B107&lt;50,"HC","LC")</f>
        <v>LC</v>
      </c>
      <c r="F107" t="s">
        <v>12</v>
      </c>
      <c r="G107" t="s">
        <v>9</v>
      </c>
      <c r="H107" t="s">
        <v>11</v>
      </c>
      <c r="I107" t="s">
        <v>9</v>
      </c>
      <c r="J107" t="s">
        <v>12</v>
      </c>
      <c r="K107" t="s">
        <v>9</v>
      </c>
      <c r="L107" t="s">
        <v>11</v>
      </c>
      <c r="N107" t="s">
        <v>11</v>
      </c>
      <c r="P107" t="s">
        <v>11</v>
      </c>
      <c r="R107" t="s">
        <v>11</v>
      </c>
      <c r="T107" t="s">
        <v>11</v>
      </c>
      <c r="V107" t="s">
        <v>11</v>
      </c>
    </row>
    <row r="108" spans="1:22" hidden="1" x14ac:dyDescent="0.25">
      <c r="A108">
        <v>2</v>
      </c>
      <c r="B108">
        <v>67</v>
      </c>
      <c r="C108">
        <v>0</v>
      </c>
      <c r="D108" t="str">
        <f>IF(A108=1,"Sim_GER",IF(A108=2,"TT_GER","TT_USA"))</f>
        <v>TT_GER</v>
      </c>
      <c r="E108" t="str">
        <f>IF(B108&lt;50,"HC","LC")</f>
        <v>LC</v>
      </c>
      <c r="F108" t="s">
        <v>12</v>
      </c>
      <c r="G108" t="s">
        <v>9</v>
      </c>
      <c r="H108" t="s">
        <v>11</v>
      </c>
      <c r="J108" t="s">
        <v>11</v>
      </c>
      <c r="L108" t="s">
        <v>11</v>
      </c>
      <c r="N108" t="s">
        <v>11</v>
      </c>
      <c r="P108" t="s">
        <v>11</v>
      </c>
      <c r="R108" t="s">
        <v>11</v>
      </c>
      <c r="T108" t="s">
        <v>11</v>
      </c>
      <c r="V108" t="s">
        <v>11</v>
      </c>
    </row>
    <row r="109" spans="1:22" hidden="1" x14ac:dyDescent="0.25">
      <c r="A109">
        <v>2</v>
      </c>
      <c r="B109">
        <v>69</v>
      </c>
      <c r="C109">
        <v>0</v>
      </c>
      <c r="D109" t="str">
        <f>IF(A109=1,"Sim_GER",IF(A109=2,"TT_GER","TT_USA"))</f>
        <v>TT_GER</v>
      </c>
      <c r="E109" t="str">
        <f>IF(B109&lt;50,"HC","LC")</f>
        <v>LC</v>
      </c>
      <c r="F109" t="s">
        <v>12</v>
      </c>
      <c r="G109" t="s">
        <v>9</v>
      </c>
      <c r="H109" t="s">
        <v>11</v>
      </c>
      <c r="J109" t="s">
        <v>11</v>
      </c>
      <c r="L109" t="s">
        <v>11</v>
      </c>
      <c r="N109" t="s">
        <v>11</v>
      </c>
      <c r="P109" t="s">
        <v>11</v>
      </c>
      <c r="R109" t="s">
        <v>11</v>
      </c>
      <c r="T109" t="s">
        <v>11</v>
      </c>
      <c r="V109" t="s">
        <v>11</v>
      </c>
    </row>
    <row r="110" spans="1:22" hidden="1" x14ac:dyDescent="0.25">
      <c r="A110">
        <v>2</v>
      </c>
      <c r="B110">
        <v>71</v>
      </c>
      <c r="C110">
        <v>0</v>
      </c>
      <c r="D110" t="str">
        <f>IF(A110=1,"Sim_GER",IF(A110=2,"TT_GER","TT_USA"))</f>
        <v>TT_GER</v>
      </c>
      <c r="E110" t="str">
        <f>IF(B110&lt;50,"HC","LC")</f>
        <v>LC</v>
      </c>
      <c r="F110" t="s">
        <v>12</v>
      </c>
      <c r="G110" t="s">
        <v>9</v>
      </c>
      <c r="H110" t="s">
        <v>11</v>
      </c>
      <c r="J110" t="s">
        <v>11</v>
      </c>
      <c r="L110" t="s">
        <v>11</v>
      </c>
      <c r="N110" t="s">
        <v>11</v>
      </c>
      <c r="P110" t="s">
        <v>11</v>
      </c>
      <c r="R110" t="s">
        <v>11</v>
      </c>
      <c r="T110" t="s">
        <v>11</v>
      </c>
      <c r="V110" t="s">
        <v>11</v>
      </c>
    </row>
    <row r="111" spans="1:22" hidden="1" x14ac:dyDescent="0.25">
      <c r="A111">
        <v>3</v>
      </c>
      <c r="B111">
        <v>16</v>
      </c>
      <c r="C111">
        <v>1</v>
      </c>
      <c r="F111" t="s">
        <v>12</v>
      </c>
      <c r="G111" t="s">
        <v>9</v>
      </c>
      <c r="H111" t="s">
        <v>11</v>
      </c>
      <c r="J111" t="s">
        <v>11</v>
      </c>
      <c r="L111" t="s">
        <v>11</v>
      </c>
      <c r="N111" t="s">
        <v>11</v>
      </c>
      <c r="P111" t="s">
        <v>11</v>
      </c>
      <c r="R111" t="s">
        <v>11</v>
      </c>
      <c r="T111" t="s">
        <v>11</v>
      </c>
      <c r="V111" t="s">
        <v>11</v>
      </c>
    </row>
    <row r="112" spans="1:22" hidden="1" x14ac:dyDescent="0.25">
      <c r="A112">
        <v>3</v>
      </c>
      <c r="B112">
        <v>17</v>
      </c>
      <c r="C112">
        <v>1</v>
      </c>
      <c r="F112" t="s">
        <v>12</v>
      </c>
      <c r="G112" t="s">
        <v>9</v>
      </c>
      <c r="H112" t="s">
        <v>11</v>
      </c>
      <c r="J112" t="s">
        <v>11</v>
      </c>
      <c r="L112" t="s">
        <v>11</v>
      </c>
      <c r="N112" t="s">
        <v>11</v>
      </c>
      <c r="P112" t="s">
        <v>11</v>
      </c>
      <c r="R112" t="s">
        <v>11</v>
      </c>
      <c r="T112" t="s">
        <v>11</v>
      </c>
      <c r="V112" t="s">
        <v>11</v>
      </c>
    </row>
    <row r="113" spans="1:22" hidden="1" x14ac:dyDescent="0.25">
      <c r="A113">
        <v>2</v>
      </c>
      <c r="B113">
        <v>72</v>
      </c>
      <c r="C113">
        <v>0</v>
      </c>
      <c r="D113" t="str">
        <f>IF(A113=1,"Sim_GER",IF(A113=2,"TT_GER","TT_USA"))</f>
        <v>TT_GER</v>
      </c>
      <c r="E113" t="str">
        <f>IF(B113&lt;50,"HC","LC")</f>
        <v>LC</v>
      </c>
      <c r="F113" t="s">
        <v>12</v>
      </c>
      <c r="G113" t="s">
        <v>9</v>
      </c>
      <c r="H113" t="s">
        <v>11</v>
      </c>
      <c r="J113" t="s">
        <v>11</v>
      </c>
      <c r="L113" t="s">
        <v>11</v>
      </c>
      <c r="N113" t="s">
        <v>11</v>
      </c>
      <c r="P113" t="s">
        <v>11</v>
      </c>
      <c r="R113" t="s">
        <v>11</v>
      </c>
      <c r="T113" t="s">
        <v>11</v>
      </c>
      <c r="V113" t="s">
        <v>11</v>
      </c>
    </row>
    <row r="114" spans="1:22" hidden="1" x14ac:dyDescent="0.25">
      <c r="A114">
        <v>2</v>
      </c>
      <c r="B114">
        <v>73</v>
      </c>
      <c r="C114">
        <v>0</v>
      </c>
      <c r="D114" t="str">
        <f>IF(A114=1,"Sim_GER",IF(A114=2,"TT_GER","TT_USA"))</f>
        <v>TT_GER</v>
      </c>
      <c r="E114" t="str">
        <f>IF(B114&lt;50,"HC","LC")</f>
        <v>LC</v>
      </c>
      <c r="F114" t="s">
        <v>12</v>
      </c>
      <c r="G114" t="s">
        <v>10</v>
      </c>
      <c r="H114" t="s">
        <v>12</v>
      </c>
      <c r="I114" t="s">
        <v>9</v>
      </c>
      <c r="J114" t="s">
        <v>11</v>
      </c>
      <c r="L114" t="s">
        <v>11</v>
      </c>
      <c r="N114" t="s">
        <v>11</v>
      </c>
      <c r="P114" t="s">
        <v>11</v>
      </c>
      <c r="R114" t="s">
        <v>11</v>
      </c>
      <c r="T114" t="s">
        <v>11</v>
      </c>
      <c r="V114" t="s">
        <v>11</v>
      </c>
    </row>
    <row r="115" spans="1:22" x14ac:dyDescent="0.25">
      <c r="A115">
        <v>2</v>
      </c>
      <c r="B115">
        <v>75</v>
      </c>
      <c r="C115">
        <v>0</v>
      </c>
      <c r="D115" t="str">
        <f>IF(A115=1,"Sim_GER",IF(A115=2,"TT_GER","TT_USA"))</f>
        <v>TT_GER</v>
      </c>
      <c r="E115" t="str">
        <f>IF(B115&lt;50,"HC","LC")</f>
        <v>LC</v>
      </c>
      <c r="F115" t="s">
        <v>12</v>
      </c>
      <c r="G115" t="s">
        <v>9</v>
      </c>
      <c r="H115" t="s">
        <v>11</v>
      </c>
      <c r="I115" t="s">
        <v>9</v>
      </c>
      <c r="J115" t="s">
        <v>12</v>
      </c>
      <c r="K115" t="s">
        <v>9</v>
      </c>
      <c r="L115" t="s">
        <v>11</v>
      </c>
      <c r="M115" t="s">
        <v>10</v>
      </c>
      <c r="N115" t="s">
        <v>13</v>
      </c>
      <c r="P115" t="s">
        <v>13</v>
      </c>
      <c r="R115" t="s">
        <v>13</v>
      </c>
      <c r="T115" t="s">
        <v>13</v>
      </c>
      <c r="V115" t="s">
        <v>13</v>
      </c>
    </row>
    <row r="116" spans="1:22" hidden="1" x14ac:dyDescent="0.25">
      <c r="A116">
        <v>3</v>
      </c>
      <c r="B116">
        <v>54</v>
      </c>
      <c r="C116">
        <v>1</v>
      </c>
      <c r="F116" t="s">
        <v>12</v>
      </c>
      <c r="G116" t="s">
        <v>9</v>
      </c>
      <c r="H116" t="s">
        <v>11</v>
      </c>
      <c r="I116" t="s">
        <v>10</v>
      </c>
      <c r="J116" t="s">
        <v>13</v>
      </c>
      <c r="K116" t="s">
        <v>10</v>
      </c>
      <c r="L116" t="s">
        <v>11</v>
      </c>
      <c r="M116" t="s">
        <v>10</v>
      </c>
      <c r="N116" t="s">
        <v>13</v>
      </c>
      <c r="P116" t="s">
        <v>13</v>
      </c>
      <c r="R116" t="s">
        <v>13</v>
      </c>
      <c r="T116" t="s">
        <v>13</v>
      </c>
      <c r="V116" t="s">
        <v>13</v>
      </c>
    </row>
    <row r="117" spans="1:22" x14ac:dyDescent="0.25">
      <c r="A117">
        <v>2</v>
      </c>
      <c r="B117">
        <v>76</v>
      </c>
      <c r="C117">
        <v>0</v>
      </c>
      <c r="D117" t="str">
        <f>IF(A117=1,"Sim_GER",IF(A117=2,"TT_GER","TT_USA"))</f>
        <v>TT_GER</v>
      </c>
      <c r="E117" t="str">
        <f>IF(B117&lt;50,"HC","LC")</f>
        <v>LC</v>
      </c>
      <c r="F117" t="s">
        <v>12</v>
      </c>
      <c r="G117" t="s">
        <v>9</v>
      </c>
      <c r="H117" t="s">
        <v>11</v>
      </c>
      <c r="I117" t="s">
        <v>10</v>
      </c>
      <c r="J117" t="s">
        <v>13</v>
      </c>
      <c r="L117" t="s">
        <v>13</v>
      </c>
      <c r="N117" t="s">
        <v>13</v>
      </c>
      <c r="P117" t="s">
        <v>13</v>
      </c>
      <c r="R117" t="s">
        <v>13</v>
      </c>
      <c r="T117" t="s">
        <v>13</v>
      </c>
      <c r="V117" t="s">
        <v>13</v>
      </c>
    </row>
    <row r="118" spans="1:22" hidden="1" x14ac:dyDescent="0.25">
      <c r="A118">
        <v>2</v>
      </c>
      <c r="B118">
        <v>77</v>
      </c>
      <c r="C118">
        <v>0</v>
      </c>
      <c r="D118" t="str">
        <f>IF(A118=1,"Sim_GER",IF(A118=2,"TT_GER","TT_USA"))</f>
        <v>TT_GER</v>
      </c>
      <c r="E118" t="str">
        <f>IF(B118&lt;50,"HC","LC")</f>
        <v>LC</v>
      </c>
      <c r="F118" t="s">
        <v>12</v>
      </c>
      <c r="G118" t="s">
        <v>9</v>
      </c>
      <c r="H118" t="s">
        <v>11</v>
      </c>
      <c r="J118" t="s">
        <v>11</v>
      </c>
      <c r="L118" t="s">
        <v>11</v>
      </c>
      <c r="N118" t="s">
        <v>11</v>
      </c>
      <c r="P118" t="s">
        <v>11</v>
      </c>
      <c r="R118" t="s">
        <v>11</v>
      </c>
      <c r="T118" t="s">
        <v>11</v>
      </c>
      <c r="V118" t="s">
        <v>11</v>
      </c>
    </row>
    <row r="119" spans="1:22" hidden="1" x14ac:dyDescent="0.25">
      <c r="A119">
        <v>2</v>
      </c>
      <c r="B119">
        <v>78</v>
      </c>
      <c r="C119">
        <v>0</v>
      </c>
      <c r="D119" t="str">
        <f>IF(A119=1,"Sim_GER",IF(A119=2,"TT_GER","TT_USA"))</f>
        <v>TT_GER</v>
      </c>
      <c r="E119" t="str">
        <f>IF(B119&lt;50,"HC","LC")</f>
        <v>LC</v>
      </c>
      <c r="F119" t="s">
        <v>12</v>
      </c>
      <c r="G119" t="s">
        <v>9</v>
      </c>
      <c r="H119" t="s">
        <v>11</v>
      </c>
      <c r="J119" t="s">
        <v>11</v>
      </c>
      <c r="L119" t="s">
        <v>11</v>
      </c>
      <c r="N119" t="s">
        <v>11</v>
      </c>
      <c r="P119" t="s">
        <v>11</v>
      </c>
      <c r="R119" t="s">
        <v>11</v>
      </c>
      <c r="T119" t="s">
        <v>11</v>
      </c>
      <c r="V119" t="s">
        <v>11</v>
      </c>
    </row>
    <row r="120" spans="1:22" hidden="1" x14ac:dyDescent="0.25">
      <c r="A120">
        <v>3</v>
      </c>
      <c r="B120">
        <v>56</v>
      </c>
      <c r="C120">
        <v>1</v>
      </c>
      <c r="F120" t="s">
        <v>12</v>
      </c>
      <c r="G120" t="s">
        <v>9</v>
      </c>
      <c r="H120" t="s">
        <v>11</v>
      </c>
      <c r="J120" t="s">
        <v>11</v>
      </c>
      <c r="L120" t="s">
        <v>11</v>
      </c>
      <c r="N120" t="s">
        <v>11</v>
      </c>
      <c r="P120" t="s">
        <v>11</v>
      </c>
      <c r="R120" t="s">
        <v>11</v>
      </c>
      <c r="T120" t="s">
        <v>11</v>
      </c>
      <c r="V120" t="s">
        <v>11</v>
      </c>
    </row>
    <row r="121" spans="1:22" hidden="1" x14ac:dyDescent="0.25">
      <c r="A121">
        <v>2</v>
      </c>
      <c r="B121">
        <v>79</v>
      </c>
      <c r="C121">
        <v>0</v>
      </c>
      <c r="D121" t="str">
        <f>IF(A121=1,"Sim_GER",IF(A121=2,"TT_GER","TT_USA"))</f>
        <v>TT_GER</v>
      </c>
      <c r="E121" t="str">
        <f>IF(B121&lt;50,"HC","LC")</f>
        <v>LC</v>
      </c>
      <c r="F121" t="s">
        <v>12</v>
      </c>
      <c r="G121" t="s">
        <v>10</v>
      </c>
      <c r="H121" t="s">
        <v>12</v>
      </c>
      <c r="J121" t="s">
        <v>12</v>
      </c>
      <c r="L121" t="s">
        <v>12</v>
      </c>
      <c r="N121" t="s">
        <v>12</v>
      </c>
      <c r="P121" t="s">
        <v>12</v>
      </c>
      <c r="R121" t="s">
        <v>12</v>
      </c>
      <c r="T121" t="s">
        <v>12</v>
      </c>
      <c r="V121" t="s">
        <v>12</v>
      </c>
    </row>
    <row r="122" spans="1:22" hidden="1" x14ac:dyDescent="0.25">
      <c r="A122">
        <v>2</v>
      </c>
      <c r="B122">
        <v>80</v>
      </c>
      <c r="C122">
        <v>0</v>
      </c>
      <c r="D122" t="str">
        <f>IF(A122=1,"Sim_GER",IF(A122=2,"TT_GER","TT_USA"))</f>
        <v>TT_GER</v>
      </c>
      <c r="E122" t="str">
        <f>IF(B122&lt;50,"HC","LC")</f>
        <v>LC</v>
      </c>
      <c r="F122" t="s">
        <v>12</v>
      </c>
      <c r="G122" t="s">
        <v>10</v>
      </c>
      <c r="H122" t="s">
        <v>12</v>
      </c>
      <c r="J122" t="s">
        <v>12</v>
      </c>
      <c r="L122" t="s">
        <v>12</v>
      </c>
      <c r="N122" t="s">
        <v>12</v>
      </c>
      <c r="P122" t="s">
        <v>12</v>
      </c>
      <c r="R122" t="s">
        <v>12</v>
      </c>
      <c r="T122" t="s">
        <v>12</v>
      </c>
      <c r="V122" t="s">
        <v>12</v>
      </c>
    </row>
    <row r="123" spans="1:22" hidden="1" x14ac:dyDescent="0.25">
      <c r="A123">
        <v>2</v>
      </c>
      <c r="B123">
        <v>81</v>
      </c>
      <c r="C123">
        <v>0</v>
      </c>
      <c r="D123" t="str">
        <f>IF(A123=1,"Sim_GER",IF(A123=2,"TT_GER","TT_USA"))</f>
        <v>TT_GER</v>
      </c>
      <c r="E123" t="str">
        <f>IF(B123&lt;50,"HC","LC")</f>
        <v>LC</v>
      </c>
      <c r="F123" t="s">
        <v>12</v>
      </c>
      <c r="G123" t="s">
        <v>9</v>
      </c>
      <c r="H123" t="s">
        <v>11</v>
      </c>
      <c r="J123" t="s">
        <v>11</v>
      </c>
      <c r="L123" t="s">
        <v>11</v>
      </c>
      <c r="N123" t="s">
        <v>11</v>
      </c>
      <c r="P123" t="s">
        <v>11</v>
      </c>
      <c r="R123" t="s">
        <v>11</v>
      </c>
      <c r="T123" t="s">
        <v>11</v>
      </c>
      <c r="V123" t="s">
        <v>11</v>
      </c>
    </row>
    <row r="124" spans="1:22" x14ac:dyDescent="0.25">
      <c r="A124">
        <v>3</v>
      </c>
      <c r="B124">
        <v>2</v>
      </c>
      <c r="C124">
        <v>0</v>
      </c>
      <c r="D124" t="str">
        <f>IF(A124=1,"Sim_GER",IF(A124=2,"TT_GER","TT_USA"))</f>
        <v>TT_USA</v>
      </c>
      <c r="E124" t="str">
        <f>IF(B124&lt;50,"HC","LC")</f>
        <v>HC</v>
      </c>
      <c r="F124" t="s">
        <v>12</v>
      </c>
      <c r="G124" t="s">
        <v>9</v>
      </c>
      <c r="H124" t="s">
        <v>11</v>
      </c>
      <c r="I124" t="s">
        <v>10</v>
      </c>
      <c r="J124" t="s">
        <v>13</v>
      </c>
      <c r="L124" t="s">
        <v>13</v>
      </c>
      <c r="N124" t="s">
        <v>13</v>
      </c>
      <c r="P124" t="s">
        <v>13</v>
      </c>
      <c r="R124" t="s">
        <v>13</v>
      </c>
      <c r="T124" t="s">
        <v>13</v>
      </c>
      <c r="V124" t="s">
        <v>13</v>
      </c>
    </row>
    <row r="125" spans="1:22" x14ac:dyDescent="0.25">
      <c r="A125">
        <v>3</v>
      </c>
      <c r="B125">
        <v>3</v>
      </c>
      <c r="C125">
        <v>0</v>
      </c>
      <c r="D125" t="str">
        <f>IF(A125=1,"Sim_GER",IF(A125=2,"TT_GER","TT_USA"))</f>
        <v>TT_USA</v>
      </c>
      <c r="E125" t="str">
        <f>IF(B125&lt;50,"HC","LC")</f>
        <v>HC</v>
      </c>
      <c r="F125" t="s">
        <v>12</v>
      </c>
      <c r="G125" t="s">
        <v>9</v>
      </c>
      <c r="H125" t="s">
        <v>11</v>
      </c>
      <c r="I125" t="s">
        <v>10</v>
      </c>
      <c r="J125" t="s">
        <v>13</v>
      </c>
      <c r="L125" t="s">
        <v>13</v>
      </c>
      <c r="N125" t="s">
        <v>13</v>
      </c>
      <c r="P125" t="s">
        <v>13</v>
      </c>
      <c r="R125" t="s">
        <v>13</v>
      </c>
      <c r="T125" t="s">
        <v>13</v>
      </c>
      <c r="V125" t="s">
        <v>13</v>
      </c>
    </row>
    <row r="126" spans="1:22" x14ac:dyDescent="0.25">
      <c r="A126">
        <v>3</v>
      </c>
      <c r="B126">
        <v>4</v>
      </c>
      <c r="C126">
        <v>0</v>
      </c>
      <c r="D126" t="str">
        <f>IF(A126=1,"Sim_GER",IF(A126=2,"TT_GER","TT_USA"))</f>
        <v>TT_USA</v>
      </c>
      <c r="E126" t="str">
        <f>IF(B126&lt;50,"HC","LC")</f>
        <v>HC</v>
      </c>
      <c r="F126" t="s">
        <v>12</v>
      </c>
      <c r="G126" t="s">
        <v>10</v>
      </c>
      <c r="H126" t="s">
        <v>12</v>
      </c>
      <c r="I126" t="s">
        <v>9</v>
      </c>
      <c r="J126" t="s">
        <v>11</v>
      </c>
      <c r="K126" t="s">
        <v>10</v>
      </c>
      <c r="L126" t="s">
        <v>13</v>
      </c>
      <c r="N126" t="s">
        <v>13</v>
      </c>
      <c r="P126" t="s">
        <v>13</v>
      </c>
      <c r="R126" t="s">
        <v>13</v>
      </c>
      <c r="T126" t="s">
        <v>13</v>
      </c>
      <c r="V126" t="s">
        <v>13</v>
      </c>
    </row>
    <row r="127" spans="1:22" x14ac:dyDescent="0.25">
      <c r="A127">
        <v>3</v>
      </c>
      <c r="B127">
        <v>7</v>
      </c>
      <c r="C127">
        <v>0</v>
      </c>
      <c r="D127" t="str">
        <f>IF(A127=1,"Sim_GER",IF(A127=2,"TT_GER","TT_USA"))</f>
        <v>TT_USA</v>
      </c>
      <c r="E127" t="str">
        <f>IF(B127&lt;50,"HC","LC")</f>
        <v>HC</v>
      </c>
      <c r="F127" t="s">
        <v>12</v>
      </c>
      <c r="G127" t="s">
        <v>9</v>
      </c>
      <c r="H127" t="s">
        <v>11</v>
      </c>
      <c r="I127" t="s">
        <v>10</v>
      </c>
      <c r="J127" t="s">
        <v>13</v>
      </c>
      <c r="L127" t="s">
        <v>13</v>
      </c>
      <c r="N127" t="s">
        <v>13</v>
      </c>
      <c r="P127" t="s">
        <v>13</v>
      </c>
      <c r="R127" t="s">
        <v>13</v>
      </c>
      <c r="T127" t="s">
        <v>13</v>
      </c>
      <c r="V127" t="s">
        <v>13</v>
      </c>
    </row>
    <row r="128" spans="1:22" x14ac:dyDescent="0.25">
      <c r="A128">
        <v>3</v>
      </c>
      <c r="B128">
        <v>9</v>
      </c>
      <c r="C128">
        <v>0</v>
      </c>
      <c r="D128" t="str">
        <f>IF(A128=1,"Sim_GER",IF(A128=2,"TT_GER","TT_USA"))</f>
        <v>TT_USA</v>
      </c>
      <c r="E128" t="str">
        <f>IF(B128&lt;50,"HC","LC")</f>
        <v>HC</v>
      </c>
      <c r="F128" t="s">
        <v>12</v>
      </c>
      <c r="G128" t="s">
        <v>9</v>
      </c>
      <c r="H128" t="s">
        <v>11</v>
      </c>
      <c r="I128" t="s">
        <v>10</v>
      </c>
      <c r="J128" t="s">
        <v>13</v>
      </c>
      <c r="L128" t="s">
        <v>13</v>
      </c>
      <c r="N128" t="s">
        <v>13</v>
      </c>
      <c r="P128" t="s">
        <v>13</v>
      </c>
      <c r="R128" t="s">
        <v>13</v>
      </c>
      <c r="T128" t="s">
        <v>13</v>
      </c>
      <c r="V128" t="s">
        <v>13</v>
      </c>
    </row>
    <row r="129" spans="1:22" hidden="1" x14ac:dyDescent="0.25">
      <c r="A129">
        <v>3</v>
      </c>
      <c r="B129">
        <v>10</v>
      </c>
      <c r="C129">
        <v>0</v>
      </c>
      <c r="D129" t="str">
        <f>IF(A129=1,"Sim_GER",IF(A129=2,"TT_GER","TT_USA"))</f>
        <v>TT_USA</v>
      </c>
      <c r="E129" t="str">
        <f>IF(B129&lt;50,"HC","LC")</f>
        <v>HC</v>
      </c>
      <c r="F129" t="s">
        <v>12</v>
      </c>
      <c r="G129" t="s">
        <v>10</v>
      </c>
      <c r="H129" t="s">
        <v>12</v>
      </c>
      <c r="I129" t="s">
        <v>10</v>
      </c>
      <c r="J129" t="s">
        <v>12</v>
      </c>
      <c r="K129" t="s">
        <v>9</v>
      </c>
      <c r="L129" t="s">
        <v>11</v>
      </c>
      <c r="N129" t="s">
        <v>11</v>
      </c>
      <c r="P129" t="s">
        <v>11</v>
      </c>
      <c r="R129" t="s">
        <v>11</v>
      </c>
      <c r="T129" t="s">
        <v>11</v>
      </c>
      <c r="V129" t="s">
        <v>11</v>
      </c>
    </row>
    <row r="130" spans="1:22" x14ac:dyDescent="0.25">
      <c r="A130">
        <v>3</v>
      </c>
      <c r="B130">
        <v>12</v>
      </c>
      <c r="C130">
        <v>0</v>
      </c>
      <c r="D130" t="str">
        <f>IF(A130=1,"Sim_GER",IF(A130=2,"TT_GER","TT_USA"))</f>
        <v>TT_USA</v>
      </c>
      <c r="E130" t="str">
        <f>IF(B130&lt;50,"HC","LC")</f>
        <v>HC</v>
      </c>
      <c r="F130" t="s">
        <v>12</v>
      </c>
      <c r="G130" t="s">
        <v>9</v>
      </c>
      <c r="H130" t="s">
        <v>11</v>
      </c>
      <c r="I130" t="s">
        <v>9</v>
      </c>
      <c r="J130" t="s">
        <v>12</v>
      </c>
      <c r="K130" t="s">
        <v>9</v>
      </c>
      <c r="L130" t="s">
        <v>11</v>
      </c>
      <c r="M130" t="s">
        <v>10</v>
      </c>
      <c r="N130" t="s">
        <v>13</v>
      </c>
      <c r="P130" t="s">
        <v>13</v>
      </c>
      <c r="R130" t="s">
        <v>13</v>
      </c>
      <c r="T130" t="s">
        <v>13</v>
      </c>
      <c r="V130" t="s">
        <v>13</v>
      </c>
    </row>
    <row r="131" spans="1:22" x14ac:dyDescent="0.25">
      <c r="A131">
        <v>3</v>
      </c>
      <c r="B131">
        <v>13</v>
      </c>
      <c r="C131">
        <v>0</v>
      </c>
      <c r="D131" t="str">
        <f>IF(A131=1,"Sim_GER",IF(A131=2,"TT_GER","TT_USA"))</f>
        <v>TT_USA</v>
      </c>
      <c r="E131" t="str">
        <f>IF(B131&lt;50,"HC","LC")</f>
        <v>HC</v>
      </c>
      <c r="F131" t="s">
        <v>12</v>
      </c>
      <c r="G131" t="s">
        <v>9</v>
      </c>
      <c r="H131" t="s">
        <v>11</v>
      </c>
      <c r="I131" t="s">
        <v>9</v>
      </c>
      <c r="J131" t="s">
        <v>12</v>
      </c>
      <c r="K131" t="s">
        <v>9</v>
      </c>
      <c r="L131" t="s">
        <v>11</v>
      </c>
      <c r="M131" t="s">
        <v>10</v>
      </c>
      <c r="N131" t="s">
        <v>13</v>
      </c>
      <c r="P131" t="s">
        <v>13</v>
      </c>
      <c r="R131" t="s">
        <v>13</v>
      </c>
      <c r="T131" t="s">
        <v>13</v>
      </c>
      <c r="V131" t="s">
        <v>13</v>
      </c>
    </row>
    <row r="132" spans="1:22" hidden="1" x14ac:dyDescent="0.25">
      <c r="A132">
        <v>3</v>
      </c>
      <c r="B132">
        <v>14</v>
      </c>
      <c r="C132">
        <v>0</v>
      </c>
      <c r="D132" t="str">
        <f>IF(A132=1,"Sim_GER",IF(A132=2,"TT_GER","TT_USA"))</f>
        <v>TT_USA</v>
      </c>
      <c r="E132" t="str">
        <f>IF(B132&lt;50,"HC","LC")</f>
        <v>HC</v>
      </c>
      <c r="F132" t="s">
        <v>12</v>
      </c>
      <c r="G132" t="s">
        <v>10</v>
      </c>
      <c r="H132" t="s">
        <v>12</v>
      </c>
      <c r="I132" t="s">
        <v>10</v>
      </c>
      <c r="J132" t="s">
        <v>12</v>
      </c>
      <c r="K132" t="s">
        <v>10</v>
      </c>
      <c r="L132" t="s">
        <v>12</v>
      </c>
      <c r="M132" t="s">
        <v>10</v>
      </c>
      <c r="N132" t="s">
        <v>12</v>
      </c>
      <c r="O132" t="s">
        <v>10</v>
      </c>
      <c r="P132" t="s">
        <v>12</v>
      </c>
      <c r="Q132" t="s">
        <v>9</v>
      </c>
      <c r="R132" t="s">
        <v>11</v>
      </c>
      <c r="S132" t="s">
        <v>9</v>
      </c>
      <c r="T132" t="s">
        <v>12</v>
      </c>
      <c r="U132" t="s">
        <v>9</v>
      </c>
      <c r="V132" t="s">
        <v>11</v>
      </c>
    </row>
    <row r="133" spans="1:22" x14ac:dyDescent="0.25">
      <c r="A133">
        <v>3</v>
      </c>
      <c r="B133">
        <v>15</v>
      </c>
      <c r="C133">
        <v>0</v>
      </c>
      <c r="D133" t="str">
        <f>IF(A133=1,"Sim_GER",IF(A133=2,"TT_GER","TT_USA"))</f>
        <v>TT_USA</v>
      </c>
      <c r="E133" t="str">
        <f>IF(B133&lt;50,"HC","LC")</f>
        <v>HC</v>
      </c>
      <c r="F133" t="s">
        <v>12</v>
      </c>
      <c r="G133" t="s">
        <v>9</v>
      </c>
      <c r="H133" t="s">
        <v>11</v>
      </c>
      <c r="I133" t="s">
        <v>10</v>
      </c>
      <c r="J133" t="s">
        <v>13</v>
      </c>
      <c r="L133" t="s">
        <v>13</v>
      </c>
      <c r="N133" t="s">
        <v>13</v>
      </c>
      <c r="P133" t="s">
        <v>13</v>
      </c>
      <c r="R133" t="s">
        <v>13</v>
      </c>
      <c r="T133" t="s">
        <v>13</v>
      </c>
      <c r="V133" t="s">
        <v>13</v>
      </c>
    </row>
    <row r="134" spans="1:22" hidden="1" x14ac:dyDescent="0.25">
      <c r="A134">
        <v>3</v>
      </c>
      <c r="B134">
        <v>18</v>
      </c>
      <c r="C134">
        <v>0</v>
      </c>
      <c r="D134" t="str">
        <f>IF(A134=1,"Sim_GER",IF(A134=2,"TT_GER","TT_USA"))</f>
        <v>TT_USA</v>
      </c>
      <c r="E134" t="str">
        <f>IF(B134&lt;50,"HC","LC")</f>
        <v>HC</v>
      </c>
      <c r="F134" t="s">
        <v>12</v>
      </c>
      <c r="G134" t="s">
        <v>9</v>
      </c>
      <c r="H134" t="s">
        <v>11</v>
      </c>
      <c r="J134" t="s">
        <v>11</v>
      </c>
      <c r="L134" t="s">
        <v>11</v>
      </c>
      <c r="N134" t="s">
        <v>11</v>
      </c>
      <c r="P134" t="s">
        <v>11</v>
      </c>
      <c r="R134" t="s">
        <v>11</v>
      </c>
      <c r="T134" t="s">
        <v>11</v>
      </c>
      <c r="V134" t="s">
        <v>11</v>
      </c>
    </row>
    <row r="135" spans="1:22" hidden="1" x14ac:dyDescent="0.25">
      <c r="A135">
        <v>3</v>
      </c>
      <c r="B135">
        <v>19</v>
      </c>
      <c r="C135">
        <v>0</v>
      </c>
      <c r="D135" t="str">
        <f>IF(A135=1,"Sim_GER",IF(A135=2,"TT_GER","TT_USA"))</f>
        <v>TT_USA</v>
      </c>
      <c r="E135" t="str">
        <f>IF(B135&lt;50,"HC","LC")</f>
        <v>HC</v>
      </c>
      <c r="F135" t="s">
        <v>12</v>
      </c>
      <c r="G135" t="s">
        <v>9</v>
      </c>
      <c r="H135" t="s">
        <v>11</v>
      </c>
      <c r="J135" t="s">
        <v>11</v>
      </c>
      <c r="L135" t="s">
        <v>11</v>
      </c>
      <c r="N135" t="s">
        <v>11</v>
      </c>
      <c r="P135" t="s">
        <v>11</v>
      </c>
      <c r="R135" t="s">
        <v>11</v>
      </c>
      <c r="T135" t="s">
        <v>11</v>
      </c>
      <c r="V135" t="s">
        <v>11</v>
      </c>
    </row>
    <row r="136" spans="1:22" x14ac:dyDescent="0.25">
      <c r="A136">
        <v>3</v>
      </c>
      <c r="B136">
        <v>20</v>
      </c>
      <c r="C136">
        <v>0</v>
      </c>
      <c r="D136" t="str">
        <f>IF(A136=1,"Sim_GER",IF(A136=2,"TT_GER","TT_USA"))</f>
        <v>TT_USA</v>
      </c>
      <c r="E136" t="str">
        <f>IF(B136&lt;50,"HC","LC")</f>
        <v>HC</v>
      </c>
      <c r="F136" t="s">
        <v>12</v>
      </c>
      <c r="G136" t="s">
        <v>9</v>
      </c>
      <c r="H136" t="s">
        <v>11</v>
      </c>
      <c r="I136" t="s">
        <v>9</v>
      </c>
      <c r="J136" t="s">
        <v>12</v>
      </c>
      <c r="K136" t="s">
        <v>9</v>
      </c>
      <c r="L136" t="s">
        <v>11</v>
      </c>
      <c r="M136" t="s">
        <v>10</v>
      </c>
      <c r="N136" t="s">
        <v>13</v>
      </c>
      <c r="P136" t="s">
        <v>13</v>
      </c>
      <c r="R136" t="s">
        <v>13</v>
      </c>
      <c r="T136" t="s">
        <v>13</v>
      </c>
      <c r="V136" t="s">
        <v>13</v>
      </c>
    </row>
    <row r="137" spans="1:22" x14ac:dyDescent="0.25">
      <c r="A137">
        <v>3</v>
      </c>
      <c r="B137">
        <v>21</v>
      </c>
      <c r="C137">
        <v>0</v>
      </c>
      <c r="D137" t="str">
        <f>IF(A137=1,"Sim_GER",IF(A137=2,"TT_GER","TT_USA"))</f>
        <v>TT_USA</v>
      </c>
      <c r="E137" t="str">
        <f>IF(B137&lt;50,"HC","LC")</f>
        <v>HC</v>
      </c>
      <c r="F137" t="s">
        <v>12</v>
      </c>
      <c r="G137" t="s">
        <v>9</v>
      </c>
      <c r="H137" t="s">
        <v>11</v>
      </c>
      <c r="I137" t="s">
        <v>10</v>
      </c>
      <c r="J137" t="s">
        <v>13</v>
      </c>
      <c r="L137" t="s">
        <v>13</v>
      </c>
      <c r="N137" t="s">
        <v>13</v>
      </c>
      <c r="P137" t="s">
        <v>13</v>
      </c>
      <c r="R137" t="s">
        <v>13</v>
      </c>
      <c r="T137" t="s">
        <v>13</v>
      </c>
      <c r="V137" t="s">
        <v>13</v>
      </c>
    </row>
    <row r="138" spans="1:22" hidden="1" x14ac:dyDescent="0.25">
      <c r="A138">
        <v>3</v>
      </c>
      <c r="B138">
        <v>57</v>
      </c>
      <c r="C138">
        <v>1</v>
      </c>
      <c r="F138" t="s">
        <v>12</v>
      </c>
      <c r="G138" t="s">
        <v>9</v>
      </c>
      <c r="H138" t="s">
        <v>11</v>
      </c>
      <c r="J138" t="s">
        <v>11</v>
      </c>
      <c r="L138" t="s">
        <v>11</v>
      </c>
      <c r="N138" t="s">
        <v>11</v>
      </c>
      <c r="P138" t="s">
        <v>11</v>
      </c>
      <c r="R138" t="s">
        <v>11</v>
      </c>
      <c r="T138" t="s">
        <v>11</v>
      </c>
      <c r="V138" t="s">
        <v>11</v>
      </c>
    </row>
    <row r="139" spans="1:22" hidden="1" x14ac:dyDescent="0.25">
      <c r="A139">
        <v>3</v>
      </c>
      <c r="B139">
        <v>51</v>
      </c>
      <c r="C139">
        <v>0</v>
      </c>
      <c r="D139" t="str">
        <f>IF(A139=1,"Sim_GER",IF(A139=2,"TT_GER","TT_USA"))</f>
        <v>TT_USA</v>
      </c>
      <c r="E139" t="str">
        <f>IF(B139&lt;50,"HC","LC")</f>
        <v>LC</v>
      </c>
      <c r="F139" t="s">
        <v>12</v>
      </c>
      <c r="G139" t="s">
        <v>9</v>
      </c>
      <c r="H139" t="s">
        <v>11</v>
      </c>
      <c r="J139" t="s">
        <v>11</v>
      </c>
      <c r="L139" t="s">
        <v>11</v>
      </c>
      <c r="N139" t="s">
        <v>11</v>
      </c>
      <c r="P139" t="s">
        <v>11</v>
      </c>
      <c r="R139" t="s">
        <v>11</v>
      </c>
      <c r="T139" t="s">
        <v>11</v>
      </c>
      <c r="V139" t="s">
        <v>11</v>
      </c>
    </row>
    <row r="140" spans="1:22" hidden="1" x14ac:dyDescent="0.25">
      <c r="A140">
        <v>3</v>
      </c>
      <c r="B140">
        <v>52</v>
      </c>
      <c r="C140">
        <v>0</v>
      </c>
      <c r="D140" t="str">
        <f>IF(A140=1,"Sim_GER",IF(A140=2,"TT_GER","TT_USA"))</f>
        <v>TT_USA</v>
      </c>
      <c r="E140" t="str">
        <f>IF(B140&lt;50,"HC","LC")</f>
        <v>LC</v>
      </c>
      <c r="F140" t="s">
        <v>12</v>
      </c>
      <c r="G140" t="s">
        <v>9</v>
      </c>
      <c r="H140" t="s">
        <v>11</v>
      </c>
      <c r="I140" t="s">
        <v>9</v>
      </c>
      <c r="J140" t="s">
        <v>12</v>
      </c>
      <c r="K140" t="s">
        <v>9</v>
      </c>
      <c r="L140" t="s">
        <v>11</v>
      </c>
      <c r="N140" t="s">
        <v>11</v>
      </c>
      <c r="P140" t="s">
        <v>11</v>
      </c>
      <c r="R140" t="s">
        <v>11</v>
      </c>
      <c r="T140" t="s">
        <v>11</v>
      </c>
      <c r="V140" t="s">
        <v>11</v>
      </c>
    </row>
    <row r="141" spans="1:22" x14ac:dyDescent="0.25">
      <c r="A141">
        <v>3</v>
      </c>
      <c r="B141">
        <v>53</v>
      </c>
      <c r="C141">
        <v>0</v>
      </c>
      <c r="D141" t="str">
        <f>IF(A141=1,"Sim_GER",IF(A141=2,"TT_GER","TT_USA"))</f>
        <v>TT_USA</v>
      </c>
      <c r="E141" t="str">
        <f>IF(B141&lt;50,"HC","LC")</f>
        <v>LC</v>
      </c>
      <c r="F141" t="s">
        <v>12</v>
      </c>
      <c r="G141" t="s">
        <v>10</v>
      </c>
      <c r="H141" t="s">
        <v>12</v>
      </c>
      <c r="I141" t="s">
        <v>10</v>
      </c>
      <c r="J141" t="s">
        <v>12</v>
      </c>
      <c r="K141" t="s">
        <v>9</v>
      </c>
      <c r="L141" t="s">
        <v>11</v>
      </c>
      <c r="M141" t="s">
        <v>9</v>
      </c>
      <c r="N141" t="s">
        <v>12</v>
      </c>
      <c r="O141" t="s">
        <v>9</v>
      </c>
      <c r="P141" t="s">
        <v>11</v>
      </c>
      <c r="Q141" t="s">
        <v>10</v>
      </c>
      <c r="R141" t="s">
        <v>13</v>
      </c>
      <c r="T141" t="s">
        <v>13</v>
      </c>
      <c r="V141" t="s">
        <v>13</v>
      </c>
    </row>
    <row r="142" spans="1:22" hidden="1" x14ac:dyDescent="0.25">
      <c r="A142">
        <v>3</v>
      </c>
      <c r="B142">
        <v>55</v>
      </c>
      <c r="C142">
        <v>0</v>
      </c>
      <c r="D142" t="str">
        <f>IF(A142=1,"Sim_GER",IF(A142=2,"TT_GER","TT_USA"))</f>
        <v>TT_USA</v>
      </c>
      <c r="E142" t="str">
        <f>IF(B142&lt;50,"HC","LC")</f>
        <v>LC</v>
      </c>
      <c r="F142" t="s">
        <v>12</v>
      </c>
      <c r="G142" t="s">
        <v>9</v>
      </c>
      <c r="H142" t="s">
        <v>11</v>
      </c>
      <c r="J142" t="s">
        <v>11</v>
      </c>
      <c r="L142" t="s">
        <v>11</v>
      </c>
      <c r="N142" t="s">
        <v>11</v>
      </c>
      <c r="P142" t="s">
        <v>11</v>
      </c>
      <c r="R142" t="s">
        <v>11</v>
      </c>
      <c r="T142" t="s">
        <v>11</v>
      </c>
      <c r="V142" t="s">
        <v>11</v>
      </c>
    </row>
    <row r="143" spans="1:22" hidden="1" x14ac:dyDescent="0.25">
      <c r="A143">
        <v>3</v>
      </c>
      <c r="B143">
        <v>60</v>
      </c>
      <c r="C143">
        <v>0</v>
      </c>
      <c r="D143" t="str">
        <f>IF(A143=1,"Sim_GER",IF(A143=2,"TT_GER","TT_USA"))</f>
        <v>TT_USA</v>
      </c>
      <c r="E143" t="str">
        <f>IF(B143&lt;50,"HC","LC")</f>
        <v>LC</v>
      </c>
      <c r="F143" t="s">
        <v>12</v>
      </c>
      <c r="G143" t="s">
        <v>9</v>
      </c>
      <c r="H143" t="s">
        <v>11</v>
      </c>
      <c r="J143" t="s">
        <v>11</v>
      </c>
      <c r="L143" t="s">
        <v>11</v>
      </c>
      <c r="N143" t="s">
        <v>11</v>
      </c>
      <c r="P143" t="s">
        <v>11</v>
      </c>
      <c r="R143" t="s">
        <v>11</v>
      </c>
      <c r="T143" t="s">
        <v>11</v>
      </c>
      <c r="V143" t="s">
        <v>11</v>
      </c>
    </row>
    <row r="144" spans="1:22" hidden="1" x14ac:dyDescent="0.25">
      <c r="A144">
        <v>3</v>
      </c>
      <c r="B144">
        <v>61</v>
      </c>
      <c r="C144">
        <v>0</v>
      </c>
      <c r="D144" t="str">
        <f>IF(A144=1,"Sim_GER",IF(A144=2,"TT_GER","TT_USA"))</f>
        <v>TT_USA</v>
      </c>
      <c r="E144" t="str">
        <f>IF(B144&lt;50,"HC","LC")</f>
        <v>LC</v>
      </c>
      <c r="F144" t="s">
        <v>12</v>
      </c>
      <c r="G144" t="s">
        <v>9</v>
      </c>
      <c r="H144" t="s">
        <v>11</v>
      </c>
      <c r="J144" t="s">
        <v>11</v>
      </c>
      <c r="L144" t="s">
        <v>11</v>
      </c>
      <c r="N144" t="s">
        <v>11</v>
      </c>
      <c r="P144" t="s">
        <v>11</v>
      </c>
      <c r="R144" t="s">
        <v>11</v>
      </c>
      <c r="T144" t="s">
        <v>11</v>
      </c>
      <c r="V144" t="s">
        <v>11</v>
      </c>
    </row>
    <row r="145" spans="1:22" x14ac:dyDescent="0.25">
      <c r="A145">
        <v>3</v>
      </c>
      <c r="B145">
        <v>62</v>
      </c>
      <c r="C145">
        <v>0</v>
      </c>
      <c r="D145" t="str">
        <f>IF(A145=1,"Sim_GER",IF(A145=2,"TT_GER","TT_USA"))</f>
        <v>TT_USA</v>
      </c>
      <c r="E145" t="str">
        <f>IF(B145&lt;50,"HC","LC")</f>
        <v>LC</v>
      </c>
      <c r="F145" t="s">
        <v>12</v>
      </c>
      <c r="G145" t="s">
        <v>10</v>
      </c>
      <c r="H145" t="s">
        <v>12</v>
      </c>
      <c r="I145" t="s">
        <v>9</v>
      </c>
      <c r="J145" t="s">
        <v>11</v>
      </c>
      <c r="K145" t="s">
        <v>10</v>
      </c>
      <c r="L145" t="s">
        <v>13</v>
      </c>
      <c r="N145" t="s">
        <v>13</v>
      </c>
      <c r="P145" t="s">
        <v>13</v>
      </c>
      <c r="R145" t="s">
        <v>13</v>
      </c>
      <c r="T145" t="s">
        <v>13</v>
      </c>
      <c r="V145" t="s">
        <v>13</v>
      </c>
    </row>
    <row r="146" spans="1:22" hidden="1" x14ac:dyDescent="0.25">
      <c r="A146">
        <v>3</v>
      </c>
      <c r="B146">
        <v>58</v>
      </c>
      <c r="C146">
        <v>1</v>
      </c>
      <c r="F146" t="s">
        <v>12</v>
      </c>
      <c r="G146" t="s">
        <v>9</v>
      </c>
      <c r="H146" t="s">
        <v>11</v>
      </c>
      <c r="I146" t="s">
        <v>10</v>
      </c>
      <c r="J146" t="s">
        <v>13</v>
      </c>
      <c r="L146" t="s">
        <v>13</v>
      </c>
      <c r="N146" t="s">
        <v>13</v>
      </c>
      <c r="P146" t="s">
        <v>13</v>
      </c>
      <c r="R146" t="s">
        <v>13</v>
      </c>
      <c r="T146" t="s">
        <v>13</v>
      </c>
      <c r="V146" t="s">
        <v>13</v>
      </c>
    </row>
    <row r="147" spans="1:22" x14ac:dyDescent="0.25">
      <c r="A147">
        <v>3</v>
      </c>
      <c r="B147">
        <v>63</v>
      </c>
      <c r="C147">
        <v>0</v>
      </c>
      <c r="D147" t="str">
        <f>IF(A147=1,"Sim_GER",IF(A147=2,"TT_GER","TT_USA"))</f>
        <v>TT_USA</v>
      </c>
      <c r="E147" t="str">
        <f>IF(B147&lt;50,"HC","LC")</f>
        <v>LC</v>
      </c>
      <c r="F147" t="s">
        <v>12</v>
      </c>
      <c r="G147" t="s">
        <v>9</v>
      </c>
      <c r="H147" t="s">
        <v>11</v>
      </c>
      <c r="I147" t="s">
        <v>10</v>
      </c>
      <c r="J147" t="s">
        <v>13</v>
      </c>
      <c r="L147" t="s">
        <v>13</v>
      </c>
      <c r="N147" t="s">
        <v>13</v>
      </c>
      <c r="P147" t="s">
        <v>13</v>
      </c>
      <c r="R147" t="s">
        <v>13</v>
      </c>
      <c r="T147" t="s">
        <v>13</v>
      </c>
      <c r="V147" t="s">
        <v>13</v>
      </c>
    </row>
    <row r="148" spans="1:22" x14ac:dyDescent="0.25">
      <c r="A148">
        <v>3</v>
      </c>
      <c r="B148">
        <v>64</v>
      </c>
      <c r="C148">
        <v>0</v>
      </c>
      <c r="D148" t="str">
        <f>IF(A148=1,"Sim_GER",IF(A148=2,"TT_GER","TT_USA"))</f>
        <v>TT_USA</v>
      </c>
      <c r="E148" t="str">
        <f>IF(B148&lt;50,"HC","LC")</f>
        <v>LC</v>
      </c>
      <c r="F148" t="s">
        <v>12</v>
      </c>
      <c r="G148" t="s">
        <v>9</v>
      </c>
      <c r="H148" t="s">
        <v>11</v>
      </c>
      <c r="I148" t="s">
        <v>10</v>
      </c>
      <c r="J148" t="s">
        <v>13</v>
      </c>
      <c r="L148" t="s">
        <v>13</v>
      </c>
      <c r="N148" t="s">
        <v>13</v>
      </c>
      <c r="P148" t="s">
        <v>13</v>
      </c>
      <c r="R148" t="s">
        <v>13</v>
      </c>
      <c r="T148" t="s">
        <v>13</v>
      </c>
      <c r="V148" t="s">
        <v>13</v>
      </c>
    </row>
    <row r="149" spans="1:22" x14ac:dyDescent="0.25">
      <c r="A149">
        <v>3</v>
      </c>
      <c r="B149">
        <v>65</v>
      </c>
      <c r="C149">
        <v>0</v>
      </c>
      <c r="D149" t="str">
        <f>IF(A149=1,"Sim_GER",IF(A149=2,"TT_GER","TT_USA"))</f>
        <v>TT_USA</v>
      </c>
      <c r="E149" t="str">
        <f>IF(B149&lt;50,"HC","LC")</f>
        <v>LC</v>
      </c>
      <c r="F149" t="s">
        <v>12</v>
      </c>
      <c r="G149" t="s">
        <v>9</v>
      </c>
      <c r="H149" t="s">
        <v>11</v>
      </c>
      <c r="I149" t="s">
        <v>10</v>
      </c>
      <c r="J149" t="s">
        <v>13</v>
      </c>
      <c r="L149" t="s">
        <v>13</v>
      </c>
      <c r="N149" t="s">
        <v>13</v>
      </c>
      <c r="P149" t="s">
        <v>13</v>
      </c>
      <c r="R149" t="s">
        <v>13</v>
      </c>
      <c r="T149" t="s">
        <v>13</v>
      </c>
      <c r="V149" t="s">
        <v>13</v>
      </c>
    </row>
    <row r="150" spans="1:22" x14ac:dyDescent="0.25">
      <c r="A150">
        <v>3</v>
      </c>
      <c r="B150">
        <v>66</v>
      </c>
      <c r="C150">
        <v>0</v>
      </c>
      <c r="D150" t="str">
        <f>IF(A150=1,"Sim_GER",IF(A150=2,"TT_GER","TT_USA"))</f>
        <v>TT_USA</v>
      </c>
      <c r="E150" t="str">
        <f>IF(B150&lt;50,"HC","LC")</f>
        <v>LC</v>
      </c>
      <c r="F150" t="s">
        <v>12</v>
      </c>
      <c r="G150" t="s">
        <v>9</v>
      </c>
      <c r="H150" t="s">
        <v>11</v>
      </c>
      <c r="I150" t="s">
        <v>9</v>
      </c>
      <c r="J150" t="s">
        <v>12</v>
      </c>
      <c r="K150" t="s">
        <v>9</v>
      </c>
      <c r="L150" t="s">
        <v>11</v>
      </c>
      <c r="M150" t="s">
        <v>10</v>
      </c>
      <c r="N150" t="s">
        <v>13</v>
      </c>
      <c r="P150" t="s">
        <v>13</v>
      </c>
      <c r="R150" t="s">
        <v>13</v>
      </c>
      <c r="T150" t="s">
        <v>13</v>
      </c>
      <c r="V150" t="s">
        <v>13</v>
      </c>
    </row>
    <row r="151" spans="1:22" hidden="1" x14ac:dyDescent="0.25">
      <c r="A151">
        <v>3</v>
      </c>
      <c r="B151">
        <v>67</v>
      </c>
      <c r="C151">
        <v>0</v>
      </c>
      <c r="D151" t="str">
        <f>IF(A151=1,"Sim_GER",IF(A151=2,"TT_GER","TT_USA"))</f>
        <v>TT_USA</v>
      </c>
      <c r="E151" t="str">
        <f>IF(B151&lt;50,"HC","LC")</f>
        <v>LC</v>
      </c>
      <c r="F151" t="s">
        <v>12</v>
      </c>
      <c r="G151" t="s">
        <v>9</v>
      </c>
      <c r="H151" t="s">
        <v>11</v>
      </c>
      <c r="J151" t="s">
        <v>11</v>
      </c>
      <c r="L151" t="s">
        <v>11</v>
      </c>
      <c r="N151" t="s">
        <v>11</v>
      </c>
      <c r="P151" t="s">
        <v>11</v>
      </c>
      <c r="R151" t="s">
        <v>11</v>
      </c>
      <c r="T151" t="s">
        <v>11</v>
      </c>
      <c r="V151" t="s">
        <v>11</v>
      </c>
    </row>
    <row r="152" spans="1:22" hidden="1" x14ac:dyDescent="0.25">
      <c r="A152">
        <v>3</v>
      </c>
      <c r="B152">
        <v>70</v>
      </c>
      <c r="C152">
        <v>0</v>
      </c>
      <c r="D152" t="str">
        <f>IF(A152=1,"Sim_GER",IF(A152=2,"TT_GER","TT_USA"))</f>
        <v>TT_USA</v>
      </c>
      <c r="E152" t="str">
        <f>IF(B152&lt;50,"HC","LC")</f>
        <v>LC</v>
      </c>
      <c r="F152" t="s">
        <v>12</v>
      </c>
      <c r="G152" t="s">
        <v>9</v>
      </c>
      <c r="H152" t="s">
        <v>11</v>
      </c>
      <c r="I152" t="s">
        <v>9</v>
      </c>
      <c r="J152" t="s">
        <v>12</v>
      </c>
      <c r="K152" t="s">
        <v>9</v>
      </c>
      <c r="L152" t="s">
        <v>11</v>
      </c>
      <c r="N152" t="s">
        <v>11</v>
      </c>
      <c r="P152" t="s">
        <v>11</v>
      </c>
      <c r="R152" t="s">
        <v>11</v>
      </c>
      <c r="T152" t="s">
        <v>11</v>
      </c>
      <c r="V152" t="s">
        <v>11</v>
      </c>
    </row>
    <row r="153" spans="1:22" x14ac:dyDescent="0.25">
      <c r="A153">
        <v>3</v>
      </c>
      <c r="B153">
        <v>71</v>
      </c>
      <c r="C153">
        <v>0</v>
      </c>
      <c r="D153" t="str">
        <f>IF(A153=1,"Sim_GER",IF(A153=2,"TT_GER","TT_USA"))</f>
        <v>TT_USA</v>
      </c>
      <c r="E153" t="str">
        <f>IF(B153&lt;50,"HC","LC")</f>
        <v>LC</v>
      </c>
      <c r="F153" t="s">
        <v>12</v>
      </c>
      <c r="G153" t="s">
        <v>9</v>
      </c>
      <c r="H153" t="s">
        <v>11</v>
      </c>
      <c r="I153" t="s">
        <v>10</v>
      </c>
      <c r="J153" t="s">
        <v>13</v>
      </c>
      <c r="L153" t="s">
        <v>13</v>
      </c>
      <c r="N153" t="s">
        <v>13</v>
      </c>
      <c r="P153" t="s">
        <v>13</v>
      </c>
      <c r="R153" t="s">
        <v>13</v>
      </c>
      <c r="T153" t="s">
        <v>13</v>
      </c>
      <c r="V153" t="s">
        <v>13</v>
      </c>
    </row>
    <row r="154" spans="1:22" hidden="1" x14ac:dyDescent="0.25">
      <c r="A154">
        <v>3</v>
      </c>
      <c r="B154">
        <v>59</v>
      </c>
      <c r="C154">
        <v>1</v>
      </c>
      <c r="F154" t="s">
        <v>11</v>
      </c>
      <c r="G154" t="s">
        <v>9</v>
      </c>
      <c r="H154" t="s">
        <v>12</v>
      </c>
      <c r="I154" t="s">
        <v>9</v>
      </c>
      <c r="J154" t="s">
        <v>11</v>
      </c>
      <c r="L154" t="s">
        <v>11</v>
      </c>
      <c r="N154" t="s">
        <v>11</v>
      </c>
      <c r="P154" t="s">
        <v>11</v>
      </c>
      <c r="R154" t="s">
        <v>11</v>
      </c>
      <c r="T154" t="s">
        <v>11</v>
      </c>
      <c r="V154" t="s">
        <v>11</v>
      </c>
    </row>
    <row r="155" spans="1:22" hidden="1" x14ac:dyDescent="0.25">
      <c r="A155">
        <v>3</v>
      </c>
      <c r="B155">
        <v>68</v>
      </c>
      <c r="C155">
        <v>1</v>
      </c>
      <c r="F155" t="s">
        <v>12</v>
      </c>
      <c r="G155" t="s">
        <v>9</v>
      </c>
      <c r="H155" t="s">
        <v>11</v>
      </c>
      <c r="J155" t="s">
        <v>11</v>
      </c>
      <c r="L155" t="s">
        <v>11</v>
      </c>
      <c r="N155" t="s">
        <v>11</v>
      </c>
      <c r="P155" t="s">
        <v>11</v>
      </c>
      <c r="R155" t="s">
        <v>11</v>
      </c>
      <c r="T155" t="s">
        <v>11</v>
      </c>
      <c r="V155" t="s">
        <v>11</v>
      </c>
    </row>
    <row r="156" spans="1:22" hidden="1" x14ac:dyDescent="0.25">
      <c r="A156">
        <v>3</v>
      </c>
      <c r="B156">
        <v>69</v>
      </c>
      <c r="C156">
        <v>1</v>
      </c>
      <c r="F156" t="s">
        <v>12</v>
      </c>
      <c r="G156" t="s">
        <v>9</v>
      </c>
      <c r="H156" t="s">
        <v>11</v>
      </c>
      <c r="I156" t="s">
        <v>10</v>
      </c>
      <c r="J156" t="s">
        <v>13</v>
      </c>
      <c r="L156" t="s">
        <v>13</v>
      </c>
      <c r="N156" t="s">
        <v>13</v>
      </c>
      <c r="P156" t="s">
        <v>13</v>
      </c>
      <c r="R156" t="s">
        <v>13</v>
      </c>
      <c r="T156" t="s">
        <v>13</v>
      </c>
      <c r="V156" t="s">
        <v>13</v>
      </c>
    </row>
  </sheetData>
  <autoFilter ref="A1:V156" xr:uid="{AC35D34D-F564-4BE5-9DBB-F3891D1BAB92}">
    <filterColumn colId="2">
      <filters>
        <filter val="0"/>
      </filters>
    </filterColumn>
    <filterColumn colId="21">
      <filters>
        <filter val="L3"/>
      </filters>
    </filterColumn>
    <sortState xmlns:xlrd2="http://schemas.microsoft.com/office/spreadsheetml/2017/richdata2" ref="A2:V153">
      <sortCondition ref="A1:A156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6834-757A-4996-9AA6-88D7B14141F6}">
  <dimension ref="A1:S139"/>
  <sheetViews>
    <sheetView tabSelected="1" topLeftCell="C103" workbookViewId="0">
      <selection activeCell="W113" sqref="W113"/>
    </sheetView>
  </sheetViews>
  <sheetFormatPr defaultRowHeight="15" x14ac:dyDescent="0.25"/>
  <cols>
    <col min="1" max="2" width="0" hidden="1" customWidth="1"/>
    <col min="7" max="7" width="9.140625" style="8"/>
    <col min="19" max="19" width="9.140625" style="10"/>
  </cols>
  <sheetData>
    <row r="1" spans="1:19" x14ac:dyDescent="0.25">
      <c r="A1" t="s">
        <v>26</v>
      </c>
      <c r="B1" t="s">
        <v>27</v>
      </c>
      <c r="C1" t="s">
        <v>0</v>
      </c>
      <c r="D1" t="s">
        <v>14</v>
      </c>
      <c r="E1" t="s">
        <v>24</v>
      </c>
      <c r="F1" t="s">
        <v>31</v>
      </c>
      <c r="G1" s="8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s="10" t="s">
        <v>44</v>
      </c>
    </row>
    <row r="2" spans="1:19" x14ac:dyDescent="0.25">
      <c r="A2">
        <v>3</v>
      </c>
      <c r="B2">
        <v>0</v>
      </c>
      <c r="C2">
        <v>1</v>
      </c>
      <c r="D2" t="s">
        <v>15</v>
      </c>
      <c r="E2">
        <v>5</v>
      </c>
      <c r="F2" t="s">
        <v>45</v>
      </c>
      <c r="G2" s="9" t="s">
        <v>48</v>
      </c>
      <c r="H2" s="2" t="s">
        <v>50</v>
      </c>
      <c r="I2" s="2" t="s">
        <v>49</v>
      </c>
      <c r="J2" s="2" t="s">
        <v>48</v>
      </c>
      <c r="K2" s="2" t="s">
        <v>49</v>
      </c>
      <c r="L2" s="2" t="s">
        <v>48</v>
      </c>
      <c r="M2" s="2" t="s">
        <v>50</v>
      </c>
      <c r="N2" s="2" t="s">
        <v>49</v>
      </c>
      <c r="O2" s="2"/>
      <c r="P2" s="2"/>
      <c r="Q2" s="2"/>
      <c r="R2" s="2"/>
      <c r="S2" s="11" t="s">
        <v>49</v>
      </c>
    </row>
    <row r="3" spans="1:19" x14ac:dyDescent="0.25">
      <c r="A3">
        <v>3</v>
      </c>
      <c r="B3">
        <v>0</v>
      </c>
      <c r="C3">
        <v>1</v>
      </c>
      <c r="D3" t="s">
        <v>15</v>
      </c>
      <c r="E3">
        <v>25</v>
      </c>
      <c r="F3" t="s">
        <v>45</v>
      </c>
      <c r="G3" s="9" t="s">
        <v>49</v>
      </c>
      <c r="H3" s="2" t="s">
        <v>47</v>
      </c>
      <c r="I3" s="2" t="s">
        <v>48</v>
      </c>
      <c r="J3" s="2" t="s">
        <v>49</v>
      </c>
      <c r="K3" s="2" t="s">
        <v>48</v>
      </c>
      <c r="L3" s="2" t="s">
        <v>50</v>
      </c>
      <c r="M3" s="2" t="s">
        <v>48</v>
      </c>
      <c r="N3" s="2"/>
      <c r="O3" s="2"/>
      <c r="P3" s="2"/>
      <c r="Q3" s="2"/>
      <c r="R3" s="2"/>
      <c r="S3" s="11" t="s">
        <v>48</v>
      </c>
    </row>
    <row r="4" spans="1:19" x14ac:dyDescent="0.25">
      <c r="A4">
        <v>3</v>
      </c>
      <c r="B4">
        <v>0</v>
      </c>
      <c r="C4">
        <v>1</v>
      </c>
      <c r="D4" t="s">
        <v>15</v>
      </c>
      <c r="E4">
        <v>24</v>
      </c>
      <c r="F4" t="s">
        <v>45</v>
      </c>
      <c r="G4" s="9" t="s">
        <v>49</v>
      </c>
      <c r="H4" s="2" t="s">
        <v>47</v>
      </c>
      <c r="I4" s="2" t="s">
        <v>49</v>
      </c>
      <c r="J4" s="2" t="s">
        <v>47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/>
      <c r="S4" s="11" t="s">
        <v>48</v>
      </c>
    </row>
    <row r="5" spans="1:19" x14ac:dyDescent="0.25">
      <c r="A5">
        <v>3</v>
      </c>
      <c r="B5">
        <v>0</v>
      </c>
      <c r="C5">
        <v>1</v>
      </c>
      <c r="D5" t="s">
        <v>15</v>
      </c>
      <c r="E5">
        <v>9</v>
      </c>
      <c r="F5" t="s">
        <v>45</v>
      </c>
      <c r="G5" s="9" t="s">
        <v>47</v>
      </c>
      <c r="H5" s="2" t="s">
        <v>48</v>
      </c>
      <c r="I5" s="2" t="s">
        <v>49</v>
      </c>
      <c r="J5" s="2" t="s">
        <v>48</v>
      </c>
      <c r="K5" s="2" t="s">
        <v>49</v>
      </c>
      <c r="L5" s="2" t="s">
        <v>48</v>
      </c>
      <c r="M5" s="2" t="s">
        <v>49</v>
      </c>
      <c r="N5" s="2" t="s">
        <v>48</v>
      </c>
      <c r="O5" s="2" t="s">
        <v>49</v>
      </c>
      <c r="P5" s="2" t="s">
        <v>48</v>
      </c>
      <c r="Q5" s="2" t="s">
        <v>50</v>
      </c>
      <c r="R5" s="2" t="s">
        <v>48</v>
      </c>
      <c r="S5" s="11" t="s">
        <v>50</v>
      </c>
    </row>
    <row r="6" spans="1:19" x14ac:dyDescent="0.25">
      <c r="A6">
        <v>3</v>
      </c>
      <c r="B6">
        <v>0</v>
      </c>
      <c r="C6">
        <v>1</v>
      </c>
      <c r="D6" t="s">
        <v>15</v>
      </c>
      <c r="E6">
        <v>23</v>
      </c>
      <c r="F6" t="s">
        <v>45</v>
      </c>
      <c r="G6" s="9" t="s">
        <v>47</v>
      </c>
      <c r="H6" s="2" t="s">
        <v>48</v>
      </c>
      <c r="I6" s="2" t="s">
        <v>49</v>
      </c>
      <c r="J6" s="2" t="s">
        <v>48</v>
      </c>
      <c r="K6" s="2" t="s">
        <v>49</v>
      </c>
      <c r="L6" s="2" t="s">
        <v>48</v>
      </c>
      <c r="M6" s="2" t="s">
        <v>49</v>
      </c>
      <c r="N6" s="2" t="s">
        <v>48</v>
      </c>
      <c r="O6" s="2" t="s">
        <v>49</v>
      </c>
      <c r="P6" s="2" t="s">
        <v>48</v>
      </c>
      <c r="Q6" s="2" t="s">
        <v>50</v>
      </c>
      <c r="R6" s="2" t="s">
        <v>48</v>
      </c>
      <c r="S6" s="11" t="s">
        <v>50</v>
      </c>
    </row>
    <row r="7" spans="1:19" x14ac:dyDescent="0.25">
      <c r="A7">
        <v>3</v>
      </c>
      <c r="B7">
        <v>0</v>
      </c>
      <c r="C7">
        <v>1</v>
      </c>
      <c r="D7" t="s">
        <v>15</v>
      </c>
      <c r="E7">
        <v>6</v>
      </c>
      <c r="F7" t="s">
        <v>45</v>
      </c>
      <c r="G7" s="9" t="s">
        <v>47</v>
      </c>
      <c r="H7" s="2" t="s">
        <v>48</v>
      </c>
      <c r="I7" s="2" t="s">
        <v>49</v>
      </c>
      <c r="J7" s="2" t="s">
        <v>48</v>
      </c>
      <c r="K7" s="2" t="s">
        <v>49</v>
      </c>
      <c r="L7" s="2" t="s">
        <v>48</v>
      </c>
      <c r="M7" s="2" t="s">
        <v>49</v>
      </c>
      <c r="N7" s="2" t="s">
        <v>48</v>
      </c>
      <c r="O7" s="2" t="s">
        <v>50</v>
      </c>
      <c r="P7" s="2" t="s">
        <v>48</v>
      </c>
      <c r="Q7" s="2" t="s">
        <v>50</v>
      </c>
      <c r="R7" s="2" t="s">
        <v>48</v>
      </c>
      <c r="S7" s="11" t="s">
        <v>48</v>
      </c>
    </row>
    <row r="8" spans="1:19" x14ac:dyDescent="0.25">
      <c r="A8">
        <v>3</v>
      </c>
      <c r="B8">
        <v>0</v>
      </c>
      <c r="C8">
        <v>1</v>
      </c>
      <c r="D8" t="s">
        <v>15</v>
      </c>
      <c r="E8">
        <v>18</v>
      </c>
      <c r="F8" t="s">
        <v>45</v>
      </c>
      <c r="G8" s="9" t="s">
        <v>47</v>
      </c>
      <c r="H8" s="2" t="s">
        <v>48</v>
      </c>
      <c r="I8" s="2" t="s">
        <v>49</v>
      </c>
      <c r="J8" s="2" t="s">
        <v>48</v>
      </c>
      <c r="K8" s="2" t="s">
        <v>49</v>
      </c>
      <c r="L8" s="2" t="s">
        <v>48</v>
      </c>
      <c r="M8" s="2" t="s">
        <v>50</v>
      </c>
      <c r="N8" s="2" t="s">
        <v>48</v>
      </c>
      <c r="O8" s="2"/>
      <c r="P8" s="2"/>
      <c r="Q8" s="2"/>
      <c r="R8" s="2"/>
      <c r="S8" s="11" t="s">
        <v>48</v>
      </c>
    </row>
    <row r="9" spans="1:19" x14ac:dyDescent="0.25">
      <c r="A9">
        <v>3</v>
      </c>
      <c r="B9">
        <v>0</v>
      </c>
      <c r="C9">
        <v>1</v>
      </c>
      <c r="D9" t="s">
        <v>15</v>
      </c>
      <c r="E9">
        <v>20</v>
      </c>
      <c r="F9" t="s">
        <v>46</v>
      </c>
      <c r="G9" s="9" t="s">
        <v>47</v>
      </c>
      <c r="H9" s="2" t="s">
        <v>48</v>
      </c>
      <c r="I9" s="2" t="s">
        <v>49</v>
      </c>
      <c r="J9" s="2" t="s">
        <v>48</v>
      </c>
      <c r="K9" s="2" t="s">
        <v>49</v>
      </c>
      <c r="L9" s="2" t="s">
        <v>48</v>
      </c>
      <c r="M9" s="2"/>
      <c r="N9" s="2"/>
      <c r="O9" s="2"/>
      <c r="P9" s="2"/>
      <c r="Q9" s="2"/>
      <c r="R9" s="2"/>
      <c r="S9" s="11" t="s">
        <v>48</v>
      </c>
    </row>
    <row r="10" spans="1:19" x14ac:dyDescent="0.25">
      <c r="A10">
        <v>3</v>
      </c>
      <c r="B10">
        <v>0</v>
      </c>
      <c r="C10">
        <v>1</v>
      </c>
      <c r="D10" t="s">
        <v>15</v>
      </c>
      <c r="E10">
        <v>22</v>
      </c>
      <c r="F10" t="s">
        <v>45</v>
      </c>
      <c r="G10" s="9" t="s">
        <v>47</v>
      </c>
      <c r="H10" s="2" t="s">
        <v>48</v>
      </c>
      <c r="I10" s="2" t="s">
        <v>49</v>
      </c>
      <c r="J10" s="2" t="s">
        <v>48</v>
      </c>
      <c r="K10" s="2" t="s">
        <v>50</v>
      </c>
      <c r="L10" s="2" t="s">
        <v>48</v>
      </c>
      <c r="M10" s="2" t="s">
        <v>49</v>
      </c>
      <c r="N10" s="2" t="s">
        <v>48</v>
      </c>
      <c r="O10" s="2"/>
      <c r="P10" s="2"/>
      <c r="Q10" s="2"/>
      <c r="R10" s="2"/>
      <c r="S10" s="11" t="s">
        <v>48</v>
      </c>
    </row>
    <row r="11" spans="1:19" x14ac:dyDescent="0.25">
      <c r="A11">
        <v>3</v>
      </c>
      <c r="B11">
        <v>0</v>
      </c>
      <c r="C11">
        <v>1</v>
      </c>
      <c r="D11" t="s">
        <v>15</v>
      </c>
      <c r="E11">
        <v>2</v>
      </c>
      <c r="F11" t="s">
        <v>46</v>
      </c>
      <c r="G11" s="9" t="s">
        <v>47</v>
      </c>
      <c r="H11" s="2" t="s">
        <v>48</v>
      </c>
      <c r="I11" s="2" t="s">
        <v>47</v>
      </c>
      <c r="J11" s="2" t="s">
        <v>48</v>
      </c>
      <c r="K11" s="2" t="s">
        <v>49</v>
      </c>
      <c r="L11" s="2" t="s">
        <v>48</v>
      </c>
      <c r="M11" s="2" t="s">
        <v>49</v>
      </c>
      <c r="N11" s="2" t="s">
        <v>48</v>
      </c>
      <c r="O11" s="2" t="s">
        <v>49</v>
      </c>
      <c r="P11" s="2" t="s">
        <v>48</v>
      </c>
      <c r="Q11" s="2" t="s">
        <v>47</v>
      </c>
      <c r="R11" s="2" t="s">
        <v>48</v>
      </c>
      <c r="S11" s="11" t="s">
        <v>49</v>
      </c>
    </row>
    <row r="12" spans="1:19" x14ac:dyDescent="0.25">
      <c r="A12">
        <v>3</v>
      </c>
      <c r="B12">
        <v>0</v>
      </c>
      <c r="C12">
        <v>1</v>
      </c>
      <c r="D12" t="s">
        <v>15</v>
      </c>
      <c r="E12">
        <v>12</v>
      </c>
      <c r="F12" t="s">
        <v>45</v>
      </c>
      <c r="G12" s="9" t="s">
        <v>47</v>
      </c>
      <c r="H12" s="2" t="s">
        <v>48</v>
      </c>
      <c r="I12" s="2" t="s">
        <v>47</v>
      </c>
      <c r="J12" s="2" t="s">
        <v>48</v>
      </c>
      <c r="K12" s="2" t="s">
        <v>47</v>
      </c>
      <c r="L12" s="2" t="s">
        <v>48</v>
      </c>
      <c r="M12" s="2" t="s">
        <v>50</v>
      </c>
      <c r="N12" s="2" t="s">
        <v>48</v>
      </c>
      <c r="O12" s="2" t="s">
        <v>47</v>
      </c>
      <c r="P12" s="2" t="s">
        <v>48</v>
      </c>
      <c r="Q12" s="2" t="s">
        <v>47</v>
      </c>
      <c r="R12" s="2" t="s">
        <v>48</v>
      </c>
      <c r="S12" s="11" t="s">
        <v>50</v>
      </c>
    </row>
    <row r="13" spans="1:19" x14ac:dyDescent="0.25">
      <c r="A13">
        <v>3</v>
      </c>
      <c r="B13">
        <v>0</v>
      </c>
      <c r="C13">
        <v>1</v>
      </c>
      <c r="D13" t="s">
        <v>15</v>
      </c>
      <c r="E13">
        <v>10</v>
      </c>
      <c r="F13" t="s">
        <v>45</v>
      </c>
      <c r="G13" s="9" t="s">
        <v>47</v>
      </c>
      <c r="H13" s="2" t="s">
        <v>48</v>
      </c>
      <c r="I13" s="2" t="s">
        <v>47</v>
      </c>
      <c r="J13" s="2" t="s">
        <v>48</v>
      </c>
      <c r="K13" s="2" t="s">
        <v>50</v>
      </c>
      <c r="L13" s="2" t="s">
        <v>48</v>
      </c>
      <c r="M13" s="2"/>
      <c r="N13" s="2"/>
      <c r="O13" s="2"/>
      <c r="P13" s="2"/>
      <c r="Q13" s="2"/>
      <c r="R13" s="2"/>
      <c r="S13" s="11" t="s">
        <v>48</v>
      </c>
    </row>
    <row r="14" spans="1:19" x14ac:dyDescent="0.25">
      <c r="A14">
        <v>3</v>
      </c>
      <c r="B14">
        <v>0</v>
      </c>
      <c r="C14">
        <v>1</v>
      </c>
      <c r="D14" t="s">
        <v>15</v>
      </c>
      <c r="E14">
        <v>21</v>
      </c>
      <c r="F14" t="s">
        <v>45</v>
      </c>
      <c r="G14" s="9" t="s">
        <v>47</v>
      </c>
      <c r="H14" s="2" t="s">
        <v>48</v>
      </c>
      <c r="I14" s="2" t="s">
        <v>47</v>
      </c>
      <c r="J14" s="2" t="s">
        <v>49</v>
      </c>
      <c r="K14" s="2" t="s">
        <v>48</v>
      </c>
      <c r="L14" s="2" t="s">
        <v>49</v>
      </c>
      <c r="M14" s="2" t="s">
        <v>48</v>
      </c>
      <c r="N14" s="2" t="s">
        <v>49</v>
      </c>
      <c r="O14" s="2" t="s">
        <v>48</v>
      </c>
      <c r="P14" s="2"/>
      <c r="Q14" s="2"/>
      <c r="R14" s="2"/>
      <c r="S14" s="11" t="s">
        <v>48</v>
      </c>
    </row>
    <row r="15" spans="1:19" x14ac:dyDescent="0.25">
      <c r="A15">
        <v>3</v>
      </c>
      <c r="B15">
        <v>0</v>
      </c>
      <c r="C15">
        <v>1</v>
      </c>
      <c r="D15" t="s">
        <v>15</v>
      </c>
      <c r="E15">
        <v>19</v>
      </c>
      <c r="F15" t="s">
        <v>46</v>
      </c>
      <c r="G15" s="9" t="s">
        <v>47</v>
      </c>
      <c r="H15" s="2" t="s">
        <v>48</v>
      </c>
      <c r="I15" s="2" t="s">
        <v>50</v>
      </c>
      <c r="J15" s="2" t="s">
        <v>48</v>
      </c>
      <c r="K15" s="2" t="s">
        <v>49</v>
      </c>
      <c r="L15" s="2" t="s">
        <v>48</v>
      </c>
      <c r="M15" s="2" t="s">
        <v>49</v>
      </c>
      <c r="N15" s="2" t="s">
        <v>48</v>
      </c>
      <c r="O15" s="2" t="s">
        <v>49</v>
      </c>
      <c r="P15" s="2" t="s">
        <v>48</v>
      </c>
      <c r="Q15" s="2" t="s">
        <v>49</v>
      </c>
      <c r="R15" s="2"/>
      <c r="S15" s="11" t="s">
        <v>49</v>
      </c>
    </row>
    <row r="16" spans="1:19" x14ac:dyDescent="0.25">
      <c r="A16">
        <v>3</v>
      </c>
      <c r="B16">
        <v>0</v>
      </c>
      <c r="C16">
        <v>1</v>
      </c>
      <c r="D16" t="s">
        <v>15</v>
      </c>
      <c r="E16">
        <v>11</v>
      </c>
      <c r="F16" t="s">
        <v>45</v>
      </c>
      <c r="G16" s="9" t="s">
        <v>47</v>
      </c>
      <c r="H16" s="2" t="s">
        <v>48</v>
      </c>
      <c r="I16" s="2" t="s">
        <v>50</v>
      </c>
      <c r="J16" s="2" t="s">
        <v>48</v>
      </c>
      <c r="K16" s="2" t="s">
        <v>49</v>
      </c>
      <c r="L16" s="2" t="s">
        <v>48</v>
      </c>
      <c r="M16" s="2" t="s">
        <v>50</v>
      </c>
      <c r="N16" s="2" t="s">
        <v>48</v>
      </c>
      <c r="O16" s="2"/>
      <c r="P16" s="2"/>
      <c r="Q16" s="2"/>
      <c r="R16" s="2"/>
      <c r="S16" s="11" t="s">
        <v>48</v>
      </c>
    </row>
    <row r="17" spans="1:19" x14ac:dyDescent="0.25">
      <c r="A17">
        <v>3</v>
      </c>
      <c r="B17">
        <v>0</v>
      </c>
      <c r="C17">
        <v>1</v>
      </c>
      <c r="D17" t="s">
        <v>15</v>
      </c>
      <c r="E17">
        <v>3</v>
      </c>
      <c r="F17" t="s">
        <v>45</v>
      </c>
      <c r="G17" s="9" t="s">
        <v>47</v>
      </c>
      <c r="H17" s="2" t="s">
        <v>48</v>
      </c>
      <c r="I17" s="2" t="s">
        <v>50</v>
      </c>
      <c r="J17" s="2" t="s">
        <v>48</v>
      </c>
      <c r="K17" s="2" t="s">
        <v>49</v>
      </c>
      <c r="L17" s="2" t="s">
        <v>48</v>
      </c>
      <c r="M17" s="2"/>
      <c r="N17" s="2"/>
      <c r="O17" s="2"/>
      <c r="P17" s="2"/>
      <c r="Q17" s="2"/>
      <c r="R17" s="2"/>
      <c r="S17" s="11" t="s">
        <v>48</v>
      </c>
    </row>
    <row r="18" spans="1:19" x14ac:dyDescent="0.25">
      <c r="A18">
        <v>3</v>
      </c>
      <c r="B18">
        <v>0</v>
      </c>
      <c r="C18">
        <v>1</v>
      </c>
      <c r="D18" t="s">
        <v>15</v>
      </c>
      <c r="E18">
        <v>7</v>
      </c>
      <c r="F18" t="s">
        <v>45</v>
      </c>
      <c r="G18" s="9" t="s">
        <v>47</v>
      </c>
      <c r="H18" s="2" t="s">
        <v>48</v>
      </c>
      <c r="I18" s="2" t="s">
        <v>50</v>
      </c>
      <c r="J18" s="2" t="s">
        <v>48</v>
      </c>
      <c r="K18" s="2" t="s">
        <v>47</v>
      </c>
      <c r="L18" s="2" t="s">
        <v>49</v>
      </c>
      <c r="M18" s="2" t="s">
        <v>48</v>
      </c>
      <c r="N18" s="2" t="s">
        <v>50</v>
      </c>
      <c r="O18" s="2" t="s">
        <v>48</v>
      </c>
      <c r="P18" s="2"/>
      <c r="Q18" s="2"/>
      <c r="R18" s="2"/>
      <c r="S18" s="11" t="s">
        <v>48</v>
      </c>
    </row>
    <row r="19" spans="1:19" x14ac:dyDescent="0.25">
      <c r="A19">
        <v>3</v>
      </c>
      <c r="B19">
        <v>0</v>
      </c>
      <c r="C19">
        <v>1</v>
      </c>
      <c r="D19" t="s">
        <v>15</v>
      </c>
      <c r="E19">
        <v>1</v>
      </c>
      <c r="F19" t="s">
        <v>45</v>
      </c>
      <c r="G19" s="9" t="s">
        <v>47</v>
      </c>
      <c r="H19" s="2" t="s">
        <v>48</v>
      </c>
      <c r="I19" s="2" t="s">
        <v>50</v>
      </c>
      <c r="J19" s="2" t="s">
        <v>48</v>
      </c>
      <c r="K19" s="2" t="s">
        <v>50</v>
      </c>
      <c r="L19" s="2" t="s">
        <v>48</v>
      </c>
      <c r="M19" s="2" t="s">
        <v>50</v>
      </c>
      <c r="N19" s="2" t="s">
        <v>48</v>
      </c>
      <c r="O19" s="2" t="s">
        <v>49</v>
      </c>
      <c r="P19" s="2" t="s">
        <v>48</v>
      </c>
      <c r="Q19" s="2" t="s">
        <v>50</v>
      </c>
      <c r="R19" s="2" t="s">
        <v>48</v>
      </c>
      <c r="S19" s="11" t="s">
        <v>50</v>
      </c>
    </row>
    <row r="20" spans="1:19" x14ac:dyDescent="0.25">
      <c r="A20">
        <v>3</v>
      </c>
      <c r="B20">
        <v>0</v>
      </c>
      <c r="C20">
        <v>1</v>
      </c>
      <c r="D20" t="s">
        <v>15</v>
      </c>
      <c r="E20">
        <v>17</v>
      </c>
      <c r="F20" t="s">
        <v>45</v>
      </c>
      <c r="G20" s="9" t="s">
        <v>47</v>
      </c>
      <c r="H20" s="2" t="s">
        <v>48</v>
      </c>
      <c r="I20" s="2" t="s">
        <v>50</v>
      </c>
      <c r="J20" s="2" t="s">
        <v>48</v>
      </c>
      <c r="K20" s="2" t="s">
        <v>50</v>
      </c>
      <c r="L20" s="2" t="s">
        <v>48</v>
      </c>
      <c r="M20" s="2"/>
      <c r="N20" s="2"/>
      <c r="O20" s="2"/>
      <c r="P20" s="2"/>
      <c r="Q20" s="2"/>
      <c r="R20" s="2"/>
      <c r="S20" s="11" t="s">
        <v>48</v>
      </c>
    </row>
    <row r="21" spans="1:19" x14ac:dyDescent="0.25">
      <c r="A21">
        <v>3</v>
      </c>
      <c r="B21">
        <v>0</v>
      </c>
      <c r="C21">
        <v>1</v>
      </c>
      <c r="D21" t="s">
        <v>15</v>
      </c>
      <c r="E21">
        <v>4</v>
      </c>
      <c r="F21" t="s">
        <v>45</v>
      </c>
      <c r="G21" s="9" t="s">
        <v>47</v>
      </c>
      <c r="H21" s="2" t="s">
        <v>48</v>
      </c>
      <c r="I21" s="2" t="s">
        <v>50</v>
      </c>
      <c r="J21" s="2" t="s">
        <v>49</v>
      </c>
      <c r="K21" s="2" t="s">
        <v>48</v>
      </c>
      <c r="L21" s="2" t="s">
        <v>50</v>
      </c>
      <c r="M21" s="2" t="s">
        <v>48</v>
      </c>
      <c r="N21" s="2"/>
      <c r="O21" s="2"/>
      <c r="P21" s="2"/>
      <c r="Q21" s="2"/>
      <c r="R21" s="2"/>
      <c r="S21" s="11" t="s">
        <v>48</v>
      </c>
    </row>
    <row r="22" spans="1:19" x14ac:dyDescent="0.25">
      <c r="A22">
        <v>3</v>
      </c>
      <c r="B22">
        <v>0</v>
      </c>
      <c r="C22">
        <v>1</v>
      </c>
      <c r="D22" t="s">
        <v>15</v>
      </c>
      <c r="E22">
        <v>13</v>
      </c>
      <c r="F22" t="s">
        <v>45</v>
      </c>
      <c r="G22" s="9" t="s">
        <v>47</v>
      </c>
      <c r="H22" s="2" t="s">
        <v>49</v>
      </c>
      <c r="I22" s="2" t="s">
        <v>48</v>
      </c>
      <c r="J22" s="2" t="s">
        <v>50</v>
      </c>
      <c r="K22" s="2" t="s">
        <v>48</v>
      </c>
      <c r="L22" s="2" t="s">
        <v>49</v>
      </c>
      <c r="M22" s="2" t="s">
        <v>48</v>
      </c>
      <c r="N22" s="2" t="s">
        <v>50</v>
      </c>
      <c r="O22" s="2" t="s">
        <v>48</v>
      </c>
      <c r="P22" s="2" t="s">
        <v>49</v>
      </c>
      <c r="Q22" s="2" t="s">
        <v>48</v>
      </c>
      <c r="R22" s="2" t="s">
        <v>50</v>
      </c>
      <c r="S22" s="11" t="s">
        <v>48</v>
      </c>
    </row>
    <row r="23" spans="1:19" x14ac:dyDescent="0.25">
      <c r="A23">
        <v>3</v>
      </c>
      <c r="B23">
        <v>0</v>
      </c>
      <c r="C23">
        <v>1</v>
      </c>
      <c r="D23" t="s">
        <v>15</v>
      </c>
      <c r="E23">
        <v>8</v>
      </c>
      <c r="F23" t="s">
        <v>46</v>
      </c>
      <c r="G23" s="9" t="s">
        <v>47</v>
      </c>
      <c r="H23" s="2" t="s">
        <v>50</v>
      </c>
      <c r="I23" s="2" t="s">
        <v>48</v>
      </c>
      <c r="J23" s="2" t="s">
        <v>49</v>
      </c>
      <c r="K23" s="2" t="s">
        <v>48</v>
      </c>
      <c r="L23" s="2" t="s">
        <v>49</v>
      </c>
      <c r="M23" s="2" t="s">
        <v>48</v>
      </c>
      <c r="N23" s="2" t="s">
        <v>49</v>
      </c>
      <c r="O23" s="2" t="s">
        <v>48</v>
      </c>
      <c r="P23" s="2" t="s">
        <v>49</v>
      </c>
      <c r="Q23" s="2" t="s">
        <v>48</v>
      </c>
      <c r="R23" s="2" t="s">
        <v>49</v>
      </c>
      <c r="S23" s="11" t="s">
        <v>48</v>
      </c>
    </row>
    <row r="24" spans="1:19" x14ac:dyDescent="0.25">
      <c r="A24">
        <v>3</v>
      </c>
      <c r="B24">
        <v>0</v>
      </c>
      <c r="C24">
        <v>1</v>
      </c>
      <c r="D24" t="s">
        <v>16</v>
      </c>
      <c r="E24">
        <v>66</v>
      </c>
      <c r="F24" t="s">
        <v>46</v>
      </c>
      <c r="G24" s="9" t="s">
        <v>48</v>
      </c>
      <c r="H24" s="2" t="s">
        <v>47</v>
      </c>
      <c r="I24" s="2" t="s">
        <v>48</v>
      </c>
      <c r="J24" s="2" t="s">
        <v>47</v>
      </c>
      <c r="K24" s="2" t="s">
        <v>48</v>
      </c>
      <c r="L24" s="2" t="s">
        <v>49</v>
      </c>
      <c r="M24" s="2" t="s">
        <v>48</v>
      </c>
      <c r="N24" s="2" t="s">
        <v>49</v>
      </c>
      <c r="O24" s="2" t="s">
        <v>48</v>
      </c>
      <c r="P24" s="2" t="s">
        <v>47</v>
      </c>
      <c r="Q24" s="2" t="s">
        <v>48</v>
      </c>
      <c r="R24" s="2" t="s">
        <v>49</v>
      </c>
      <c r="S24" s="11" t="s">
        <v>48</v>
      </c>
    </row>
    <row r="25" spans="1:19" x14ac:dyDescent="0.25">
      <c r="A25">
        <v>3</v>
      </c>
      <c r="B25">
        <v>0</v>
      </c>
      <c r="C25">
        <v>1</v>
      </c>
      <c r="D25" t="s">
        <v>16</v>
      </c>
      <c r="E25">
        <v>77</v>
      </c>
      <c r="F25" t="s">
        <v>46</v>
      </c>
      <c r="G25" s="9" t="s">
        <v>47</v>
      </c>
      <c r="H25" s="2" t="s">
        <v>48</v>
      </c>
      <c r="I25" s="2" t="s">
        <v>49</v>
      </c>
      <c r="J25" s="2" t="s">
        <v>48</v>
      </c>
      <c r="K25" s="2" t="s">
        <v>49</v>
      </c>
      <c r="L25" s="2" t="s">
        <v>48</v>
      </c>
      <c r="M25" s="2" t="s">
        <v>50</v>
      </c>
      <c r="N25" s="2" t="s">
        <v>48</v>
      </c>
      <c r="O25" s="2" t="s">
        <v>49</v>
      </c>
      <c r="P25" s="2" t="s">
        <v>48</v>
      </c>
      <c r="Q25" s="2" t="s">
        <v>49</v>
      </c>
      <c r="R25" s="2" t="s">
        <v>48</v>
      </c>
      <c r="S25" s="11" t="s">
        <v>49</v>
      </c>
    </row>
    <row r="26" spans="1:19" x14ac:dyDescent="0.25">
      <c r="A26">
        <v>3</v>
      </c>
      <c r="B26">
        <v>0</v>
      </c>
      <c r="C26">
        <v>1</v>
      </c>
      <c r="D26" t="s">
        <v>16</v>
      </c>
      <c r="E26">
        <v>76</v>
      </c>
      <c r="F26" t="s">
        <v>45</v>
      </c>
      <c r="G26" s="9" t="s">
        <v>47</v>
      </c>
      <c r="H26" s="2" t="s">
        <v>48</v>
      </c>
      <c r="I26" s="2" t="s">
        <v>49</v>
      </c>
      <c r="J26" s="2" t="s">
        <v>48</v>
      </c>
      <c r="K26" s="2" t="s">
        <v>49</v>
      </c>
      <c r="L26" s="2" t="s">
        <v>48</v>
      </c>
      <c r="M26" s="2"/>
      <c r="N26" s="2"/>
      <c r="O26" s="2"/>
      <c r="P26" s="2"/>
      <c r="Q26" s="2"/>
      <c r="R26" s="2"/>
      <c r="S26" s="11" t="s">
        <v>48</v>
      </c>
    </row>
    <row r="27" spans="1:19" x14ac:dyDescent="0.25">
      <c r="A27">
        <v>3</v>
      </c>
      <c r="B27">
        <v>0</v>
      </c>
      <c r="C27">
        <v>1</v>
      </c>
      <c r="D27" t="s">
        <v>16</v>
      </c>
      <c r="E27">
        <v>73</v>
      </c>
      <c r="F27" t="s">
        <v>46</v>
      </c>
      <c r="G27" s="9" t="s">
        <v>47</v>
      </c>
      <c r="H27" s="2" t="s">
        <v>48</v>
      </c>
      <c r="I27" s="2" t="s">
        <v>49</v>
      </c>
      <c r="J27" s="2" t="s">
        <v>48</v>
      </c>
      <c r="K27" s="2" t="s">
        <v>47</v>
      </c>
      <c r="L27" s="2" t="s">
        <v>48</v>
      </c>
      <c r="M27" s="2" t="s">
        <v>47</v>
      </c>
      <c r="N27" s="2" t="s">
        <v>48</v>
      </c>
      <c r="O27" s="2" t="s">
        <v>49</v>
      </c>
      <c r="P27" s="2" t="s">
        <v>48</v>
      </c>
      <c r="Q27" s="2" t="s">
        <v>49</v>
      </c>
      <c r="R27" s="2" t="s">
        <v>48</v>
      </c>
      <c r="S27" s="11" t="s">
        <v>49</v>
      </c>
    </row>
    <row r="28" spans="1:19" x14ac:dyDescent="0.25">
      <c r="A28">
        <v>3</v>
      </c>
      <c r="B28">
        <v>0</v>
      </c>
      <c r="C28">
        <v>1</v>
      </c>
      <c r="D28" t="s">
        <v>16</v>
      </c>
      <c r="E28">
        <v>59</v>
      </c>
      <c r="F28" t="s">
        <v>45</v>
      </c>
      <c r="G28" s="9" t="s">
        <v>47</v>
      </c>
      <c r="H28" s="2" t="s">
        <v>48</v>
      </c>
      <c r="I28" s="2" t="s">
        <v>49</v>
      </c>
      <c r="J28" s="2" t="s">
        <v>48</v>
      </c>
      <c r="K28" s="2" t="s">
        <v>50</v>
      </c>
      <c r="L28" s="2" t="s">
        <v>48</v>
      </c>
      <c r="M28" s="2" t="s">
        <v>49</v>
      </c>
      <c r="N28" s="2" t="s">
        <v>48</v>
      </c>
      <c r="O28" s="2"/>
      <c r="P28" s="2"/>
      <c r="Q28" s="2"/>
      <c r="R28" s="2"/>
      <c r="S28" s="11" t="s">
        <v>48</v>
      </c>
    </row>
    <row r="29" spans="1:19" x14ac:dyDescent="0.25">
      <c r="A29">
        <v>3</v>
      </c>
      <c r="B29">
        <v>0</v>
      </c>
      <c r="C29">
        <v>1</v>
      </c>
      <c r="D29" t="s">
        <v>16</v>
      </c>
      <c r="E29">
        <v>70</v>
      </c>
      <c r="F29" t="s">
        <v>45</v>
      </c>
      <c r="G29" s="9" t="s">
        <v>47</v>
      </c>
      <c r="H29" s="2" t="s">
        <v>48</v>
      </c>
      <c r="I29" s="2" t="s">
        <v>49</v>
      </c>
      <c r="J29" s="2" t="s">
        <v>48</v>
      </c>
      <c r="K29" s="2" t="s">
        <v>50</v>
      </c>
      <c r="L29" s="2" t="s">
        <v>49</v>
      </c>
      <c r="M29" s="2"/>
      <c r="N29" s="2"/>
      <c r="O29" s="2"/>
      <c r="P29" s="2"/>
      <c r="Q29" s="2"/>
      <c r="R29" s="2"/>
      <c r="S29" s="11" t="s">
        <v>49</v>
      </c>
    </row>
    <row r="30" spans="1:19" x14ac:dyDescent="0.25">
      <c r="A30">
        <v>3</v>
      </c>
      <c r="B30">
        <v>0</v>
      </c>
      <c r="C30">
        <v>1</v>
      </c>
      <c r="D30" t="s">
        <v>16</v>
      </c>
      <c r="E30">
        <v>53</v>
      </c>
      <c r="F30" t="s">
        <v>45</v>
      </c>
      <c r="G30" s="9" t="s">
        <v>47</v>
      </c>
      <c r="H30" s="2" t="s">
        <v>48</v>
      </c>
      <c r="I30" s="2" t="s">
        <v>49</v>
      </c>
      <c r="J30" s="2" t="s">
        <v>48</v>
      </c>
      <c r="K30" s="2"/>
      <c r="L30" s="2"/>
      <c r="M30" s="2"/>
      <c r="N30" s="2"/>
      <c r="O30" s="2"/>
      <c r="P30" s="2"/>
      <c r="Q30" s="2"/>
      <c r="R30" s="2"/>
      <c r="S30" s="11" t="s">
        <v>48</v>
      </c>
    </row>
    <row r="31" spans="1:19" x14ac:dyDescent="0.25">
      <c r="A31">
        <v>3</v>
      </c>
      <c r="B31">
        <v>0</v>
      </c>
      <c r="C31">
        <v>1</v>
      </c>
      <c r="D31" t="s">
        <v>16</v>
      </c>
      <c r="E31">
        <v>67</v>
      </c>
      <c r="F31" t="s">
        <v>46</v>
      </c>
      <c r="G31" s="9" t="s">
        <v>47</v>
      </c>
      <c r="H31" s="2" t="s">
        <v>48</v>
      </c>
      <c r="I31" s="2" t="s">
        <v>47</v>
      </c>
      <c r="J31" s="2" t="s">
        <v>48</v>
      </c>
      <c r="K31" s="2" t="s">
        <v>47</v>
      </c>
      <c r="L31" s="2" t="s">
        <v>48</v>
      </c>
      <c r="M31" s="2" t="s">
        <v>47</v>
      </c>
      <c r="N31" s="2" t="s">
        <v>48</v>
      </c>
      <c r="O31" s="2" t="s">
        <v>49</v>
      </c>
      <c r="P31" s="2"/>
      <c r="Q31" s="2"/>
      <c r="R31" s="2"/>
      <c r="S31" s="11" t="s">
        <v>49</v>
      </c>
    </row>
    <row r="32" spans="1:19" x14ac:dyDescent="0.25">
      <c r="A32">
        <v>3</v>
      </c>
      <c r="B32">
        <v>0</v>
      </c>
      <c r="C32">
        <v>1</v>
      </c>
      <c r="D32" t="s">
        <v>16</v>
      </c>
      <c r="E32">
        <v>71</v>
      </c>
      <c r="F32" t="s">
        <v>46</v>
      </c>
      <c r="G32" s="9" t="s">
        <v>47</v>
      </c>
      <c r="H32" s="2" t="s">
        <v>48</v>
      </c>
      <c r="I32" s="2" t="s">
        <v>47</v>
      </c>
      <c r="J32" s="2" t="s">
        <v>48</v>
      </c>
      <c r="K32" s="2" t="s">
        <v>47</v>
      </c>
      <c r="L32" s="2" t="s">
        <v>48</v>
      </c>
      <c r="M32" s="2" t="s">
        <v>47</v>
      </c>
      <c r="N32" s="2" t="s">
        <v>48</v>
      </c>
      <c r="O32" s="2" t="s">
        <v>47</v>
      </c>
      <c r="P32" s="2"/>
      <c r="Q32" s="2"/>
      <c r="R32" s="2"/>
      <c r="S32" s="11" t="s">
        <v>47</v>
      </c>
    </row>
    <row r="33" spans="1:19" x14ac:dyDescent="0.25">
      <c r="A33">
        <v>3</v>
      </c>
      <c r="B33">
        <v>0</v>
      </c>
      <c r="C33">
        <v>1</v>
      </c>
      <c r="D33" t="s">
        <v>16</v>
      </c>
      <c r="E33">
        <v>65</v>
      </c>
      <c r="F33" t="s">
        <v>46</v>
      </c>
      <c r="G33" s="9" t="s">
        <v>47</v>
      </c>
      <c r="H33" s="2" t="s">
        <v>48</v>
      </c>
      <c r="I33" s="2" t="s">
        <v>47</v>
      </c>
      <c r="J33" s="2" t="s">
        <v>48</v>
      </c>
      <c r="K33" s="2" t="s">
        <v>47</v>
      </c>
      <c r="L33" s="2"/>
      <c r="M33" s="2"/>
      <c r="N33" s="2"/>
      <c r="O33" s="2"/>
      <c r="P33" s="2"/>
      <c r="Q33" s="2"/>
      <c r="R33" s="2"/>
      <c r="S33" s="11" t="s">
        <v>47</v>
      </c>
    </row>
    <row r="34" spans="1:19" x14ac:dyDescent="0.25">
      <c r="A34">
        <v>3</v>
      </c>
      <c r="B34">
        <v>0</v>
      </c>
      <c r="C34">
        <v>1</v>
      </c>
      <c r="D34" t="s">
        <v>16</v>
      </c>
      <c r="E34">
        <v>57</v>
      </c>
      <c r="F34" t="s">
        <v>46</v>
      </c>
      <c r="G34" s="9" t="s">
        <v>47</v>
      </c>
      <c r="H34" s="2" t="s">
        <v>48</v>
      </c>
      <c r="I34" s="2" t="s">
        <v>47</v>
      </c>
      <c r="J34" s="2" t="s">
        <v>49</v>
      </c>
      <c r="K34" s="2" t="s">
        <v>47</v>
      </c>
      <c r="L34" s="2" t="s">
        <v>48</v>
      </c>
      <c r="M34" s="2" t="s">
        <v>47</v>
      </c>
      <c r="N34" s="2"/>
      <c r="O34" s="2"/>
      <c r="P34" s="2"/>
      <c r="Q34" s="2"/>
      <c r="R34" s="2"/>
      <c r="S34" s="11" t="s">
        <v>47</v>
      </c>
    </row>
    <row r="35" spans="1:19" x14ac:dyDescent="0.25">
      <c r="A35">
        <v>3</v>
      </c>
      <c r="B35">
        <v>0</v>
      </c>
      <c r="C35">
        <v>1</v>
      </c>
      <c r="D35" t="s">
        <v>16</v>
      </c>
      <c r="E35">
        <v>69</v>
      </c>
      <c r="F35" t="s">
        <v>45</v>
      </c>
      <c r="G35" s="9" t="s">
        <v>47</v>
      </c>
      <c r="H35" s="2" t="s">
        <v>48</v>
      </c>
      <c r="I35" s="2" t="s">
        <v>50</v>
      </c>
      <c r="J35" s="2" t="s">
        <v>48</v>
      </c>
      <c r="K35" s="2" t="s">
        <v>49</v>
      </c>
      <c r="L35" s="2" t="s">
        <v>48</v>
      </c>
      <c r="M35" s="2" t="s">
        <v>49</v>
      </c>
      <c r="N35" s="2" t="s">
        <v>48</v>
      </c>
      <c r="O35" s="2" t="s">
        <v>49</v>
      </c>
      <c r="P35" s="2" t="s">
        <v>48</v>
      </c>
      <c r="Q35" s="2" t="s">
        <v>50</v>
      </c>
      <c r="R35" s="2" t="s">
        <v>48</v>
      </c>
      <c r="S35" s="11" t="s">
        <v>49</v>
      </c>
    </row>
    <row r="36" spans="1:19" x14ac:dyDescent="0.25">
      <c r="A36">
        <v>3</v>
      </c>
      <c r="B36">
        <v>0</v>
      </c>
      <c r="C36">
        <v>1</v>
      </c>
      <c r="D36" t="s">
        <v>16</v>
      </c>
      <c r="E36">
        <v>63</v>
      </c>
      <c r="F36" t="s">
        <v>45</v>
      </c>
      <c r="G36" s="9" t="s">
        <v>47</v>
      </c>
      <c r="H36" s="2" t="s">
        <v>48</v>
      </c>
      <c r="I36" s="2" t="s">
        <v>50</v>
      </c>
      <c r="J36" s="2" t="s">
        <v>48</v>
      </c>
      <c r="K36" s="2" t="s">
        <v>49</v>
      </c>
      <c r="L36" s="2"/>
      <c r="M36" s="2"/>
      <c r="N36" s="2"/>
      <c r="O36" s="2"/>
      <c r="P36" s="2"/>
      <c r="Q36" s="2"/>
      <c r="R36" s="2"/>
      <c r="S36" s="11" t="s">
        <v>49</v>
      </c>
    </row>
    <row r="37" spans="1:19" x14ac:dyDescent="0.25">
      <c r="A37">
        <v>3</v>
      </c>
      <c r="B37">
        <v>0</v>
      </c>
      <c r="C37">
        <v>1</v>
      </c>
      <c r="D37" t="s">
        <v>16</v>
      </c>
      <c r="E37">
        <v>68</v>
      </c>
      <c r="F37" t="s">
        <v>45</v>
      </c>
      <c r="G37" s="9" t="s">
        <v>47</v>
      </c>
      <c r="H37" s="2" t="s">
        <v>48</v>
      </c>
      <c r="I37" s="2" t="s">
        <v>50</v>
      </c>
      <c r="J37" s="2" t="s">
        <v>48</v>
      </c>
      <c r="K37" s="2" t="s">
        <v>50</v>
      </c>
      <c r="L37" s="2" t="s">
        <v>48</v>
      </c>
      <c r="M37" s="2"/>
      <c r="N37" s="2"/>
      <c r="O37" s="2"/>
      <c r="P37" s="2"/>
      <c r="Q37" s="2"/>
      <c r="R37" s="2"/>
      <c r="S37" s="11" t="s">
        <v>48</v>
      </c>
    </row>
    <row r="38" spans="1:19" x14ac:dyDescent="0.25">
      <c r="A38">
        <v>3</v>
      </c>
      <c r="B38">
        <v>0</v>
      </c>
      <c r="C38">
        <v>1</v>
      </c>
      <c r="D38" t="s">
        <v>16</v>
      </c>
      <c r="E38">
        <v>51</v>
      </c>
      <c r="F38" t="s">
        <v>45</v>
      </c>
      <c r="G38" s="9" t="s">
        <v>47</v>
      </c>
      <c r="H38" s="2" t="s">
        <v>48</v>
      </c>
      <c r="I38" s="2" t="s">
        <v>50</v>
      </c>
      <c r="J38" s="2" t="s">
        <v>48</v>
      </c>
      <c r="K38" s="2"/>
      <c r="L38" s="2"/>
      <c r="M38" s="2"/>
      <c r="N38" s="2"/>
      <c r="O38" s="2"/>
      <c r="P38" s="2"/>
      <c r="Q38" s="2"/>
      <c r="R38" s="2"/>
      <c r="S38" s="11" t="s">
        <v>48</v>
      </c>
    </row>
    <row r="39" spans="1:19" x14ac:dyDescent="0.25">
      <c r="A39">
        <v>3</v>
      </c>
      <c r="B39">
        <v>0</v>
      </c>
      <c r="C39">
        <v>1</v>
      </c>
      <c r="D39" t="s">
        <v>16</v>
      </c>
      <c r="E39">
        <v>54</v>
      </c>
      <c r="F39" t="s">
        <v>45</v>
      </c>
      <c r="G39" s="9" t="s">
        <v>47</v>
      </c>
      <c r="H39" s="2" t="s">
        <v>48</v>
      </c>
      <c r="I39" s="2" t="s">
        <v>50</v>
      </c>
      <c r="J39" s="2" t="s">
        <v>48</v>
      </c>
      <c r="K39" s="2"/>
      <c r="L39" s="2"/>
      <c r="M39" s="2"/>
      <c r="N39" s="2"/>
      <c r="O39" s="2"/>
      <c r="P39" s="2"/>
      <c r="Q39" s="2"/>
      <c r="R39" s="2"/>
      <c r="S39" s="11" t="s">
        <v>48</v>
      </c>
    </row>
    <row r="40" spans="1:19" x14ac:dyDescent="0.25">
      <c r="A40">
        <v>3</v>
      </c>
      <c r="B40">
        <v>0</v>
      </c>
      <c r="C40">
        <v>1</v>
      </c>
      <c r="D40" t="s">
        <v>16</v>
      </c>
      <c r="E40">
        <v>60</v>
      </c>
      <c r="F40" t="s">
        <v>45</v>
      </c>
      <c r="G40" s="9" t="s">
        <v>47</v>
      </c>
      <c r="H40" s="2" t="s">
        <v>48</v>
      </c>
      <c r="I40" s="2" t="s">
        <v>50</v>
      </c>
      <c r="J40" s="2" t="s">
        <v>48</v>
      </c>
      <c r="K40" s="2"/>
      <c r="L40" s="2"/>
      <c r="M40" s="2"/>
      <c r="N40" s="2"/>
      <c r="O40" s="2"/>
      <c r="P40" s="2"/>
      <c r="Q40" s="2"/>
      <c r="R40" s="2"/>
      <c r="S40" s="11" t="s">
        <v>48</v>
      </c>
    </row>
    <row r="41" spans="1:19" x14ac:dyDescent="0.25">
      <c r="A41">
        <v>3</v>
      </c>
      <c r="B41">
        <v>0</v>
      </c>
      <c r="C41">
        <v>1</v>
      </c>
      <c r="D41" t="s">
        <v>16</v>
      </c>
      <c r="E41">
        <v>61</v>
      </c>
      <c r="F41" t="s">
        <v>45</v>
      </c>
      <c r="G41" s="9" t="s">
        <v>47</v>
      </c>
      <c r="H41" s="2" t="s">
        <v>48</v>
      </c>
      <c r="I41" s="2" t="s">
        <v>50</v>
      </c>
      <c r="J41" s="2" t="s">
        <v>48</v>
      </c>
      <c r="K41" s="2"/>
      <c r="L41" s="2"/>
      <c r="M41" s="2"/>
      <c r="N41" s="2"/>
      <c r="O41" s="2"/>
      <c r="P41" s="2"/>
      <c r="Q41" s="2"/>
      <c r="R41" s="2"/>
      <c r="S41" s="11" t="s">
        <v>48</v>
      </c>
    </row>
    <row r="42" spans="1:19" x14ac:dyDescent="0.25">
      <c r="A42">
        <v>3</v>
      </c>
      <c r="B42">
        <v>0</v>
      </c>
      <c r="C42">
        <v>1</v>
      </c>
      <c r="D42" t="s">
        <v>16</v>
      </c>
      <c r="E42">
        <v>72</v>
      </c>
      <c r="F42" t="s">
        <v>45</v>
      </c>
      <c r="G42" s="9" t="s">
        <v>47</v>
      </c>
      <c r="H42" s="2" t="s">
        <v>48</v>
      </c>
      <c r="I42" s="2" t="s">
        <v>50</v>
      </c>
      <c r="J42" s="2" t="s">
        <v>48</v>
      </c>
      <c r="K42" s="2"/>
      <c r="L42" s="2"/>
      <c r="M42" s="2"/>
      <c r="N42" s="2"/>
      <c r="O42" s="2"/>
      <c r="P42" s="2"/>
      <c r="Q42" s="2"/>
      <c r="R42" s="2"/>
      <c r="S42" s="11" t="s">
        <v>48</v>
      </c>
    </row>
    <row r="43" spans="1:19" x14ac:dyDescent="0.25">
      <c r="A43">
        <v>3</v>
      </c>
      <c r="B43">
        <v>2</v>
      </c>
      <c r="C43">
        <v>1</v>
      </c>
      <c r="D43" t="s">
        <v>16</v>
      </c>
      <c r="E43">
        <v>75</v>
      </c>
      <c r="F43" t="s">
        <v>45</v>
      </c>
      <c r="G43" s="9" t="s">
        <v>47</v>
      </c>
      <c r="H43" s="2" t="s">
        <v>48</v>
      </c>
      <c r="I43" s="2" t="s">
        <v>50</v>
      </c>
      <c r="J43" s="2" t="s">
        <v>48</v>
      </c>
      <c r="K43" s="2"/>
      <c r="L43" s="2"/>
      <c r="M43" s="2"/>
      <c r="N43" s="2"/>
      <c r="O43" s="2"/>
      <c r="P43" s="2"/>
      <c r="Q43" s="2"/>
      <c r="R43" s="2"/>
      <c r="S43" s="11" t="s">
        <v>48</v>
      </c>
    </row>
    <row r="44" spans="1:19" x14ac:dyDescent="0.25">
      <c r="A44">
        <v>3</v>
      </c>
      <c r="B44">
        <v>0</v>
      </c>
      <c r="C44">
        <v>1</v>
      </c>
      <c r="D44" t="s">
        <v>16</v>
      </c>
      <c r="E44">
        <v>55</v>
      </c>
      <c r="F44" t="s">
        <v>46</v>
      </c>
      <c r="G44" s="9" t="s">
        <v>47</v>
      </c>
      <c r="H44" s="2" t="s">
        <v>48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11" t="s">
        <v>48</v>
      </c>
    </row>
    <row r="45" spans="1:19" x14ac:dyDescent="0.25">
      <c r="A45">
        <v>3</v>
      </c>
      <c r="B45">
        <v>0</v>
      </c>
      <c r="C45">
        <v>1</v>
      </c>
      <c r="D45" t="s">
        <v>16</v>
      </c>
      <c r="E45">
        <v>74</v>
      </c>
      <c r="F45" t="s">
        <v>46</v>
      </c>
      <c r="G45" s="9" t="s">
        <v>47</v>
      </c>
      <c r="H45" s="2" t="s">
        <v>49</v>
      </c>
      <c r="I45" s="2" t="s">
        <v>47</v>
      </c>
      <c r="J45" s="2" t="s">
        <v>48</v>
      </c>
      <c r="K45" s="2" t="s">
        <v>49</v>
      </c>
      <c r="L45" s="2" t="s">
        <v>48</v>
      </c>
      <c r="M45" s="2" t="s">
        <v>49</v>
      </c>
      <c r="N45" s="2" t="s">
        <v>48</v>
      </c>
      <c r="O45" s="2"/>
      <c r="P45" s="2"/>
      <c r="Q45" s="2"/>
      <c r="R45" s="2"/>
      <c r="S45" s="11" t="s">
        <v>48</v>
      </c>
    </row>
    <row r="46" spans="1:19" x14ac:dyDescent="0.25">
      <c r="A46">
        <v>3</v>
      </c>
      <c r="B46">
        <v>0</v>
      </c>
      <c r="C46">
        <v>1</v>
      </c>
      <c r="D46" t="s">
        <v>16</v>
      </c>
      <c r="E46">
        <v>56</v>
      </c>
      <c r="F46" t="s">
        <v>46</v>
      </c>
      <c r="G46" s="9" t="s">
        <v>47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1" t="s">
        <v>47</v>
      </c>
    </row>
    <row r="47" spans="1:19" x14ac:dyDescent="0.25">
      <c r="A47">
        <v>3</v>
      </c>
      <c r="B47">
        <v>0</v>
      </c>
      <c r="C47">
        <v>1</v>
      </c>
      <c r="D47" t="s">
        <v>16</v>
      </c>
      <c r="E47">
        <v>58</v>
      </c>
      <c r="F47" t="s">
        <v>46</v>
      </c>
      <c r="G47" s="9" t="s">
        <v>47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1" t="s">
        <v>47</v>
      </c>
    </row>
    <row r="48" spans="1:19" x14ac:dyDescent="0.25">
      <c r="A48">
        <v>3</v>
      </c>
      <c r="B48">
        <v>0</v>
      </c>
      <c r="C48">
        <v>1</v>
      </c>
      <c r="D48" t="s">
        <v>16</v>
      </c>
      <c r="E48">
        <v>62</v>
      </c>
      <c r="F48" t="s">
        <v>46</v>
      </c>
      <c r="G48" s="9" t="s">
        <v>47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1" t="s">
        <v>47</v>
      </c>
    </row>
    <row r="49" spans="1:19" x14ac:dyDescent="0.25">
      <c r="A49">
        <v>3</v>
      </c>
      <c r="B49">
        <v>0</v>
      </c>
      <c r="C49">
        <v>2</v>
      </c>
      <c r="D49" t="s">
        <v>15</v>
      </c>
      <c r="E49">
        <v>8</v>
      </c>
      <c r="F49" t="s">
        <v>45</v>
      </c>
      <c r="G49" s="9" t="s">
        <v>48</v>
      </c>
      <c r="H49" s="2" t="s">
        <v>49</v>
      </c>
      <c r="I49" s="2" t="s">
        <v>48</v>
      </c>
      <c r="J49" s="2" t="s">
        <v>49</v>
      </c>
      <c r="K49" s="2" t="s">
        <v>48</v>
      </c>
      <c r="L49" s="2" t="s">
        <v>49</v>
      </c>
      <c r="M49" s="2" t="s">
        <v>48</v>
      </c>
      <c r="N49" s="2" t="s">
        <v>50</v>
      </c>
      <c r="O49" s="2" t="s">
        <v>48</v>
      </c>
      <c r="P49" s="2"/>
      <c r="Q49" s="2"/>
      <c r="R49" s="2"/>
      <c r="S49" s="11" t="s">
        <v>48</v>
      </c>
    </row>
    <row r="50" spans="1:19" x14ac:dyDescent="0.25">
      <c r="A50">
        <v>3</v>
      </c>
      <c r="B50">
        <v>0</v>
      </c>
      <c r="C50">
        <v>2</v>
      </c>
      <c r="D50" t="s">
        <v>15</v>
      </c>
      <c r="E50">
        <v>23</v>
      </c>
      <c r="F50" t="s">
        <v>45</v>
      </c>
      <c r="G50" s="9" t="s">
        <v>48</v>
      </c>
      <c r="H50" s="2" t="s">
        <v>49</v>
      </c>
      <c r="I50" s="2" t="s">
        <v>48</v>
      </c>
      <c r="J50" s="2" t="s">
        <v>49</v>
      </c>
      <c r="K50" s="2" t="s">
        <v>48</v>
      </c>
      <c r="L50" s="2" t="s">
        <v>50</v>
      </c>
      <c r="M50" s="2" t="s">
        <v>48</v>
      </c>
      <c r="N50" s="2"/>
      <c r="O50" s="2"/>
      <c r="P50" s="2"/>
      <c r="Q50" s="2"/>
      <c r="R50" s="2"/>
      <c r="S50" s="11" t="s">
        <v>48</v>
      </c>
    </row>
    <row r="51" spans="1:19" x14ac:dyDescent="0.25">
      <c r="A51">
        <v>3</v>
      </c>
      <c r="B51">
        <v>0</v>
      </c>
      <c r="C51">
        <v>2</v>
      </c>
      <c r="D51" t="s">
        <v>15</v>
      </c>
      <c r="E51">
        <v>37</v>
      </c>
      <c r="F51" t="s">
        <v>45</v>
      </c>
      <c r="G51" s="9" t="s">
        <v>49</v>
      </c>
      <c r="H51" s="2" t="s">
        <v>48</v>
      </c>
      <c r="I51" s="2" t="s">
        <v>49</v>
      </c>
      <c r="J51" s="2" t="s">
        <v>48</v>
      </c>
      <c r="K51" s="2" t="s">
        <v>49</v>
      </c>
      <c r="L51" s="2" t="s">
        <v>48</v>
      </c>
      <c r="M51" s="2" t="s">
        <v>49</v>
      </c>
      <c r="N51" s="2" t="s">
        <v>48</v>
      </c>
      <c r="O51" s="2"/>
      <c r="P51" s="2"/>
      <c r="Q51" s="2"/>
      <c r="R51" s="2"/>
      <c r="S51" s="11" t="s">
        <v>48</v>
      </c>
    </row>
    <row r="52" spans="1:19" x14ac:dyDescent="0.25">
      <c r="A52">
        <v>3</v>
      </c>
      <c r="B52">
        <v>0</v>
      </c>
      <c r="C52">
        <v>2</v>
      </c>
      <c r="D52" t="s">
        <v>15</v>
      </c>
      <c r="E52">
        <v>31</v>
      </c>
      <c r="F52" t="s">
        <v>45</v>
      </c>
      <c r="G52" s="9" t="s">
        <v>49</v>
      </c>
      <c r="H52" s="2" t="s">
        <v>48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11" t="s">
        <v>48</v>
      </c>
    </row>
    <row r="53" spans="1:19" x14ac:dyDescent="0.25">
      <c r="A53">
        <v>3</v>
      </c>
      <c r="B53">
        <v>0</v>
      </c>
      <c r="C53">
        <v>2</v>
      </c>
      <c r="D53" t="s">
        <v>15</v>
      </c>
      <c r="E53">
        <v>26</v>
      </c>
      <c r="F53" t="s">
        <v>45</v>
      </c>
      <c r="G53" s="9" t="s">
        <v>49</v>
      </c>
      <c r="H53" s="2" t="s">
        <v>47</v>
      </c>
      <c r="I53" s="2" t="s">
        <v>49</v>
      </c>
      <c r="J53" s="2" t="s">
        <v>47</v>
      </c>
      <c r="K53" s="2" t="s">
        <v>48</v>
      </c>
      <c r="L53" s="2" t="s">
        <v>47</v>
      </c>
      <c r="M53" s="2" t="s">
        <v>48</v>
      </c>
      <c r="N53" s="2" t="s">
        <v>47</v>
      </c>
      <c r="O53" s="2" t="s">
        <v>48</v>
      </c>
      <c r="P53" s="2" t="s">
        <v>47</v>
      </c>
      <c r="Q53" s="2" t="s">
        <v>48</v>
      </c>
      <c r="R53" s="2" t="s">
        <v>49</v>
      </c>
      <c r="S53" s="11" t="s">
        <v>49</v>
      </c>
    </row>
    <row r="54" spans="1:19" x14ac:dyDescent="0.25">
      <c r="A54">
        <v>3</v>
      </c>
      <c r="B54">
        <v>0</v>
      </c>
      <c r="C54">
        <v>2</v>
      </c>
      <c r="D54" t="s">
        <v>15</v>
      </c>
      <c r="E54">
        <v>16</v>
      </c>
      <c r="F54" t="s">
        <v>45</v>
      </c>
      <c r="G54" s="9" t="s">
        <v>47</v>
      </c>
      <c r="H54" s="2" t="s">
        <v>48</v>
      </c>
      <c r="I54" s="2" t="s">
        <v>49</v>
      </c>
      <c r="J54" s="2" t="s">
        <v>48</v>
      </c>
      <c r="K54" s="2" t="s">
        <v>49</v>
      </c>
      <c r="L54" s="2" t="s">
        <v>48</v>
      </c>
      <c r="M54" s="2"/>
      <c r="N54" s="2"/>
      <c r="O54" s="2"/>
      <c r="P54" s="2"/>
      <c r="Q54" s="2"/>
      <c r="R54" s="2"/>
      <c r="S54" s="11" t="s">
        <v>48</v>
      </c>
    </row>
    <row r="55" spans="1:19" x14ac:dyDescent="0.25">
      <c r="A55">
        <v>3</v>
      </c>
      <c r="B55">
        <v>0</v>
      </c>
      <c r="C55">
        <v>2</v>
      </c>
      <c r="D55" t="s">
        <v>15</v>
      </c>
      <c r="E55">
        <v>29</v>
      </c>
      <c r="F55" t="s">
        <v>45</v>
      </c>
      <c r="G55" s="9" t="s">
        <v>47</v>
      </c>
      <c r="H55" s="2" t="s">
        <v>48</v>
      </c>
      <c r="I55" s="2" t="s">
        <v>49</v>
      </c>
      <c r="J55" s="2" t="s">
        <v>48</v>
      </c>
      <c r="K55" s="2" t="s">
        <v>49</v>
      </c>
      <c r="L55" s="2" t="s">
        <v>48</v>
      </c>
      <c r="M55" s="2"/>
      <c r="N55" s="2"/>
      <c r="O55" s="2"/>
      <c r="P55" s="2"/>
      <c r="Q55" s="2"/>
      <c r="R55" s="2"/>
      <c r="S55" s="11" t="s">
        <v>48</v>
      </c>
    </row>
    <row r="56" spans="1:19" x14ac:dyDescent="0.25">
      <c r="A56">
        <v>3</v>
      </c>
      <c r="B56">
        <v>0</v>
      </c>
      <c r="C56">
        <v>2</v>
      </c>
      <c r="D56" t="s">
        <v>15</v>
      </c>
      <c r="E56">
        <v>38</v>
      </c>
      <c r="F56" t="s">
        <v>45</v>
      </c>
      <c r="G56" s="9" t="s">
        <v>47</v>
      </c>
      <c r="H56" s="2" t="s">
        <v>48</v>
      </c>
      <c r="I56" s="2" t="s">
        <v>49</v>
      </c>
      <c r="J56" s="2" t="s">
        <v>48</v>
      </c>
      <c r="K56" s="2" t="s">
        <v>50</v>
      </c>
      <c r="L56" s="2" t="s">
        <v>48</v>
      </c>
      <c r="M56" s="2"/>
      <c r="N56" s="2"/>
      <c r="O56" s="2"/>
      <c r="P56" s="2"/>
      <c r="Q56" s="2"/>
      <c r="R56" s="2"/>
      <c r="S56" s="11" t="s">
        <v>48</v>
      </c>
    </row>
    <row r="57" spans="1:19" x14ac:dyDescent="0.25">
      <c r="A57">
        <v>3</v>
      </c>
      <c r="B57">
        <v>0</v>
      </c>
      <c r="C57">
        <v>2</v>
      </c>
      <c r="D57" t="s">
        <v>15</v>
      </c>
      <c r="E57">
        <v>13</v>
      </c>
      <c r="F57" t="s">
        <v>45</v>
      </c>
      <c r="G57" s="9" t="s">
        <v>47</v>
      </c>
      <c r="H57" s="2" t="s">
        <v>48</v>
      </c>
      <c r="I57" s="2" t="s">
        <v>49</v>
      </c>
      <c r="J57" s="2" t="s">
        <v>48</v>
      </c>
      <c r="K57" s="2"/>
      <c r="L57" s="2"/>
      <c r="M57" s="2"/>
      <c r="N57" s="2"/>
      <c r="O57" s="2"/>
      <c r="P57" s="2"/>
      <c r="Q57" s="2"/>
      <c r="R57" s="2"/>
      <c r="S57" s="11" t="s">
        <v>48</v>
      </c>
    </row>
    <row r="58" spans="1:19" x14ac:dyDescent="0.25">
      <c r="A58">
        <v>3</v>
      </c>
      <c r="B58">
        <v>0</v>
      </c>
      <c r="C58">
        <v>2</v>
      </c>
      <c r="D58" t="s">
        <v>15</v>
      </c>
      <c r="E58">
        <v>15</v>
      </c>
      <c r="F58" t="s">
        <v>45</v>
      </c>
      <c r="G58" s="9" t="s">
        <v>47</v>
      </c>
      <c r="H58" s="2" t="s">
        <v>48</v>
      </c>
      <c r="I58" s="2" t="s">
        <v>49</v>
      </c>
      <c r="J58" s="2" t="s">
        <v>48</v>
      </c>
      <c r="K58" s="2"/>
      <c r="L58" s="2"/>
      <c r="M58" s="2"/>
      <c r="N58" s="2"/>
      <c r="O58" s="2"/>
      <c r="P58" s="2"/>
      <c r="Q58" s="2"/>
      <c r="R58" s="2"/>
      <c r="S58" s="11" t="s">
        <v>48</v>
      </c>
    </row>
    <row r="59" spans="1:19" x14ac:dyDescent="0.25">
      <c r="A59">
        <v>3</v>
      </c>
      <c r="B59">
        <v>0</v>
      </c>
      <c r="C59">
        <v>2</v>
      </c>
      <c r="D59" t="s">
        <v>15</v>
      </c>
      <c r="E59">
        <v>20</v>
      </c>
      <c r="F59" t="s">
        <v>45</v>
      </c>
      <c r="G59" s="9" t="s">
        <v>47</v>
      </c>
      <c r="H59" s="2" t="s">
        <v>48</v>
      </c>
      <c r="I59" s="2" t="s">
        <v>49</v>
      </c>
      <c r="J59" s="2" t="s">
        <v>50</v>
      </c>
      <c r="K59" s="2" t="s">
        <v>48</v>
      </c>
      <c r="L59" s="2"/>
      <c r="M59" s="2"/>
      <c r="N59" s="2"/>
      <c r="O59" s="2"/>
      <c r="P59" s="2"/>
      <c r="Q59" s="2"/>
      <c r="R59" s="2"/>
      <c r="S59" s="11" t="s">
        <v>48</v>
      </c>
    </row>
    <row r="60" spans="1:19" x14ac:dyDescent="0.25">
      <c r="A60">
        <v>3</v>
      </c>
      <c r="B60">
        <v>0</v>
      </c>
      <c r="C60">
        <v>2</v>
      </c>
      <c r="D60" t="s">
        <v>15</v>
      </c>
      <c r="E60">
        <v>35</v>
      </c>
      <c r="F60" t="s">
        <v>45</v>
      </c>
      <c r="G60" s="9" t="s">
        <v>47</v>
      </c>
      <c r="H60" s="2" t="s">
        <v>48</v>
      </c>
      <c r="I60" s="2" t="s">
        <v>49</v>
      </c>
      <c r="J60" s="2"/>
      <c r="K60" s="2"/>
      <c r="L60" s="2"/>
      <c r="M60" s="2"/>
      <c r="N60" s="2"/>
      <c r="O60" s="2"/>
      <c r="P60" s="2"/>
      <c r="Q60" s="2"/>
      <c r="R60" s="2"/>
      <c r="S60" s="11" t="s">
        <v>49</v>
      </c>
    </row>
    <row r="61" spans="1:19" x14ac:dyDescent="0.25">
      <c r="A61">
        <v>3</v>
      </c>
      <c r="B61">
        <v>0</v>
      </c>
      <c r="C61">
        <v>2</v>
      </c>
      <c r="D61" t="s">
        <v>15</v>
      </c>
      <c r="E61">
        <v>10</v>
      </c>
      <c r="F61" t="s">
        <v>45</v>
      </c>
      <c r="G61" s="9" t="s">
        <v>47</v>
      </c>
      <c r="H61" s="2" t="s">
        <v>48</v>
      </c>
      <c r="I61" s="2" t="s">
        <v>47</v>
      </c>
      <c r="J61" s="2" t="s">
        <v>48</v>
      </c>
      <c r="K61" s="2" t="s">
        <v>49</v>
      </c>
      <c r="L61" s="2" t="s">
        <v>47</v>
      </c>
      <c r="M61" s="2" t="s">
        <v>48</v>
      </c>
      <c r="N61" s="2" t="s">
        <v>49</v>
      </c>
      <c r="O61" s="2" t="s">
        <v>48</v>
      </c>
      <c r="P61" s="2"/>
      <c r="Q61" s="2"/>
      <c r="R61" s="2"/>
      <c r="S61" s="11" t="s">
        <v>48</v>
      </c>
    </row>
    <row r="62" spans="1:19" x14ac:dyDescent="0.25">
      <c r="A62">
        <v>3</v>
      </c>
      <c r="B62">
        <v>0</v>
      </c>
      <c r="C62">
        <v>2</v>
      </c>
      <c r="D62" t="s">
        <v>15</v>
      </c>
      <c r="E62">
        <v>14</v>
      </c>
      <c r="F62" t="s">
        <v>46</v>
      </c>
      <c r="G62" s="9" t="s">
        <v>47</v>
      </c>
      <c r="H62" s="2" t="s">
        <v>48</v>
      </c>
      <c r="I62" s="2" t="s">
        <v>47</v>
      </c>
      <c r="J62" s="2" t="s">
        <v>48</v>
      </c>
      <c r="K62" s="2" t="s">
        <v>47</v>
      </c>
      <c r="L62" s="2" t="s">
        <v>48</v>
      </c>
      <c r="M62" s="2"/>
      <c r="N62" s="2"/>
      <c r="O62" s="2"/>
      <c r="P62" s="2"/>
      <c r="Q62" s="2"/>
      <c r="R62" s="2"/>
      <c r="S62" s="11" t="s">
        <v>48</v>
      </c>
    </row>
    <row r="63" spans="1:19" x14ac:dyDescent="0.25">
      <c r="A63">
        <v>3</v>
      </c>
      <c r="B63">
        <v>0</v>
      </c>
      <c r="C63">
        <v>2</v>
      </c>
      <c r="D63" t="s">
        <v>15</v>
      </c>
      <c r="E63">
        <v>9</v>
      </c>
      <c r="F63" t="s">
        <v>45</v>
      </c>
      <c r="G63" s="9" t="s">
        <v>47</v>
      </c>
      <c r="H63" s="2" t="s">
        <v>48</v>
      </c>
      <c r="I63" s="2" t="s">
        <v>50</v>
      </c>
      <c r="J63" s="2" t="s">
        <v>48</v>
      </c>
      <c r="K63" s="2" t="s">
        <v>49</v>
      </c>
      <c r="L63" s="2"/>
      <c r="M63" s="2"/>
      <c r="N63" s="2"/>
      <c r="O63" s="2"/>
      <c r="P63" s="2"/>
      <c r="Q63" s="2"/>
      <c r="R63" s="2"/>
      <c r="S63" s="11" t="s">
        <v>49</v>
      </c>
    </row>
    <row r="64" spans="1:19" x14ac:dyDescent="0.25">
      <c r="A64">
        <v>3</v>
      </c>
      <c r="B64">
        <v>0</v>
      </c>
      <c r="C64">
        <v>2</v>
      </c>
      <c r="D64" t="s">
        <v>15</v>
      </c>
      <c r="E64">
        <v>6</v>
      </c>
      <c r="F64" t="s">
        <v>46</v>
      </c>
      <c r="G64" s="9" t="s">
        <v>47</v>
      </c>
      <c r="H64" s="2" t="s">
        <v>48</v>
      </c>
      <c r="I64" s="2" t="s">
        <v>50</v>
      </c>
      <c r="J64" s="2" t="s">
        <v>48</v>
      </c>
      <c r="K64" s="2" t="s">
        <v>50</v>
      </c>
      <c r="L64" s="2" t="s">
        <v>48</v>
      </c>
      <c r="M64" s="2" t="s">
        <v>49</v>
      </c>
      <c r="N64" s="2" t="s">
        <v>48</v>
      </c>
      <c r="O64" s="2" t="s">
        <v>49</v>
      </c>
      <c r="P64" s="2" t="s">
        <v>48</v>
      </c>
      <c r="Q64" s="2"/>
      <c r="R64" s="2"/>
      <c r="S64" s="11" t="s">
        <v>48</v>
      </c>
    </row>
    <row r="65" spans="1:19" x14ac:dyDescent="0.25">
      <c r="A65">
        <v>3</v>
      </c>
      <c r="B65">
        <v>0</v>
      </c>
      <c r="C65">
        <v>2</v>
      </c>
      <c r="D65" t="s">
        <v>15</v>
      </c>
      <c r="E65">
        <v>4</v>
      </c>
      <c r="F65" t="s">
        <v>45</v>
      </c>
      <c r="G65" s="9" t="s">
        <v>47</v>
      </c>
      <c r="H65" s="2" t="s">
        <v>48</v>
      </c>
      <c r="I65" s="2" t="s">
        <v>50</v>
      </c>
      <c r="J65" s="2" t="s">
        <v>48</v>
      </c>
      <c r="K65" s="2"/>
      <c r="L65" s="2"/>
      <c r="M65" s="2"/>
      <c r="N65" s="2"/>
      <c r="O65" s="2"/>
      <c r="P65" s="2"/>
      <c r="Q65" s="2"/>
      <c r="R65" s="2"/>
      <c r="S65" s="11" t="s">
        <v>48</v>
      </c>
    </row>
    <row r="66" spans="1:19" x14ac:dyDescent="0.25">
      <c r="A66">
        <v>3</v>
      </c>
      <c r="B66">
        <v>0</v>
      </c>
      <c r="C66">
        <v>2</v>
      </c>
      <c r="D66" t="s">
        <v>15</v>
      </c>
      <c r="E66">
        <v>17</v>
      </c>
      <c r="F66" t="s">
        <v>45</v>
      </c>
      <c r="G66" s="9" t="s">
        <v>47</v>
      </c>
      <c r="H66" s="2" t="s">
        <v>48</v>
      </c>
      <c r="I66" s="2" t="s">
        <v>50</v>
      </c>
      <c r="J66" s="2" t="s">
        <v>48</v>
      </c>
      <c r="K66" s="2"/>
      <c r="L66" s="2"/>
      <c r="M66" s="2"/>
      <c r="N66" s="2"/>
      <c r="O66" s="2"/>
      <c r="P66" s="2"/>
      <c r="Q66" s="2"/>
      <c r="R66" s="2"/>
      <c r="S66" s="11" t="s">
        <v>48</v>
      </c>
    </row>
    <row r="67" spans="1:19" x14ac:dyDescent="0.25">
      <c r="A67">
        <v>3</v>
      </c>
      <c r="B67">
        <v>0</v>
      </c>
      <c r="C67">
        <v>2</v>
      </c>
      <c r="D67" t="s">
        <v>15</v>
      </c>
      <c r="E67">
        <v>19</v>
      </c>
      <c r="F67" t="s">
        <v>45</v>
      </c>
      <c r="G67" s="9" t="s">
        <v>47</v>
      </c>
      <c r="H67" s="2" t="s">
        <v>48</v>
      </c>
      <c r="I67" s="2" t="s">
        <v>50</v>
      </c>
      <c r="J67" s="2" t="s">
        <v>48</v>
      </c>
      <c r="K67" s="2"/>
      <c r="L67" s="2"/>
      <c r="M67" s="2"/>
      <c r="N67" s="2"/>
      <c r="O67" s="2"/>
      <c r="P67" s="2"/>
      <c r="Q67" s="2"/>
      <c r="R67" s="2"/>
      <c r="S67" s="11" t="s">
        <v>48</v>
      </c>
    </row>
    <row r="68" spans="1:19" x14ac:dyDescent="0.25">
      <c r="A68">
        <v>3</v>
      </c>
      <c r="B68">
        <v>0</v>
      </c>
      <c r="C68">
        <v>2</v>
      </c>
      <c r="D68" t="s">
        <v>15</v>
      </c>
      <c r="E68">
        <v>25</v>
      </c>
      <c r="F68" t="s">
        <v>45</v>
      </c>
      <c r="G68" s="9" t="s">
        <v>47</v>
      </c>
      <c r="H68" s="2" t="s">
        <v>48</v>
      </c>
      <c r="I68" s="2" t="s">
        <v>50</v>
      </c>
      <c r="J68" s="2" t="s">
        <v>48</v>
      </c>
      <c r="K68" s="2"/>
      <c r="L68" s="2"/>
      <c r="M68" s="2"/>
      <c r="N68" s="2"/>
      <c r="O68" s="2"/>
      <c r="P68" s="2"/>
      <c r="Q68" s="2"/>
      <c r="R68" s="2"/>
      <c r="S68" s="11" t="s">
        <v>48</v>
      </c>
    </row>
    <row r="69" spans="1:19" x14ac:dyDescent="0.25">
      <c r="A69">
        <v>3</v>
      </c>
      <c r="B69">
        <v>0</v>
      </c>
      <c r="C69">
        <v>2</v>
      </c>
      <c r="D69" t="s">
        <v>15</v>
      </c>
      <c r="E69">
        <v>30</v>
      </c>
      <c r="F69" t="s">
        <v>45</v>
      </c>
      <c r="G69" s="9" t="s">
        <v>47</v>
      </c>
      <c r="H69" s="2" t="s">
        <v>48</v>
      </c>
      <c r="I69" s="2" t="s">
        <v>50</v>
      </c>
      <c r="J69" s="2" t="s">
        <v>48</v>
      </c>
      <c r="K69" s="2"/>
      <c r="L69" s="2"/>
      <c r="M69" s="2"/>
      <c r="N69" s="2"/>
      <c r="O69" s="2"/>
      <c r="P69" s="2"/>
      <c r="Q69" s="2"/>
      <c r="R69" s="2"/>
      <c r="S69" s="11" t="s">
        <v>48</v>
      </c>
    </row>
    <row r="70" spans="1:19" x14ac:dyDescent="0.25">
      <c r="A70">
        <v>3</v>
      </c>
      <c r="B70">
        <v>0</v>
      </c>
      <c r="C70">
        <v>2</v>
      </c>
      <c r="D70" t="s">
        <v>15</v>
      </c>
      <c r="E70">
        <v>33</v>
      </c>
      <c r="F70" t="s">
        <v>45</v>
      </c>
      <c r="G70" s="9" t="s">
        <v>47</v>
      </c>
      <c r="H70" s="2" t="s">
        <v>48</v>
      </c>
      <c r="I70" s="2" t="s">
        <v>50</v>
      </c>
      <c r="J70" s="2" t="s">
        <v>48</v>
      </c>
      <c r="K70" s="2"/>
      <c r="L70" s="2"/>
      <c r="M70" s="2"/>
      <c r="N70" s="2"/>
      <c r="O70" s="2"/>
      <c r="P70" s="2"/>
      <c r="Q70" s="2"/>
      <c r="R70" s="2"/>
      <c r="S70" s="11" t="s">
        <v>48</v>
      </c>
    </row>
    <row r="71" spans="1:19" x14ac:dyDescent="0.25">
      <c r="A71">
        <v>3</v>
      </c>
      <c r="B71">
        <v>0</v>
      </c>
      <c r="C71">
        <v>2</v>
      </c>
      <c r="D71" t="s">
        <v>15</v>
      </c>
      <c r="E71">
        <v>36</v>
      </c>
      <c r="F71" t="s">
        <v>45</v>
      </c>
      <c r="G71" s="9" t="s">
        <v>47</v>
      </c>
      <c r="H71" s="2" t="s">
        <v>48</v>
      </c>
      <c r="I71" s="2" t="s">
        <v>50</v>
      </c>
      <c r="J71" s="2" t="s">
        <v>48</v>
      </c>
      <c r="K71" s="2"/>
      <c r="L71" s="2"/>
      <c r="M71" s="2"/>
      <c r="N71" s="2"/>
      <c r="O71" s="2"/>
      <c r="P71" s="2"/>
      <c r="Q71" s="2"/>
      <c r="R71" s="2"/>
      <c r="S71" s="11" t="s">
        <v>48</v>
      </c>
    </row>
    <row r="72" spans="1:19" x14ac:dyDescent="0.25">
      <c r="A72">
        <v>3</v>
      </c>
      <c r="B72">
        <v>0</v>
      </c>
      <c r="C72">
        <v>2</v>
      </c>
      <c r="D72" t="s">
        <v>15</v>
      </c>
      <c r="E72">
        <v>11</v>
      </c>
      <c r="F72" t="s">
        <v>45</v>
      </c>
      <c r="G72" s="9" t="s">
        <v>47</v>
      </c>
      <c r="H72" s="2" t="s">
        <v>48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11" t="s">
        <v>48</v>
      </c>
    </row>
    <row r="73" spans="1:19" x14ac:dyDescent="0.25">
      <c r="A73">
        <v>3</v>
      </c>
      <c r="B73">
        <v>0</v>
      </c>
      <c r="C73">
        <v>2</v>
      </c>
      <c r="D73" t="s">
        <v>15</v>
      </c>
      <c r="E73">
        <v>18</v>
      </c>
      <c r="F73" t="s">
        <v>45</v>
      </c>
      <c r="G73" s="9" t="s">
        <v>47</v>
      </c>
      <c r="H73" s="2" t="s">
        <v>48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11" t="s">
        <v>48</v>
      </c>
    </row>
    <row r="74" spans="1:19" x14ac:dyDescent="0.25">
      <c r="A74">
        <v>3</v>
      </c>
      <c r="B74">
        <v>0</v>
      </c>
      <c r="C74">
        <v>2</v>
      </c>
      <c r="D74" t="s">
        <v>15</v>
      </c>
      <c r="E74">
        <v>21</v>
      </c>
      <c r="F74" t="s">
        <v>45</v>
      </c>
      <c r="G74" s="9" t="s">
        <v>47</v>
      </c>
      <c r="H74" s="2" t="s">
        <v>48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11" t="s">
        <v>48</v>
      </c>
    </row>
    <row r="75" spans="1:19" x14ac:dyDescent="0.25">
      <c r="A75">
        <v>3</v>
      </c>
      <c r="B75">
        <v>0</v>
      </c>
      <c r="C75">
        <v>2</v>
      </c>
      <c r="D75" t="s">
        <v>15</v>
      </c>
      <c r="E75">
        <v>28</v>
      </c>
      <c r="F75" t="s">
        <v>45</v>
      </c>
      <c r="G75" s="9" t="s">
        <v>47</v>
      </c>
      <c r="H75" s="2" t="s">
        <v>48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11" t="s">
        <v>48</v>
      </c>
    </row>
    <row r="76" spans="1:19" x14ac:dyDescent="0.25">
      <c r="A76">
        <v>3</v>
      </c>
      <c r="B76">
        <v>0</v>
      </c>
      <c r="C76">
        <v>2</v>
      </c>
      <c r="D76" t="s">
        <v>15</v>
      </c>
      <c r="E76">
        <v>7</v>
      </c>
      <c r="F76" t="s">
        <v>45</v>
      </c>
      <c r="G76" s="9" t="s">
        <v>47</v>
      </c>
      <c r="H76" s="2" t="s">
        <v>49</v>
      </c>
      <c r="I76" s="2" t="s">
        <v>48</v>
      </c>
      <c r="J76" s="2" t="s">
        <v>47</v>
      </c>
      <c r="K76" s="2" t="s">
        <v>48</v>
      </c>
      <c r="L76" s="2" t="s">
        <v>50</v>
      </c>
      <c r="M76" s="2" t="s">
        <v>48</v>
      </c>
      <c r="N76" s="2"/>
      <c r="O76" s="2"/>
      <c r="P76" s="2"/>
      <c r="Q76" s="2"/>
      <c r="R76" s="2"/>
      <c r="S76" s="11" t="s">
        <v>48</v>
      </c>
    </row>
    <row r="77" spans="1:19" x14ac:dyDescent="0.25">
      <c r="A77">
        <v>3</v>
      </c>
      <c r="B77">
        <v>0</v>
      </c>
      <c r="C77">
        <v>2</v>
      </c>
      <c r="D77" t="s">
        <v>15</v>
      </c>
      <c r="E77">
        <v>34</v>
      </c>
      <c r="F77" t="s">
        <v>45</v>
      </c>
      <c r="G77" s="9" t="s">
        <v>47</v>
      </c>
      <c r="H77" s="2" t="s">
        <v>49</v>
      </c>
      <c r="I77" s="2" t="s">
        <v>48</v>
      </c>
      <c r="J77" s="2" t="s">
        <v>47</v>
      </c>
      <c r="K77" s="2" t="s">
        <v>50</v>
      </c>
      <c r="L77" s="2" t="s">
        <v>48</v>
      </c>
      <c r="M77" s="2" t="s">
        <v>50</v>
      </c>
      <c r="N77" s="2" t="s">
        <v>48</v>
      </c>
      <c r="O77" s="2"/>
      <c r="P77" s="2"/>
      <c r="Q77" s="2"/>
      <c r="R77" s="2"/>
      <c r="S77" s="11" t="s">
        <v>48</v>
      </c>
    </row>
    <row r="78" spans="1:19" x14ac:dyDescent="0.25">
      <c r="A78">
        <v>3</v>
      </c>
      <c r="B78">
        <v>0</v>
      </c>
      <c r="C78">
        <v>2</v>
      </c>
      <c r="D78" t="s">
        <v>15</v>
      </c>
      <c r="E78">
        <v>24</v>
      </c>
      <c r="F78" t="s">
        <v>46</v>
      </c>
      <c r="G78" s="9" t="s">
        <v>47</v>
      </c>
      <c r="H78" s="2" t="s">
        <v>49</v>
      </c>
      <c r="I78" s="2" t="s">
        <v>47</v>
      </c>
      <c r="J78" s="2" t="s">
        <v>48</v>
      </c>
      <c r="K78" s="2"/>
      <c r="L78" s="2"/>
      <c r="M78" s="2"/>
      <c r="N78" s="2"/>
      <c r="O78" s="2"/>
      <c r="P78" s="2"/>
      <c r="Q78" s="2"/>
      <c r="R78" s="2"/>
      <c r="S78" s="11" t="s">
        <v>48</v>
      </c>
    </row>
    <row r="79" spans="1:19" x14ac:dyDescent="0.25">
      <c r="A79">
        <v>3</v>
      </c>
      <c r="B79">
        <v>0</v>
      </c>
      <c r="C79">
        <v>2</v>
      </c>
      <c r="D79" t="s">
        <v>15</v>
      </c>
      <c r="E79">
        <v>27</v>
      </c>
      <c r="F79" t="s">
        <v>45</v>
      </c>
      <c r="G79" s="9" t="s">
        <v>47</v>
      </c>
      <c r="H79" s="2" t="s">
        <v>49</v>
      </c>
      <c r="I79" s="2" t="s">
        <v>47</v>
      </c>
      <c r="J79" s="2" t="s">
        <v>49</v>
      </c>
      <c r="K79" s="2" t="s">
        <v>48</v>
      </c>
      <c r="L79" s="2"/>
      <c r="M79" s="2"/>
      <c r="N79" s="2"/>
      <c r="O79" s="2"/>
      <c r="P79" s="2"/>
      <c r="Q79" s="2"/>
      <c r="R79" s="2"/>
      <c r="S79" s="11" t="s">
        <v>48</v>
      </c>
    </row>
    <row r="80" spans="1:19" x14ac:dyDescent="0.25">
      <c r="A80">
        <v>3</v>
      </c>
      <c r="B80">
        <v>0</v>
      </c>
      <c r="C80">
        <v>2</v>
      </c>
      <c r="D80" t="s">
        <v>16</v>
      </c>
      <c r="E80">
        <v>66</v>
      </c>
      <c r="F80" t="s">
        <v>46</v>
      </c>
      <c r="G80" s="9" t="s">
        <v>49</v>
      </c>
      <c r="H80" s="2" t="s">
        <v>48</v>
      </c>
      <c r="I80" s="2" t="s">
        <v>49</v>
      </c>
      <c r="J80" s="2" t="s">
        <v>48</v>
      </c>
      <c r="K80" s="2" t="s">
        <v>49</v>
      </c>
      <c r="L80" s="2" t="s">
        <v>48</v>
      </c>
      <c r="M80" s="2" t="s">
        <v>49</v>
      </c>
      <c r="N80" s="2" t="s">
        <v>48</v>
      </c>
      <c r="O80" s="2" t="s">
        <v>49</v>
      </c>
      <c r="P80" s="2" t="s">
        <v>48</v>
      </c>
      <c r="Q80" s="2" t="s">
        <v>49</v>
      </c>
      <c r="R80" s="2" t="s">
        <v>48</v>
      </c>
      <c r="S80" s="11" t="s">
        <v>48</v>
      </c>
    </row>
    <row r="81" spans="1:19" x14ac:dyDescent="0.25">
      <c r="A81">
        <v>3</v>
      </c>
      <c r="B81">
        <v>0</v>
      </c>
      <c r="C81">
        <v>2</v>
      </c>
      <c r="D81" t="s">
        <v>16</v>
      </c>
      <c r="E81">
        <v>54</v>
      </c>
      <c r="F81" t="s">
        <v>45</v>
      </c>
      <c r="G81" s="9" t="s">
        <v>49</v>
      </c>
      <c r="H81" s="2" t="s">
        <v>48</v>
      </c>
      <c r="I81" s="2" t="s">
        <v>49</v>
      </c>
      <c r="J81" s="2" t="s">
        <v>48</v>
      </c>
      <c r="K81" s="2" t="s">
        <v>50</v>
      </c>
      <c r="L81" s="2" t="s">
        <v>48</v>
      </c>
      <c r="M81" s="2"/>
      <c r="N81" s="2"/>
      <c r="O81" s="2"/>
      <c r="P81" s="2"/>
      <c r="Q81" s="2"/>
      <c r="R81" s="2"/>
      <c r="S81" s="11" t="s">
        <v>48</v>
      </c>
    </row>
    <row r="82" spans="1:19" x14ac:dyDescent="0.25">
      <c r="A82">
        <v>3</v>
      </c>
      <c r="B82">
        <v>0</v>
      </c>
      <c r="C82">
        <v>2</v>
      </c>
      <c r="D82" t="s">
        <v>16</v>
      </c>
      <c r="E82">
        <v>63</v>
      </c>
      <c r="F82" t="s">
        <v>46</v>
      </c>
      <c r="G82" s="9" t="s">
        <v>49</v>
      </c>
      <c r="H82" s="2" t="s">
        <v>47</v>
      </c>
      <c r="I82" s="2" t="s">
        <v>49</v>
      </c>
      <c r="J82" s="2" t="s">
        <v>47</v>
      </c>
      <c r="K82" s="2" t="s">
        <v>49</v>
      </c>
      <c r="L82" s="2" t="s">
        <v>47</v>
      </c>
      <c r="M82" s="2" t="s">
        <v>49</v>
      </c>
      <c r="N82" s="2" t="s">
        <v>47</v>
      </c>
      <c r="O82" s="2"/>
      <c r="P82" s="2"/>
      <c r="Q82" s="2"/>
      <c r="R82" s="2"/>
      <c r="S82" s="11" t="s">
        <v>47</v>
      </c>
    </row>
    <row r="83" spans="1:19" x14ac:dyDescent="0.25">
      <c r="A83">
        <v>3</v>
      </c>
      <c r="B83">
        <v>0</v>
      </c>
      <c r="C83">
        <v>2</v>
      </c>
      <c r="D83" t="s">
        <v>16</v>
      </c>
      <c r="E83">
        <v>75</v>
      </c>
      <c r="F83" t="s">
        <v>46</v>
      </c>
      <c r="G83" s="9" t="s">
        <v>49</v>
      </c>
      <c r="H83" s="2" t="s">
        <v>47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11" t="s">
        <v>47</v>
      </c>
    </row>
    <row r="84" spans="1:19" x14ac:dyDescent="0.25">
      <c r="A84">
        <v>3</v>
      </c>
      <c r="B84">
        <v>0</v>
      </c>
      <c r="C84">
        <v>2</v>
      </c>
      <c r="D84" t="s">
        <v>16</v>
      </c>
      <c r="E84">
        <v>59</v>
      </c>
      <c r="F84" t="s">
        <v>45</v>
      </c>
      <c r="G84" s="9" t="s">
        <v>47</v>
      </c>
      <c r="H84" s="2" t="s">
        <v>48</v>
      </c>
      <c r="I84" s="2" t="s">
        <v>49</v>
      </c>
      <c r="J84" s="2" t="s">
        <v>48</v>
      </c>
      <c r="K84" s="2" t="s">
        <v>47</v>
      </c>
      <c r="L84" s="2" t="s">
        <v>48</v>
      </c>
      <c r="M84" s="2" t="s">
        <v>47</v>
      </c>
      <c r="N84" s="2" t="s">
        <v>48</v>
      </c>
      <c r="O84" s="2" t="s">
        <v>50</v>
      </c>
      <c r="P84" s="2" t="s">
        <v>48</v>
      </c>
      <c r="Q84" s="2"/>
      <c r="R84" s="2"/>
      <c r="S84" s="11" t="s">
        <v>48</v>
      </c>
    </row>
    <row r="85" spans="1:19" x14ac:dyDescent="0.25">
      <c r="A85">
        <v>3</v>
      </c>
      <c r="B85">
        <v>0</v>
      </c>
      <c r="C85">
        <v>2</v>
      </c>
      <c r="D85" t="s">
        <v>16</v>
      </c>
      <c r="E85">
        <v>60</v>
      </c>
      <c r="F85" t="s">
        <v>46</v>
      </c>
      <c r="G85" s="9" t="s">
        <v>47</v>
      </c>
      <c r="H85" s="2" t="s">
        <v>48</v>
      </c>
      <c r="I85" s="2" t="s">
        <v>49</v>
      </c>
      <c r="J85" s="2" t="s">
        <v>48</v>
      </c>
      <c r="K85" s="2" t="s">
        <v>50</v>
      </c>
      <c r="L85" s="2" t="s">
        <v>48</v>
      </c>
      <c r="M85" s="2" t="s">
        <v>49</v>
      </c>
      <c r="N85" s="2" t="s">
        <v>48</v>
      </c>
      <c r="O85" s="2"/>
      <c r="P85" s="2"/>
      <c r="Q85" s="2"/>
      <c r="R85" s="2"/>
      <c r="S85" s="11" t="s">
        <v>48</v>
      </c>
    </row>
    <row r="86" spans="1:19" x14ac:dyDescent="0.25">
      <c r="A86">
        <v>3</v>
      </c>
      <c r="B86">
        <v>0</v>
      </c>
      <c r="C86">
        <v>2</v>
      </c>
      <c r="D86" t="s">
        <v>16</v>
      </c>
      <c r="E86">
        <v>56</v>
      </c>
      <c r="F86" t="s">
        <v>45</v>
      </c>
      <c r="G86" s="9" t="s">
        <v>47</v>
      </c>
      <c r="H86" s="2" t="s">
        <v>48</v>
      </c>
      <c r="I86" s="2" t="s">
        <v>49</v>
      </c>
      <c r="J86" s="2" t="s">
        <v>48</v>
      </c>
      <c r="K86" s="2"/>
      <c r="L86" s="2"/>
      <c r="M86" s="2"/>
      <c r="N86" s="2"/>
      <c r="O86" s="2"/>
      <c r="P86" s="2"/>
      <c r="Q86" s="2"/>
      <c r="R86" s="2"/>
      <c r="S86" s="11" t="s">
        <v>48</v>
      </c>
    </row>
    <row r="87" spans="1:19" x14ac:dyDescent="0.25">
      <c r="A87">
        <v>3</v>
      </c>
      <c r="B87">
        <v>0</v>
      </c>
      <c r="C87">
        <v>2</v>
      </c>
      <c r="D87" t="s">
        <v>16</v>
      </c>
      <c r="E87">
        <v>58</v>
      </c>
      <c r="F87" t="s">
        <v>46</v>
      </c>
      <c r="G87" s="9" t="s">
        <v>47</v>
      </c>
      <c r="H87" s="2" t="s">
        <v>48</v>
      </c>
      <c r="I87" s="2" t="s">
        <v>49</v>
      </c>
      <c r="J87" s="2" t="s">
        <v>48</v>
      </c>
      <c r="K87" s="2"/>
      <c r="L87" s="2"/>
      <c r="M87" s="2"/>
      <c r="N87" s="2"/>
      <c r="O87" s="2"/>
      <c r="P87" s="2"/>
      <c r="Q87" s="2"/>
      <c r="R87" s="2"/>
      <c r="S87" s="11" t="s">
        <v>48</v>
      </c>
    </row>
    <row r="88" spans="1:19" x14ac:dyDescent="0.25">
      <c r="A88">
        <v>3</v>
      </c>
      <c r="B88">
        <v>0</v>
      </c>
      <c r="C88">
        <v>2</v>
      </c>
      <c r="D88" t="s">
        <v>16</v>
      </c>
      <c r="E88">
        <v>69</v>
      </c>
      <c r="F88" t="s">
        <v>45</v>
      </c>
      <c r="G88" s="9" t="s">
        <v>47</v>
      </c>
      <c r="H88" s="2" t="s">
        <v>48</v>
      </c>
      <c r="I88" s="2" t="s">
        <v>49</v>
      </c>
      <c r="J88" s="2" t="s">
        <v>48</v>
      </c>
      <c r="K88" s="2"/>
      <c r="L88" s="2"/>
      <c r="M88" s="2"/>
      <c r="N88" s="2"/>
      <c r="O88" s="2"/>
      <c r="P88" s="2"/>
      <c r="Q88" s="2"/>
      <c r="R88" s="2"/>
      <c r="S88" s="11" t="s">
        <v>48</v>
      </c>
    </row>
    <row r="89" spans="1:19" x14ac:dyDescent="0.25">
      <c r="A89">
        <v>3</v>
      </c>
      <c r="B89">
        <v>0</v>
      </c>
      <c r="C89">
        <v>2</v>
      </c>
      <c r="D89" t="s">
        <v>16</v>
      </c>
      <c r="E89">
        <v>76</v>
      </c>
      <c r="F89" t="s">
        <v>45</v>
      </c>
      <c r="G89" s="9" t="s">
        <v>47</v>
      </c>
      <c r="H89" s="2" t="s">
        <v>48</v>
      </c>
      <c r="I89" s="2" t="s">
        <v>49</v>
      </c>
      <c r="J89" s="2" t="s">
        <v>48</v>
      </c>
      <c r="K89" s="2"/>
      <c r="L89" s="2"/>
      <c r="M89" s="2"/>
      <c r="N89" s="2"/>
      <c r="O89" s="2"/>
      <c r="P89" s="2"/>
      <c r="Q89" s="2"/>
      <c r="R89" s="2"/>
      <c r="S89" s="11" t="s">
        <v>48</v>
      </c>
    </row>
    <row r="90" spans="1:19" x14ac:dyDescent="0.25">
      <c r="A90">
        <v>3</v>
      </c>
      <c r="B90">
        <v>3</v>
      </c>
      <c r="C90">
        <v>2</v>
      </c>
      <c r="D90" t="s">
        <v>16</v>
      </c>
      <c r="E90">
        <v>57</v>
      </c>
      <c r="F90" t="s">
        <v>46</v>
      </c>
      <c r="G90" s="9" t="s">
        <v>47</v>
      </c>
      <c r="H90" s="2" t="s">
        <v>48</v>
      </c>
      <c r="I90" s="2" t="s">
        <v>49</v>
      </c>
      <c r="J90" s="2" t="s">
        <v>47</v>
      </c>
      <c r="K90" s="2" t="s">
        <v>48</v>
      </c>
      <c r="L90" s="2" t="s">
        <v>49</v>
      </c>
      <c r="M90" s="2" t="s">
        <v>48</v>
      </c>
      <c r="N90" s="2" t="s">
        <v>49</v>
      </c>
      <c r="O90" s="2" t="s">
        <v>48</v>
      </c>
      <c r="P90" s="2" t="s">
        <v>49</v>
      </c>
      <c r="Q90" s="2" t="s">
        <v>48</v>
      </c>
      <c r="R90" s="2"/>
      <c r="S90" s="11" t="s">
        <v>48</v>
      </c>
    </row>
    <row r="91" spans="1:19" x14ac:dyDescent="0.25">
      <c r="A91">
        <v>3</v>
      </c>
      <c r="B91">
        <v>0</v>
      </c>
      <c r="C91">
        <v>2</v>
      </c>
      <c r="D91" t="s">
        <v>16</v>
      </c>
      <c r="E91">
        <v>82</v>
      </c>
      <c r="F91" t="s">
        <v>46</v>
      </c>
      <c r="G91" s="9" t="s">
        <v>47</v>
      </c>
      <c r="H91" s="2" t="s">
        <v>48</v>
      </c>
      <c r="I91" s="2" t="s">
        <v>49</v>
      </c>
      <c r="J91" s="2" t="s">
        <v>47</v>
      </c>
      <c r="K91" s="2" t="s">
        <v>49</v>
      </c>
      <c r="L91" s="2" t="s">
        <v>48</v>
      </c>
      <c r="M91" s="2" t="s">
        <v>49</v>
      </c>
      <c r="N91" s="2" t="s">
        <v>48</v>
      </c>
      <c r="O91" s="2"/>
      <c r="P91" s="2"/>
      <c r="Q91" s="2"/>
      <c r="R91" s="2"/>
      <c r="S91" s="11" t="s">
        <v>48</v>
      </c>
    </row>
    <row r="92" spans="1:19" x14ac:dyDescent="0.25">
      <c r="A92">
        <v>3</v>
      </c>
      <c r="B92">
        <v>0</v>
      </c>
      <c r="C92">
        <v>2</v>
      </c>
      <c r="D92" t="s">
        <v>16</v>
      </c>
      <c r="E92">
        <v>64</v>
      </c>
      <c r="F92" t="s">
        <v>46</v>
      </c>
      <c r="G92" s="9" t="s">
        <v>47</v>
      </c>
      <c r="H92" s="2" t="s">
        <v>48</v>
      </c>
      <c r="I92" s="2" t="s">
        <v>47</v>
      </c>
      <c r="J92" s="2" t="s">
        <v>48</v>
      </c>
      <c r="K92" s="2" t="s">
        <v>49</v>
      </c>
      <c r="L92" s="2" t="s">
        <v>48</v>
      </c>
      <c r="M92" s="2"/>
      <c r="N92" s="2"/>
      <c r="O92" s="2"/>
      <c r="P92" s="2"/>
      <c r="Q92" s="2"/>
      <c r="R92" s="2"/>
      <c r="S92" s="11" t="s">
        <v>48</v>
      </c>
    </row>
    <row r="93" spans="1:19" x14ac:dyDescent="0.25">
      <c r="A93">
        <v>3</v>
      </c>
      <c r="B93">
        <v>0</v>
      </c>
      <c r="C93">
        <v>2</v>
      </c>
      <c r="D93" t="s">
        <v>16</v>
      </c>
      <c r="E93">
        <v>53</v>
      </c>
      <c r="F93" t="s">
        <v>45</v>
      </c>
      <c r="G93" s="9" t="s">
        <v>47</v>
      </c>
      <c r="H93" s="2" t="s">
        <v>48</v>
      </c>
      <c r="I93" s="2" t="s">
        <v>50</v>
      </c>
      <c r="J93" s="2" t="s">
        <v>48</v>
      </c>
      <c r="K93" s="2" t="s">
        <v>50</v>
      </c>
      <c r="L93" s="2"/>
      <c r="M93" s="2"/>
      <c r="N93" s="2"/>
      <c r="O93" s="2"/>
      <c r="P93" s="2"/>
      <c r="Q93" s="2"/>
      <c r="R93" s="2"/>
      <c r="S93" s="11" t="s">
        <v>50</v>
      </c>
    </row>
    <row r="94" spans="1:19" x14ac:dyDescent="0.25">
      <c r="A94">
        <v>3</v>
      </c>
      <c r="B94">
        <v>0</v>
      </c>
      <c r="C94">
        <v>2</v>
      </c>
      <c r="D94" t="s">
        <v>16</v>
      </c>
      <c r="E94">
        <v>70</v>
      </c>
      <c r="F94" t="s">
        <v>45</v>
      </c>
      <c r="G94" s="9" t="s">
        <v>47</v>
      </c>
      <c r="H94" s="2" t="s">
        <v>48</v>
      </c>
      <c r="I94" s="2" t="s">
        <v>50</v>
      </c>
      <c r="J94" s="2" t="s">
        <v>48</v>
      </c>
      <c r="K94" s="2"/>
      <c r="L94" s="2"/>
      <c r="M94" s="2"/>
      <c r="N94" s="2"/>
      <c r="O94" s="2"/>
      <c r="P94" s="2"/>
      <c r="Q94" s="2"/>
      <c r="R94" s="2"/>
      <c r="S94" s="11" t="s">
        <v>48</v>
      </c>
    </row>
    <row r="95" spans="1:19" x14ac:dyDescent="0.25">
      <c r="A95">
        <v>3</v>
      </c>
      <c r="B95">
        <v>0</v>
      </c>
      <c r="C95">
        <v>2</v>
      </c>
      <c r="D95" t="s">
        <v>16</v>
      </c>
      <c r="E95">
        <v>78</v>
      </c>
      <c r="F95" t="s">
        <v>45</v>
      </c>
      <c r="G95" s="9" t="s">
        <v>47</v>
      </c>
      <c r="H95" s="2" t="s">
        <v>48</v>
      </c>
      <c r="I95" s="2" t="s">
        <v>50</v>
      </c>
      <c r="J95" s="2" t="s">
        <v>49</v>
      </c>
      <c r="K95" s="2" t="s">
        <v>48</v>
      </c>
      <c r="L95" s="2"/>
      <c r="M95" s="2"/>
      <c r="N95" s="2"/>
      <c r="O95" s="2"/>
      <c r="P95" s="2"/>
      <c r="Q95" s="2"/>
      <c r="R95" s="2"/>
      <c r="S95" s="11" t="s">
        <v>48</v>
      </c>
    </row>
    <row r="96" spans="1:19" x14ac:dyDescent="0.25">
      <c r="A96">
        <v>3</v>
      </c>
      <c r="B96">
        <v>0</v>
      </c>
      <c r="C96">
        <v>2</v>
      </c>
      <c r="D96" t="s">
        <v>16</v>
      </c>
      <c r="E96">
        <v>61</v>
      </c>
      <c r="F96" t="s">
        <v>45</v>
      </c>
      <c r="G96" s="9" t="s">
        <v>47</v>
      </c>
      <c r="H96" s="2" t="s">
        <v>48</v>
      </c>
      <c r="I96" s="2" t="s">
        <v>50</v>
      </c>
      <c r="J96" s="2"/>
      <c r="K96" s="2"/>
      <c r="L96" s="2"/>
      <c r="M96" s="2"/>
      <c r="N96" s="2"/>
      <c r="O96" s="2"/>
      <c r="P96" s="2"/>
      <c r="Q96" s="2"/>
      <c r="R96" s="2"/>
      <c r="S96" s="11" t="s">
        <v>50</v>
      </c>
    </row>
    <row r="97" spans="1:19" x14ac:dyDescent="0.25">
      <c r="A97">
        <v>3</v>
      </c>
      <c r="B97">
        <v>0</v>
      </c>
      <c r="C97">
        <v>2</v>
      </c>
      <c r="D97" t="s">
        <v>16</v>
      </c>
      <c r="E97">
        <v>62</v>
      </c>
      <c r="F97" t="s">
        <v>46</v>
      </c>
      <c r="G97" s="9" t="s">
        <v>47</v>
      </c>
      <c r="H97" s="2" t="s">
        <v>49</v>
      </c>
      <c r="I97" s="2" t="s">
        <v>47</v>
      </c>
      <c r="J97" s="2" t="s">
        <v>48</v>
      </c>
      <c r="K97" s="2"/>
      <c r="L97" s="2"/>
      <c r="M97" s="2"/>
      <c r="N97" s="2"/>
      <c r="O97" s="2"/>
      <c r="P97" s="2"/>
      <c r="Q97" s="2"/>
      <c r="R97" s="2"/>
      <c r="S97" s="11" t="s">
        <v>48</v>
      </c>
    </row>
    <row r="98" spans="1:19" x14ac:dyDescent="0.25">
      <c r="A98">
        <v>3</v>
      </c>
      <c r="B98">
        <v>0</v>
      </c>
      <c r="C98">
        <v>2</v>
      </c>
      <c r="D98" t="s">
        <v>16</v>
      </c>
      <c r="E98">
        <v>67</v>
      </c>
      <c r="F98" t="s">
        <v>46</v>
      </c>
      <c r="G98" s="9" t="s">
        <v>47</v>
      </c>
      <c r="H98" s="2" t="s">
        <v>49</v>
      </c>
      <c r="I98" s="2" t="s">
        <v>47</v>
      </c>
      <c r="J98" s="2" t="s">
        <v>49</v>
      </c>
      <c r="K98" s="2" t="s">
        <v>47</v>
      </c>
      <c r="L98" s="2" t="s">
        <v>48</v>
      </c>
      <c r="M98" s="2" t="s">
        <v>49</v>
      </c>
      <c r="N98" s="2" t="s">
        <v>47</v>
      </c>
      <c r="O98" s="2" t="s">
        <v>48</v>
      </c>
      <c r="P98" s="2" t="s">
        <v>49</v>
      </c>
      <c r="Q98" s="2" t="s">
        <v>48</v>
      </c>
      <c r="R98" s="2" t="s">
        <v>47</v>
      </c>
      <c r="S98" s="11" t="s">
        <v>48</v>
      </c>
    </row>
    <row r="99" spans="1:19" x14ac:dyDescent="0.25">
      <c r="A99">
        <v>3</v>
      </c>
      <c r="B99">
        <v>0</v>
      </c>
      <c r="C99">
        <v>2</v>
      </c>
      <c r="D99" t="s">
        <v>16</v>
      </c>
      <c r="E99">
        <v>81</v>
      </c>
      <c r="F99" t="s">
        <v>46</v>
      </c>
      <c r="G99" s="9" t="s">
        <v>47</v>
      </c>
      <c r="H99" s="2" t="s">
        <v>49</v>
      </c>
      <c r="I99" s="2" t="s">
        <v>47</v>
      </c>
      <c r="J99" s="2" t="s">
        <v>49</v>
      </c>
      <c r="K99" s="2" t="s">
        <v>47</v>
      </c>
      <c r="L99" s="2" t="s">
        <v>48</v>
      </c>
      <c r="M99" s="2" t="s">
        <v>49</v>
      </c>
      <c r="N99" s="2" t="s">
        <v>47</v>
      </c>
      <c r="O99" s="2" t="s">
        <v>48</v>
      </c>
      <c r="P99" s="2"/>
      <c r="Q99" s="2"/>
      <c r="R99" s="2"/>
      <c r="S99" s="11" t="s">
        <v>48</v>
      </c>
    </row>
    <row r="100" spans="1:19" x14ac:dyDescent="0.25">
      <c r="A100">
        <v>3</v>
      </c>
      <c r="B100">
        <v>0</v>
      </c>
      <c r="C100">
        <v>2</v>
      </c>
      <c r="D100" t="s">
        <v>16</v>
      </c>
      <c r="E100">
        <v>77</v>
      </c>
      <c r="F100" t="s">
        <v>46</v>
      </c>
      <c r="G100" s="9" t="s">
        <v>47</v>
      </c>
      <c r="H100" s="2" t="s">
        <v>49</v>
      </c>
      <c r="I100" s="2" t="s">
        <v>47</v>
      </c>
      <c r="J100" s="2" t="s">
        <v>49</v>
      </c>
      <c r="K100" s="2" t="s">
        <v>47</v>
      </c>
      <c r="L100" s="2" t="s">
        <v>48</v>
      </c>
      <c r="M100" s="2"/>
      <c r="N100" s="2"/>
      <c r="O100" s="2"/>
      <c r="P100" s="2"/>
      <c r="Q100" s="2"/>
      <c r="R100" s="2"/>
      <c r="S100" s="11" t="s">
        <v>48</v>
      </c>
    </row>
    <row r="101" spans="1:19" x14ac:dyDescent="0.25">
      <c r="A101">
        <v>3</v>
      </c>
      <c r="B101">
        <v>0</v>
      </c>
      <c r="C101">
        <v>2</v>
      </c>
      <c r="D101" t="s">
        <v>16</v>
      </c>
      <c r="E101">
        <v>72</v>
      </c>
      <c r="F101" t="s">
        <v>46</v>
      </c>
      <c r="G101" s="9" t="s">
        <v>47</v>
      </c>
      <c r="H101" s="2" t="s">
        <v>49</v>
      </c>
      <c r="I101" s="2" t="s">
        <v>47</v>
      </c>
      <c r="J101" s="2" t="s">
        <v>49</v>
      </c>
      <c r="K101" s="2" t="s">
        <v>47</v>
      </c>
      <c r="L101" s="2" t="s">
        <v>49</v>
      </c>
      <c r="M101" s="2" t="s">
        <v>47</v>
      </c>
      <c r="N101" s="2" t="s">
        <v>49</v>
      </c>
      <c r="O101" s="2" t="s">
        <v>47</v>
      </c>
      <c r="P101" s="2"/>
      <c r="Q101" s="2"/>
      <c r="R101" s="2"/>
      <c r="S101" s="11" t="s">
        <v>47</v>
      </c>
    </row>
    <row r="102" spans="1:19" x14ac:dyDescent="0.25">
      <c r="A102">
        <v>3</v>
      </c>
      <c r="B102">
        <v>0</v>
      </c>
      <c r="C102">
        <v>2</v>
      </c>
      <c r="D102" t="s">
        <v>16</v>
      </c>
      <c r="E102">
        <v>74</v>
      </c>
      <c r="F102" t="s">
        <v>46</v>
      </c>
      <c r="G102" s="9" t="s">
        <v>47</v>
      </c>
      <c r="H102" s="2" t="s">
        <v>49</v>
      </c>
      <c r="I102" s="2" t="s">
        <v>47</v>
      </c>
      <c r="J102" s="2" t="s">
        <v>49</v>
      </c>
      <c r="K102" s="2" t="s">
        <v>47</v>
      </c>
      <c r="L102" s="2" t="s">
        <v>49</v>
      </c>
      <c r="M102" s="2" t="s">
        <v>47</v>
      </c>
      <c r="N102" s="2" t="s">
        <v>49</v>
      </c>
      <c r="O102" s="2" t="s">
        <v>47</v>
      </c>
      <c r="P102" s="2"/>
      <c r="Q102" s="2"/>
      <c r="R102" s="2"/>
      <c r="S102" s="11" t="s">
        <v>47</v>
      </c>
    </row>
    <row r="103" spans="1:19" x14ac:dyDescent="0.25">
      <c r="A103">
        <v>3</v>
      </c>
      <c r="B103">
        <v>3</v>
      </c>
      <c r="C103">
        <v>2</v>
      </c>
      <c r="D103" t="s">
        <v>16</v>
      </c>
      <c r="E103">
        <v>79</v>
      </c>
      <c r="F103" t="s">
        <v>46</v>
      </c>
      <c r="G103" s="9" t="s">
        <v>47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1" t="s">
        <v>47</v>
      </c>
    </row>
    <row r="104" spans="1:19" x14ac:dyDescent="0.25">
      <c r="A104">
        <v>3</v>
      </c>
      <c r="B104">
        <v>0</v>
      </c>
      <c r="C104">
        <v>3</v>
      </c>
      <c r="D104" t="s">
        <v>15</v>
      </c>
      <c r="E104">
        <v>19</v>
      </c>
      <c r="F104" t="s">
        <v>45</v>
      </c>
      <c r="G104" s="9" t="s">
        <v>48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1" t="s">
        <v>48</v>
      </c>
    </row>
    <row r="105" spans="1:19" x14ac:dyDescent="0.25">
      <c r="A105">
        <v>3</v>
      </c>
      <c r="B105">
        <v>0</v>
      </c>
      <c r="C105">
        <v>3</v>
      </c>
      <c r="D105" t="s">
        <v>15</v>
      </c>
      <c r="E105">
        <v>10</v>
      </c>
      <c r="F105" t="s">
        <v>45</v>
      </c>
      <c r="G105" s="9" t="s">
        <v>49</v>
      </c>
      <c r="H105" s="2" t="s">
        <v>48</v>
      </c>
      <c r="I105" s="2" t="s">
        <v>49</v>
      </c>
      <c r="J105" s="2" t="s">
        <v>48</v>
      </c>
      <c r="K105" s="2"/>
      <c r="L105" s="2"/>
      <c r="M105" s="2"/>
      <c r="N105" s="2"/>
      <c r="O105" s="2"/>
      <c r="P105" s="2"/>
      <c r="Q105" s="2"/>
      <c r="R105" s="2"/>
      <c r="S105" s="11" t="s">
        <v>48</v>
      </c>
    </row>
    <row r="106" spans="1:19" x14ac:dyDescent="0.25">
      <c r="A106">
        <v>3</v>
      </c>
      <c r="B106">
        <v>0</v>
      </c>
      <c r="C106">
        <v>3</v>
      </c>
      <c r="D106" t="s">
        <v>15</v>
      </c>
      <c r="E106">
        <v>14</v>
      </c>
      <c r="F106" t="s">
        <v>45</v>
      </c>
      <c r="G106" s="9" t="s">
        <v>49</v>
      </c>
      <c r="H106" s="2" t="s">
        <v>48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1" t="s">
        <v>48</v>
      </c>
    </row>
    <row r="107" spans="1:19" x14ac:dyDescent="0.25">
      <c r="A107">
        <v>3</v>
      </c>
      <c r="B107">
        <v>0</v>
      </c>
      <c r="C107">
        <v>3</v>
      </c>
      <c r="D107" t="s">
        <v>15</v>
      </c>
      <c r="E107">
        <v>11</v>
      </c>
      <c r="F107" t="s">
        <v>45</v>
      </c>
      <c r="G107" s="9" t="s">
        <v>47</v>
      </c>
      <c r="H107" s="2" t="s">
        <v>48</v>
      </c>
      <c r="I107" s="2" t="s">
        <v>49</v>
      </c>
      <c r="J107" s="2" t="s">
        <v>48</v>
      </c>
      <c r="K107" s="2" t="s">
        <v>50</v>
      </c>
      <c r="L107" s="2"/>
      <c r="M107" s="2"/>
      <c r="N107" s="2"/>
      <c r="O107" s="2"/>
      <c r="P107" s="2"/>
      <c r="Q107" s="2"/>
      <c r="R107" s="2"/>
      <c r="S107" s="11" t="s">
        <v>50</v>
      </c>
    </row>
    <row r="108" spans="1:19" x14ac:dyDescent="0.25">
      <c r="A108">
        <v>3</v>
      </c>
      <c r="B108">
        <v>0</v>
      </c>
      <c r="C108">
        <v>3</v>
      </c>
      <c r="D108" t="s">
        <v>15</v>
      </c>
      <c r="E108">
        <v>9</v>
      </c>
      <c r="F108" t="s">
        <v>45</v>
      </c>
      <c r="G108" s="9" t="s">
        <v>47</v>
      </c>
      <c r="H108" s="2" t="s">
        <v>48</v>
      </c>
      <c r="I108" s="2" t="s">
        <v>49</v>
      </c>
      <c r="J108" s="2" t="s">
        <v>48</v>
      </c>
      <c r="K108" s="2"/>
      <c r="L108" s="2"/>
      <c r="M108" s="2"/>
      <c r="N108" s="2"/>
      <c r="O108" s="2"/>
      <c r="P108" s="2"/>
      <c r="Q108" s="2"/>
      <c r="R108" s="2"/>
      <c r="S108" s="11" t="s">
        <v>48</v>
      </c>
    </row>
    <row r="109" spans="1:19" x14ac:dyDescent="0.25">
      <c r="A109">
        <v>3</v>
      </c>
      <c r="B109">
        <v>0</v>
      </c>
      <c r="C109">
        <v>3</v>
      </c>
      <c r="D109" t="s">
        <v>15</v>
      </c>
      <c r="E109">
        <v>12</v>
      </c>
      <c r="F109" t="s">
        <v>45</v>
      </c>
      <c r="G109" s="9" t="s">
        <v>47</v>
      </c>
      <c r="H109" s="2" t="s">
        <v>48</v>
      </c>
      <c r="I109" s="2" t="s">
        <v>49</v>
      </c>
      <c r="J109" s="2" t="s">
        <v>48</v>
      </c>
      <c r="K109" s="2"/>
      <c r="L109" s="2"/>
      <c r="M109" s="2"/>
      <c r="N109" s="2"/>
      <c r="O109" s="2"/>
      <c r="P109" s="2"/>
      <c r="Q109" s="2"/>
      <c r="R109" s="2"/>
      <c r="S109" s="11" t="s">
        <v>48</v>
      </c>
    </row>
    <row r="110" spans="1:19" x14ac:dyDescent="0.25">
      <c r="A110">
        <v>3</v>
      </c>
      <c r="B110">
        <v>0</v>
      </c>
      <c r="C110">
        <v>3</v>
      </c>
      <c r="D110" t="s">
        <v>15</v>
      </c>
      <c r="E110">
        <v>21</v>
      </c>
      <c r="F110" t="s">
        <v>46</v>
      </c>
      <c r="G110" s="9" t="s">
        <v>47</v>
      </c>
      <c r="H110" s="2" t="s">
        <v>48</v>
      </c>
      <c r="I110" s="2" t="s">
        <v>49</v>
      </c>
      <c r="J110" s="2" t="s">
        <v>48</v>
      </c>
      <c r="K110" s="2"/>
      <c r="L110" s="2"/>
      <c r="M110" s="2"/>
      <c r="N110" s="2"/>
      <c r="O110" s="2"/>
      <c r="P110" s="2"/>
      <c r="Q110" s="2"/>
      <c r="R110" s="2"/>
      <c r="S110" s="11" t="s">
        <v>48</v>
      </c>
    </row>
    <row r="111" spans="1:19" x14ac:dyDescent="0.25">
      <c r="A111">
        <v>3</v>
      </c>
      <c r="B111">
        <v>0</v>
      </c>
      <c r="C111">
        <v>3</v>
      </c>
      <c r="D111" t="s">
        <v>15</v>
      </c>
      <c r="E111">
        <v>5</v>
      </c>
      <c r="F111" t="s">
        <v>45</v>
      </c>
      <c r="G111" s="9" t="s">
        <v>47</v>
      </c>
      <c r="H111" s="2" t="s">
        <v>48</v>
      </c>
      <c r="I111" s="2" t="s">
        <v>49</v>
      </c>
      <c r="J111" s="2"/>
      <c r="K111" s="2"/>
      <c r="L111" s="2"/>
      <c r="M111" s="2"/>
      <c r="N111" s="2"/>
      <c r="O111" s="2"/>
      <c r="P111" s="2"/>
      <c r="Q111" s="2"/>
      <c r="R111" s="2"/>
      <c r="S111" s="11" t="s">
        <v>49</v>
      </c>
    </row>
    <row r="112" spans="1:19" x14ac:dyDescent="0.25">
      <c r="A112">
        <v>3</v>
      </c>
      <c r="B112">
        <v>0</v>
      </c>
      <c r="C112">
        <v>3</v>
      </c>
      <c r="D112" t="s">
        <v>15</v>
      </c>
      <c r="E112">
        <v>6</v>
      </c>
      <c r="F112" t="s">
        <v>45</v>
      </c>
      <c r="G112" s="9" t="s">
        <v>47</v>
      </c>
      <c r="H112" s="2" t="s">
        <v>48</v>
      </c>
      <c r="I112" s="2" t="s">
        <v>50</v>
      </c>
      <c r="J112" s="2" t="s">
        <v>48</v>
      </c>
      <c r="K112" s="2"/>
      <c r="L112" s="2"/>
      <c r="M112" s="2"/>
      <c r="N112" s="2"/>
      <c r="O112" s="2"/>
      <c r="P112" s="2"/>
      <c r="Q112" s="2"/>
      <c r="R112" s="2"/>
      <c r="S112" s="11" t="s">
        <v>48</v>
      </c>
    </row>
    <row r="113" spans="1:19" x14ac:dyDescent="0.25">
      <c r="A113">
        <v>3</v>
      </c>
      <c r="B113">
        <v>0</v>
      </c>
      <c r="C113">
        <v>3</v>
      </c>
      <c r="D113" t="s">
        <v>15</v>
      </c>
      <c r="E113">
        <v>15</v>
      </c>
      <c r="F113" t="s">
        <v>46</v>
      </c>
      <c r="G113" s="9" t="s">
        <v>47</v>
      </c>
      <c r="H113" s="2" t="s">
        <v>48</v>
      </c>
      <c r="I113" s="2" t="s">
        <v>50</v>
      </c>
      <c r="J113" s="2" t="s">
        <v>48</v>
      </c>
      <c r="K113" s="2"/>
      <c r="L113" s="2"/>
      <c r="M113" s="2"/>
      <c r="N113" s="2"/>
      <c r="O113" s="2"/>
      <c r="P113" s="2"/>
      <c r="Q113" s="2"/>
      <c r="R113" s="2"/>
      <c r="S113" s="11" t="s">
        <v>48</v>
      </c>
    </row>
    <row r="114" spans="1:19" x14ac:dyDescent="0.25">
      <c r="A114">
        <v>3</v>
      </c>
      <c r="B114">
        <v>0</v>
      </c>
      <c r="C114">
        <v>3</v>
      </c>
      <c r="D114" t="s">
        <v>15</v>
      </c>
      <c r="E114">
        <v>4</v>
      </c>
      <c r="F114" t="s">
        <v>45</v>
      </c>
      <c r="G114" s="9" t="s">
        <v>47</v>
      </c>
      <c r="H114" s="2" t="s">
        <v>48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1" t="s">
        <v>48</v>
      </c>
    </row>
    <row r="115" spans="1:19" x14ac:dyDescent="0.25">
      <c r="A115">
        <v>3</v>
      </c>
      <c r="B115">
        <v>0</v>
      </c>
      <c r="C115">
        <v>3</v>
      </c>
      <c r="D115" t="s">
        <v>15</v>
      </c>
      <c r="E115">
        <v>16</v>
      </c>
      <c r="F115" t="s">
        <v>45</v>
      </c>
      <c r="G115" s="9" t="s">
        <v>47</v>
      </c>
      <c r="H115" s="2" t="s">
        <v>48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1" t="s">
        <v>48</v>
      </c>
    </row>
    <row r="116" spans="1:19" x14ac:dyDescent="0.25">
      <c r="A116">
        <v>3</v>
      </c>
      <c r="B116">
        <v>0</v>
      </c>
      <c r="C116">
        <v>3</v>
      </c>
      <c r="D116" t="s">
        <v>15</v>
      </c>
      <c r="E116">
        <v>18</v>
      </c>
      <c r="F116" t="s">
        <v>45</v>
      </c>
      <c r="G116" s="9" t="s">
        <v>47</v>
      </c>
      <c r="H116" s="2" t="s">
        <v>49</v>
      </c>
      <c r="I116" s="2" t="s">
        <v>48</v>
      </c>
      <c r="J116" s="2" t="s">
        <v>47</v>
      </c>
      <c r="K116" s="2" t="s">
        <v>49</v>
      </c>
      <c r="L116" s="2" t="s">
        <v>48</v>
      </c>
      <c r="M116" s="2"/>
      <c r="N116" s="2"/>
      <c r="O116" s="2"/>
      <c r="P116" s="2"/>
      <c r="Q116" s="2"/>
      <c r="R116" s="2"/>
      <c r="S116" s="11" t="s">
        <v>48</v>
      </c>
    </row>
    <row r="117" spans="1:19" x14ac:dyDescent="0.25">
      <c r="A117">
        <v>3</v>
      </c>
      <c r="B117">
        <v>0</v>
      </c>
      <c r="C117">
        <v>3</v>
      </c>
      <c r="D117" t="s">
        <v>15</v>
      </c>
      <c r="E117">
        <v>2</v>
      </c>
      <c r="F117" t="s">
        <v>45</v>
      </c>
      <c r="G117" s="9" t="s">
        <v>47</v>
      </c>
      <c r="H117" s="2" t="s">
        <v>49</v>
      </c>
      <c r="I117" s="2" t="s">
        <v>47</v>
      </c>
      <c r="J117" s="2" t="s">
        <v>48</v>
      </c>
      <c r="K117" s="2" t="s">
        <v>47</v>
      </c>
      <c r="L117" s="2" t="s">
        <v>49</v>
      </c>
      <c r="M117" s="2"/>
      <c r="N117" s="2"/>
      <c r="O117" s="2"/>
      <c r="P117" s="2"/>
      <c r="Q117" s="2"/>
      <c r="R117" s="2"/>
      <c r="S117" s="11" t="s">
        <v>49</v>
      </c>
    </row>
    <row r="118" spans="1:19" x14ac:dyDescent="0.25">
      <c r="A118">
        <v>3</v>
      </c>
      <c r="B118">
        <v>0</v>
      </c>
      <c r="C118">
        <v>3</v>
      </c>
      <c r="D118" t="s">
        <v>15</v>
      </c>
      <c r="E118">
        <v>20</v>
      </c>
      <c r="F118" t="s">
        <v>45</v>
      </c>
      <c r="G118" s="9" t="s">
        <v>47</v>
      </c>
      <c r="H118" s="2" t="s">
        <v>49</v>
      </c>
      <c r="I118" s="2" t="s">
        <v>47</v>
      </c>
      <c r="J118" s="2" t="s">
        <v>49</v>
      </c>
      <c r="K118" s="2" t="s">
        <v>48</v>
      </c>
      <c r="L118" s="2"/>
      <c r="M118" s="2"/>
      <c r="N118" s="2"/>
      <c r="O118" s="2"/>
      <c r="P118" s="2"/>
      <c r="Q118" s="2"/>
      <c r="R118" s="2"/>
      <c r="S118" s="11" t="s">
        <v>48</v>
      </c>
    </row>
    <row r="119" spans="1:19" x14ac:dyDescent="0.25">
      <c r="A119">
        <v>3</v>
      </c>
      <c r="B119">
        <v>0</v>
      </c>
      <c r="C119">
        <v>3</v>
      </c>
      <c r="D119" t="s">
        <v>15</v>
      </c>
      <c r="E119">
        <v>13</v>
      </c>
      <c r="F119" t="s">
        <v>46</v>
      </c>
      <c r="G119" s="9" t="s">
        <v>47</v>
      </c>
      <c r="H119" s="2" t="s">
        <v>49</v>
      </c>
      <c r="I119" s="2" t="s">
        <v>47</v>
      </c>
      <c r="J119" s="2" t="s">
        <v>49</v>
      </c>
      <c r="K119" s="2" t="s">
        <v>47</v>
      </c>
      <c r="L119" s="2" t="s">
        <v>48</v>
      </c>
      <c r="M119" s="2" t="s">
        <v>49</v>
      </c>
      <c r="N119" s="2" t="s">
        <v>48</v>
      </c>
      <c r="O119" s="2"/>
      <c r="P119" s="2"/>
      <c r="Q119" s="2"/>
      <c r="R119" s="2"/>
      <c r="S119" s="11" t="s">
        <v>48</v>
      </c>
    </row>
    <row r="120" spans="1:19" x14ac:dyDescent="0.25">
      <c r="A120">
        <v>3</v>
      </c>
      <c r="B120">
        <v>0</v>
      </c>
      <c r="C120">
        <v>3</v>
      </c>
      <c r="D120" t="s">
        <v>15</v>
      </c>
      <c r="E120">
        <v>7</v>
      </c>
      <c r="F120" t="s">
        <v>46</v>
      </c>
      <c r="G120" s="9" t="s">
        <v>47</v>
      </c>
      <c r="H120" s="2" t="s">
        <v>49</v>
      </c>
      <c r="I120" s="2" t="s">
        <v>47</v>
      </c>
      <c r="J120" s="2" t="s">
        <v>49</v>
      </c>
      <c r="K120" s="2" t="s">
        <v>47</v>
      </c>
      <c r="L120" s="2"/>
      <c r="M120" s="2"/>
      <c r="N120" s="2"/>
      <c r="O120" s="2"/>
      <c r="P120" s="2"/>
      <c r="Q120" s="2"/>
      <c r="R120" s="2"/>
      <c r="S120" s="11" t="s">
        <v>47</v>
      </c>
    </row>
    <row r="121" spans="1:19" x14ac:dyDescent="0.25">
      <c r="A121">
        <v>3</v>
      </c>
      <c r="B121">
        <v>0</v>
      </c>
      <c r="C121">
        <v>3</v>
      </c>
      <c r="D121" t="s">
        <v>15</v>
      </c>
      <c r="E121">
        <v>3</v>
      </c>
      <c r="F121" t="s">
        <v>46</v>
      </c>
      <c r="G121" s="9" t="s">
        <v>47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1" t="s">
        <v>47</v>
      </c>
    </row>
    <row r="122" spans="1:19" x14ac:dyDescent="0.25">
      <c r="A122">
        <v>3</v>
      </c>
      <c r="B122">
        <v>0</v>
      </c>
      <c r="C122">
        <v>3</v>
      </c>
      <c r="D122" t="s">
        <v>15</v>
      </c>
      <c r="E122">
        <v>1</v>
      </c>
      <c r="F122" t="s">
        <v>45</v>
      </c>
      <c r="G122" s="9"/>
      <c r="H122" s="2" t="s">
        <v>48</v>
      </c>
      <c r="I122" s="2" t="s">
        <v>49</v>
      </c>
      <c r="J122" s="2" t="s">
        <v>48</v>
      </c>
      <c r="K122" s="2" t="s">
        <v>49</v>
      </c>
      <c r="L122" s="2" t="s">
        <v>48</v>
      </c>
      <c r="M122" s="2" t="s">
        <v>49</v>
      </c>
      <c r="N122" s="2"/>
      <c r="O122" s="2"/>
      <c r="P122" s="2"/>
      <c r="Q122" s="2"/>
      <c r="R122" s="2"/>
      <c r="S122" s="11" t="s">
        <v>49</v>
      </c>
    </row>
    <row r="123" spans="1:19" x14ac:dyDescent="0.25">
      <c r="A123">
        <v>3</v>
      </c>
      <c r="B123">
        <v>0</v>
      </c>
      <c r="C123">
        <v>3</v>
      </c>
      <c r="D123" t="s">
        <v>15</v>
      </c>
      <c r="E123">
        <v>8</v>
      </c>
      <c r="F123" t="s">
        <v>45</v>
      </c>
      <c r="G123" s="9"/>
      <c r="H123" s="2" t="s">
        <v>48</v>
      </c>
      <c r="I123" s="2" t="s">
        <v>50</v>
      </c>
      <c r="J123" s="2" t="s">
        <v>48</v>
      </c>
      <c r="K123" s="2" t="s">
        <v>50</v>
      </c>
      <c r="L123" s="2"/>
      <c r="M123" s="2"/>
      <c r="N123" s="2"/>
      <c r="O123" s="2"/>
      <c r="P123" s="2"/>
      <c r="Q123" s="2"/>
      <c r="R123" s="2"/>
      <c r="S123" s="11" t="s">
        <v>50</v>
      </c>
    </row>
    <row r="124" spans="1:19" x14ac:dyDescent="0.25">
      <c r="A124">
        <v>3</v>
      </c>
      <c r="B124">
        <v>0</v>
      </c>
      <c r="C124">
        <v>3</v>
      </c>
      <c r="D124" t="s">
        <v>16</v>
      </c>
      <c r="E124">
        <v>60</v>
      </c>
      <c r="F124" t="s">
        <v>45</v>
      </c>
      <c r="G124" s="9" t="s">
        <v>48</v>
      </c>
      <c r="H124" s="2" t="s">
        <v>50</v>
      </c>
      <c r="I124" s="2" t="s">
        <v>48</v>
      </c>
      <c r="J124" s="2"/>
      <c r="K124" s="2"/>
      <c r="L124" s="2"/>
      <c r="M124" s="2"/>
      <c r="N124" s="2"/>
      <c r="O124" s="2"/>
      <c r="P124" s="2"/>
      <c r="Q124" s="2"/>
      <c r="R124" s="2"/>
      <c r="S124" s="11" t="s">
        <v>48</v>
      </c>
    </row>
    <row r="125" spans="1:19" x14ac:dyDescent="0.25">
      <c r="A125">
        <v>3</v>
      </c>
      <c r="B125">
        <v>0</v>
      </c>
      <c r="C125">
        <v>3</v>
      </c>
      <c r="D125" t="s">
        <v>16</v>
      </c>
      <c r="E125">
        <v>54</v>
      </c>
      <c r="F125" t="s">
        <v>46</v>
      </c>
      <c r="G125" s="9" t="s">
        <v>49</v>
      </c>
      <c r="H125" s="2" t="s">
        <v>48</v>
      </c>
      <c r="I125" s="2" t="s">
        <v>47</v>
      </c>
      <c r="J125" s="2" t="s">
        <v>48</v>
      </c>
      <c r="K125" s="2" t="s">
        <v>47</v>
      </c>
      <c r="L125" s="2" t="s">
        <v>48</v>
      </c>
      <c r="M125" s="2" t="s">
        <v>47</v>
      </c>
      <c r="N125" s="2" t="s">
        <v>48</v>
      </c>
      <c r="O125" s="2" t="s">
        <v>47</v>
      </c>
      <c r="P125" s="2"/>
      <c r="Q125" s="2"/>
      <c r="R125" s="2"/>
      <c r="S125" s="11" t="s">
        <v>47</v>
      </c>
    </row>
    <row r="126" spans="1:19" x14ac:dyDescent="0.25">
      <c r="A126">
        <v>3</v>
      </c>
      <c r="B126">
        <v>0</v>
      </c>
      <c r="C126">
        <v>3</v>
      </c>
      <c r="D126" t="s">
        <v>16</v>
      </c>
      <c r="E126">
        <v>71</v>
      </c>
      <c r="F126" t="s">
        <v>45</v>
      </c>
      <c r="G126" s="9" t="s">
        <v>47</v>
      </c>
      <c r="H126" s="2" t="s">
        <v>48</v>
      </c>
      <c r="I126" s="2" t="s">
        <v>50</v>
      </c>
      <c r="J126" s="2" t="s">
        <v>48</v>
      </c>
      <c r="K126" s="2"/>
      <c r="L126" s="2"/>
      <c r="M126" s="2"/>
      <c r="N126" s="2"/>
      <c r="O126" s="2"/>
      <c r="P126" s="2"/>
      <c r="Q126" s="2"/>
      <c r="R126" s="2"/>
      <c r="S126" s="11" t="s">
        <v>48</v>
      </c>
    </row>
    <row r="127" spans="1:19" x14ac:dyDescent="0.25">
      <c r="A127">
        <v>3</v>
      </c>
      <c r="B127">
        <v>0</v>
      </c>
      <c r="C127">
        <v>3</v>
      </c>
      <c r="D127" t="s">
        <v>16</v>
      </c>
      <c r="E127">
        <v>67</v>
      </c>
      <c r="F127" t="s">
        <v>46</v>
      </c>
      <c r="G127" s="9" t="s">
        <v>47</v>
      </c>
      <c r="H127" s="2" t="s">
        <v>49</v>
      </c>
      <c r="I127" s="2" t="s">
        <v>48</v>
      </c>
      <c r="J127" s="2" t="s">
        <v>49</v>
      </c>
      <c r="K127" s="2" t="s">
        <v>48</v>
      </c>
      <c r="L127" s="2" t="s">
        <v>49</v>
      </c>
      <c r="M127" s="2" t="s">
        <v>48</v>
      </c>
      <c r="N127" s="2"/>
      <c r="O127" s="2"/>
      <c r="P127" s="2"/>
      <c r="Q127" s="2"/>
      <c r="R127" s="2"/>
      <c r="S127" s="11" t="s">
        <v>48</v>
      </c>
    </row>
    <row r="128" spans="1:19" x14ac:dyDescent="0.25">
      <c r="A128">
        <v>3</v>
      </c>
      <c r="B128">
        <v>0</v>
      </c>
      <c r="C128">
        <v>3</v>
      </c>
      <c r="D128" t="s">
        <v>16</v>
      </c>
      <c r="E128">
        <v>52</v>
      </c>
      <c r="F128" t="s">
        <v>46</v>
      </c>
      <c r="G128" s="9" t="s">
        <v>47</v>
      </c>
      <c r="H128" s="2" t="s">
        <v>49</v>
      </c>
      <c r="I128" s="2" t="s">
        <v>47</v>
      </c>
      <c r="J128" s="2" t="s">
        <v>48</v>
      </c>
      <c r="K128" s="2" t="s">
        <v>49</v>
      </c>
      <c r="L128" s="2" t="s">
        <v>48</v>
      </c>
      <c r="M128" s="2"/>
      <c r="N128" s="2"/>
      <c r="O128" s="2"/>
      <c r="P128" s="2"/>
      <c r="Q128" s="2"/>
      <c r="R128" s="2"/>
      <c r="S128" s="11" t="s">
        <v>48</v>
      </c>
    </row>
    <row r="129" spans="1:19" x14ac:dyDescent="0.25">
      <c r="A129">
        <v>3</v>
      </c>
      <c r="B129">
        <v>0</v>
      </c>
      <c r="C129">
        <v>3</v>
      </c>
      <c r="D129" t="s">
        <v>16</v>
      </c>
      <c r="E129">
        <v>66</v>
      </c>
      <c r="F129" t="s">
        <v>46</v>
      </c>
      <c r="G129" s="9" t="s">
        <v>47</v>
      </c>
      <c r="H129" s="2" t="s">
        <v>49</v>
      </c>
      <c r="I129" s="2" t="s">
        <v>47</v>
      </c>
      <c r="J129" s="2" t="s">
        <v>48</v>
      </c>
      <c r="K129" s="2" t="s">
        <v>49</v>
      </c>
      <c r="L129" s="2" t="s">
        <v>48</v>
      </c>
      <c r="M129" s="2"/>
      <c r="N129" s="2"/>
      <c r="O129" s="2"/>
      <c r="P129" s="2"/>
      <c r="Q129" s="2"/>
      <c r="R129" s="2"/>
      <c r="S129" s="11" t="s">
        <v>48</v>
      </c>
    </row>
    <row r="130" spans="1:19" x14ac:dyDescent="0.25">
      <c r="A130">
        <v>3</v>
      </c>
      <c r="B130">
        <v>0</v>
      </c>
      <c r="C130">
        <v>3</v>
      </c>
      <c r="D130" t="s">
        <v>16</v>
      </c>
      <c r="E130">
        <v>65</v>
      </c>
      <c r="F130" t="s">
        <v>46</v>
      </c>
      <c r="G130" s="9" t="s">
        <v>47</v>
      </c>
      <c r="H130" s="2" t="s">
        <v>49</v>
      </c>
      <c r="I130" s="2" t="s">
        <v>47</v>
      </c>
      <c r="J130" s="2" t="s">
        <v>48</v>
      </c>
      <c r="K130" s="2" t="s">
        <v>49</v>
      </c>
      <c r="L130" s="2"/>
      <c r="M130" s="2"/>
      <c r="N130" s="2"/>
      <c r="O130" s="2"/>
      <c r="P130" s="2"/>
      <c r="Q130" s="2"/>
      <c r="R130" s="2"/>
      <c r="S130" s="11" t="s">
        <v>49</v>
      </c>
    </row>
    <row r="131" spans="1:19" x14ac:dyDescent="0.25">
      <c r="A131">
        <v>3</v>
      </c>
      <c r="B131">
        <v>0</v>
      </c>
      <c r="C131">
        <v>3</v>
      </c>
      <c r="D131" t="s">
        <v>16</v>
      </c>
      <c r="E131">
        <v>69</v>
      </c>
      <c r="F131" t="s">
        <v>45</v>
      </c>
      <c r="G131" s="9" t="s">
        <v>47</v>
      </c>
      <c r="H131" s="2" t="s">
        <v>49</v>
      </c>
      <c r="I131" s="2" t="s">
        <v>47</v>
      </c>
      <c r="J131" s="2" t="s">
        <v>48</v>
      </c>
      <c r="K131" s="2"/>
      <c r="L131" s="2"/>
      <c r="M131" s="2"/>
      <c r="N131" s="2"/>
      <c r="O131" s="2"/>
      <c r="P131" s="2"/>
      <c r="Q131" s="2"/>
      <c r="R131" s="2"/>
      <c r="S131" s="11" t="s">
        <v>48</v>
      </c>
    </row>
    <row r="132" spans="1:19" x14ac:dyDescent="0.25">
      <c r="A132">
        <v>3</v>
      </c>
      <c r="B132">
        <v>0</v>
      </c>
      <c r="C132">
        <v>3</v>
      </c>
      <c r="D132" t="s">
        <v>16</v>
      </c>
      <c r="E132">
        <v>62</v>
      </c>
      <c r="F132" t="s">
        <v>46</v>
      </c>
      <c r="G132" s="9" t="s">
        <v>47</v>
      </c>
      <c r="H132" s="2" t="s">
        <v>49</v>
      </c>
      <c r="I132" s="2" t="s">
        <v>47</v>
      </c>
      <c r="J132" s="2" t="s">
        <v>49</v>
      </c>
      <c r="K132" s="2" t="s">
        <v>47</v>
      </c>
      <c r="L132" s="2" t="s">
        <v>49</v>
      </c>
      <c r="M132" s="2"/>
      <c r="N132" s="2"/>
      <c r="O132" s="2"/>
      <c r="P132" s="2"/>
      <c r="Q132" s="2"/>
      <c r="R132" s="2"/>
      <c r="S132" s="11" t="s">
        <v>49</v>
      </c>
    </row>
    <row r="133" spans="1:19" x14ac:dyDescent="0.25">
      <c r="A133">
        <v>3</v>
      </c>
      <c r="B133">
        <v>0</v>
      </c>
      <c r="C133">
        <v>3</v>
      </c>
      <c r="D133" t="s">
        <v>16</v>
      </c>
      <c r="E133">
        <v>53</v>
      </c>
      <c r="F133" t="s">
        <v>46</v>
      </c>
      <c r="G133" s="9" t="s">
        <v>47</v>
      </c>
      <c r="H133" s="2" t="s">
        <v>49</v>
      </c>
      <c r="I133" s="2" t="s">
        <v>47</v>
      </c>
      <c r="J133" s="2" t="s">
        <v>49</v>
      </c>
      <c r="K133" s="2"/>
      <c r="L133" s="2"/>
      <c r="M133" s="2"/>
      <c r="N133" s="2"/>
      <c r="O133" s="2"/>
      <c r="P133" s="2"/>
      <c r="Q133" s="2"/>
      <c r="R133" s="2"/>
      <c r="S133" s="11" t="s">
        <v>49</v>
      </c>
    </row>
    <row r="134" spans="1:19" x14ac:dyDescent="0.25">
      <c r="A134">
        <v>3</v>
      </c>
      <c r="B134">
        <v>3</v>
      </c>
      <c r="C134">
        <v>3</v>
      </c>
      <c r="D134" t="s">
        <v>16</v>
      </c>
      <c r="E134">
        <v>57</v>
      </c>
      <c r="F134" t="s">
        <v>46</v>
      </c>
      <c r="G134" s="9" t="s">
        <v>47</v>
      </c>
      <c r="H134" s="2" t="s">
        <v>49</v>
      </c>
      <c r="I134" s="2" t="s">
        <v>47</v>
      </c>
      <c r="J134" s="2"/>
      <c r="K134" s="2"/>
      <c r="L134" s="2"/>
      <c r="M134" s="2"/>
      <c r="N134" s="2"/>
      <c r="O134" s="2"/>
      <c r="P134" s="2"/>
      <c r="Q134" s="2"/>
      <c r="R134" s="2"/>
      <c r="S134" s="11" t="s">
        <v>47</v>
      </c>
    </row>
    <row r="135" spans="1:19" x14ac:dyDescent="0.25">
      <c r="A135">
        <v>3</v>
      </c>
      <c r="B135">
        <v>0</v>
      </c>
      <c r="C135">
        <v>3</v>
      </c>
      <c r="D135" t="s">
        <v>16</v>
      </c>
      <c r="E135">
        <v>58</v>
      </c>
      <c r="F135" t="s">
        <v>46</v>
      </c>
      <c r="G135" s="9" t="s">
        <v>47</v>
      </c>
      <c r="H135" s="2" t="s">
        <v>49</v>
      </c>
      <c r="I135" s="2" t="s">
        <v>47</v>
      </c>
      <c r="J135" s="2"/>
      <c r="K135" s="2"/>
      <c r="L135" s="2"/>
      <c r="M135" s="2"/>
      <c r="N135" s="2"/>
      <c r="O135" s="2"/>
      <c r="P135" s="2"/>
      <c r="Q135" s="2"/>
      <c r="R135" s="2"/>
      <c r="S135" s="11" t="s">
        <v>47</v>
      </c>
    </row>
    <row r="136" spans="1:19" x14ac:dyDescent="0.25">
      <c r="A136">
        <v>3</v>
      </c>
      <c r="B136">
        <v>0</v>
      </c>
      <c r="C136">
        <v>3</v>
      </c>
      <c r="D136" t="s">
        <v>16</v>
      </c>
      <c r="E136">
        <v>61</v>
      </c>
      <c r="F136" t="s">
        <v>46</v>
      </c>
      <c r="G136" s="9" t="s">
        <v>47</v>
      </c>
      <c r="H136" s="2" t="s">
        <v>49</v>
      </c>
      <c r="I136" s="2" t="s">
        <v>47</v>
      </c>
      <c r="J136" s="2"/>
      <c r="K136" s="2"/>
      <c r="L136" s="2"/>
      <c r="M136" s="2"/>
      <c r="N136" s="2"/>
      <c r="O136" s="2"/>
      <c r="P136" s="2"/>
      <c r="Q136" s="2"/>
      <c r="R136" s="2"/>
      <c r="S136" s="11" t="s">
        <v>47</v>
      </c>
    </row>
    <row r="137" spans="1:19" x14ac:dyDescent="0.25">
      <c r="A137">
        <v>3</v>
      </c>
      <c r="B137">
        <v>0</v>
      </c>
      <c r="C137">
        <v>3</v>
      </c>
      <c r="D137" t="s">
        <v>16</v>
      </c>
      <c r="E137">
        <v>63</v>
      </c>
      <c r="F137" t="s">
        <v>46</v>
      </c>
      <c r="G137" s="9" t="s">
        <v>47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1" t="s">
        <v>47</v>
      </c>
    </row>
    <row r="138" spans="1:19" x14ac:dyDescent="0.25">
      <c r="A138">
        <v>3</v>
      </c>
      <c r="B138">
        <v>0</v>
      </c>
      <c r="C138">
        <v>3</v>
      </c>
      <c r="D138" t="s">
        <v>16</v>
      </c>
      <c r="E138">
        <v>64</v>
      </c>
      <c r="F138" t="s">
        <v>46</v>
      </c>
      <c r="G138" s="9" t="s">
        <v>47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1" t="s">
        <v>47</v>
      </c>
    </row>
    <row r="139" spans="1:19" x14ac:dyDescent="0.25">
      <c r="A139">
        <v>3</v>
      </c>
      <c r="B139">
        <v>0</v>
      </c>
      <c r="C139">
        <v>3</v>
      </c>
      <c r="D139" t="s">
        <v>16</v>
      </c>
      <c r="E139">
        <v>70</v>
      </c>
      <c r="F139" t="s">
        <v>46</v>
      </c>
      <c r="G139" s="9" t="s">
        <v>47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1" t="s">
        <v>47</v>
      </c>
    </row>
  </sheetData>
  <autoFilter ref="A1:T139" xr:uid="{202C6834-757A-4996-9AA6-88D7B14141F6}">
    <sortState xmlns:xlrd2="http://schemas.microsoft.com/office/spreadsheetml/2017/richdata2" ref="A2:T139">
      <sortCondition ref="C1"/>
    </sortState>
  </autoFilter>
  <conditionalFormatting sqref="G2:G139">
    <cfRule type="cellIs" dxfId="25" priority="6" operator="equal">
      <formula>"wheel"</formula>
    </cfRule>
    <cfRule type="cellIs" dxfId="24" priority="7" operator="equal">
      <formula>"surt"</formula>
    </cfRule>
    <cfRule type="cellIs" dxfId="23" priority="8" operator="equal">
      <formula>"ic"</formula>
    </cfRule>
    <cfRule type="cellIs" dxfId="22" priority="9" operator="equal">
      <formula>"street"</formula>
    </cfRule>
    <cfRule type="containsBlanks" dxfId="21" priority="10">
      <formula>LEN(TRIM(G2))=0</formula>
    </cfRule>
  </conditionalFormatting>
  <conditionalFormatting sqref="H2:S139">
    <cfRule type="cellIs" dxfId="15" priority="1" operator="equal">
      <formula>"wheel"</formula>
    </cfRule>
    <cfRule type="cellIs" dxfId="14" priority="2" operator="equal">
      <formula>"surt"</formula>
    </cfRule>
    <cfRule type="cellIs" dxfId="13" priority="3" operator="equal">
      <formula>"ic"</formula>
    </cfRule>
    <cfRule type="cellIs" dxfId="12" priority="4" operator="equal">
      <formula>"street"</formula>
    </cfRule>
    <cfRule type="containsBlanks" dxfId="11" priority="5">
      <formula>LEN(TRIM(H2))=0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1A25-4F37-444C-A048-1CB1D45062EA}">
  <dimension ref="A1:V141"/>
  <sheetViews>
    <sheetView topLeftCell="A49" workbookViewId="0">
      <selection activeCell="A83" sqref="A83:XFD83"/>
    </sheetView>
  </sheetViews>
  <sheetFormatPr defaultRowHeight="15" x14ac:dyDescent="0.25"/>
  <cols>
    <col min="7" max="7" width="9.140625" style="8"/>
    <col min="19" max="19" width="9.140625" style="10"/>
  </cols>
  <sheetData>
    <row r="1" spans="1:22" x14ac:dyDescent="0.25">
      <c r="A1" t="s">
        <v>26</v>
      </c>
      <c r="B1" t="s">
        <v>27</v>
      </c>
      <c r="C1" t="s">
        <v>0</v>
      </c>
      <c r="D1" t="s">
        <v>14</v>
      </c>
      <c r="E1" t="s">
        <v>24</v>
      </c>
      <c r="F1" t="s">
        <v>31</v>
      </c>
      <c r="G1" s="8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s="10" t="s">
        <v>44</v>
      </c>
    </row>
    <row r="2" spans="1:22" x14ac:dyDescent="0.25">
      <c r="A2">
        <v>3</v>
      </c>
      <c r="B2">
        <v>0</v>
      </c>
      <c r="C2">
        <v>1</v>
      </c>
      <c r="D2" t="s">
        <v>15</v>
      </c>
      <c r="E2">
        <v>4</v>
      </c>
      <c r="F2" t="s">
        <v>45</v>
      </c>
      <c r="G2" s="9" t="s">
        <v>48</v>
      </c>
      <c r="H2" s="2" t="s">
        <v>49</v>
      </c>
      <c r="I2" s="2" t="s">
        <v>48</v>
      </c>
      <c r="J2" s="2" t="s">
        <v>49</v>
      </c>
      <c r="K2" s="2" t="s">
        <v>50</v>
      </c>
      <c r="L2" s="2" t="s">
        <v>48</v>
      </c>
      <c r="M2" s="2"/>
      <c r="N2" s="2"/>
      <c r="O2" s="2"/>
      <c r="P2" s="2"/>
      <c r="Q2" s="2"/>
      <c r="R2" s="2"/>
      <c r="S2" s="11" t="s">
        <v>48</v>
      </c>
    </row>
    <row r="3" spans="1:22" x14ac:dyDescent="0.25">
      <c r="A3">
        <v>3</v>
      </c>
      <c r="B3">
        <v>0</v>
      </c>
      <c r="C3">
        <v>1</v>
      </c>
      <c r="D3" t="s">
        <v>15</v>
      </c>
      <c r="E3">
        <v>5</v>
      </c>
      <c r="F3" t="s">
        <v>45</v>
      </c>
      <c r="G3" s="9" t="s">
        <v>49</v>
      </c>
      <c r="H3" s="2" t="s">
        <v>48</v>
      </c>
      <c r="I3" s="2"/>
      <c r="J3" s="2"/>
      <c r="K3" s="2"/>
      <c r="L3" s="2"/>
      <c r="M3" s="2"/>
      <c r="N3" s="2"/>
      <c r="O3" s="2"/>
      <c r="P3" s="2"/>
      <c r="Q3" s="2"/>
      <c r="R3" s="2"/>
      <c r="S3" s="11" t="s">
        <v>48</v>
      </c>
    </row>
    <row r="4" spans="1:22" x14ac:dyDescent="0.25">
      <c r="A4">
        <v>3</v>
      </c>
      <c r="B4">
        <v>0</v>
      </c>
      <c r="C4">
        <v>1</v>
      </c>
      <c r="D4" t="s">
        <v>15</v>
      </c>
      <c r="E4">
        <v>9</v>
      </c>
      <c r="F4" t="s">
        <v>46</v>
      </c>
      <c r="G4" s="9" t="s">
        <v>47</v>
      </c>
      <c r="H4" s="2" t="s">
        <v>48</v>
      </c>
      <c r="I4" s="2" t="s">
        <v>49</v>
      </c>
      <c r="J4" s="2" t="s">
        <v>48</v>
      </c>
      <c r="K4" s="2" t="s">
        <v>49</v>
      </c>
      <c r="L4" s="2" t="s">
        <v>48</v>
      </c>
      <c r="M4" s="2" t="s">
        <v>49</v>
      </c>
      <c r="N4" s="2" t="s">
        <v>48</v>
      </c>
      <c r="O4" s="2"/>
      <c r="P4" s="2"/>
      <c r="Q4" s="2"/>
      <c r="R4" s="2"/>
      <c r="S4" s="11" t="s">
        <v>48</v>
      </c>
    </row>
    <row r="5" spans="1:22" x14ac:dyDescent="0.25">
      <c r="A5">
        <v>3</v>
      </c>
      <c r="B5">
        <v>0</v>
      </c>
      <c r="C5">
        <v>1</v>
      </c>
      <c r="D5" t="s">
        <v>15</v>
      </c>
      <c r="E5">
        <v>2</v>
      </c>
      <c r="F5" t="s">
        <v>46</v>
      </c>
      <c r="G5" s="9" t="s">
        <v>47</v>
      </c>
      <c r="H5" s="2" t="s">
        <v>48</v>
      </c>
      <c r="I5" s="2" t="s">
        <v>49</v>
      </c>
      <c r="J5" s="2" t="s">
        <v>48</v>
      </c>
      <c r="K5" s="2" t="s">
        <v>49</v>
      </c>
      <c r="L5" s="2" t="s">
        <v>48</v>
      </c>
      <c r="M5" s="2"/>
      <c r="N5" s="2"/>
      <c r="O5" s="2"/>
      <c r="P5" s="2"/>
      <c r="Q5" s="2"/>
      <c r="R5" s="2"/>
      <c r="S5" s="11" t="s">
        <v>48</v>
      </c>
    </row>
    <row r="6" spans="1:22" x14ac:dyDescent="0.25">
      <c r="A6">
        <v>3</v>
      </c>
      <c r="B6">
        <v>0</v>
      </c>
      <c r="C6">
        <v>1</v>
      </c>
      <c r="D6" t="s">
        <v>15</v>
      </c>
      <c r="E6">
        <v>24</v>
      </c>
      <c r="F6" t="s">
        <v>46</v>
      </c>
      <c r="G6" s="9" t="s">
        <v>47</v>
      </c>
      <c r="H6" s="2" t="s">
        <v>48</v>
      </c>
      <c r="I6" s="2" t="s">
        <v>49</v>
      </c>
      <c r="J6" s="2" t="s">
        <v>48</v>
      </c>
      <c r="K6" s="2" t="s">
        <v>49</v>
      </c>
      <c r="L6" s="2" t="s">
        <v>47</v>
      </c>
      <c r="M6" s="2" t="s">
        <v>48</v>
      </c>
      <c r="N6" s="2"/>
      <c r="O6" s="2"/>
      <c r="P6" s="2"/>
      <c r="Q6" s="2"/>
      <c r="R6" s="2"/>
      <c r="S6" s="11" t="s">
        <v>48</v>
      </c>
    </row>
    <row r="7" spans="1:22" x14ac:dyDescent="0.25">
      <c r="A7">
        <v>3</v>
      </c>
      <c r="B7">
        <v>0</v>
      </c>
      <c r="C7">
        <v>1</v>
      </c>
      <c r="D7" t="s">
        <v>15</v>
      </c>
      <c r="E7">
        <v>7</v>
      </c>
      <c r="F7" t="s">
        <v>45</v>
      </c>
      <c r="G7" s="9" t="s">
        <v>47</v>
      </c>
      <c r="H7" s="2" t="s">
        <v>48</v>
      </c>
      <c r="I7" s="2" t="s">
        <v>49</v>
      </c>
      <c r="J7" s="2" t="s">
        <v>48</v>
      </c>
      <c r="K7" s="2" t="s">
        <v>50</v>
      </c>
      <c r="L7" s="2" t="s">
        <v>48</v>
      </c>
      <c r="M7" s="2"/>
      <c r="N7" s="2"/>
      <c r="O7" s="2"/>
      <c r="P7" s="2"/>
      <c r="Q7" s="2"/>
      <c r="R7" s="2"/>
      <c r="S7" s="11" t="s">
        <v>48</v>
      </c>
    </row>
    <row r="8" spans="1:22" x14ac:dyDescent="0.25">
      <c r="A8">
        <v>3</v>
      </c>
      <c r="B8">
        <v>0</v>
      </c>
      <c r="C8">
        <v>1</v>
      </c>
      <c r="D8" t="s">
        <v>15</v>
      </c>
      <c r="E8">
        <v>11</v>
      </c>
      <c r="F8" t="s">
        <v>46</v>
      </c>
      <c r="G8" s="9" t="s">
        <v>47</v>
      </c>
      <c r="H8" s="2" t="s">
        <v>48</v>
      </c>
      <c r="I8" s="2" t="s">
        <v>49</v>
      </c>
      <c r="J8" s="2" t="s">
        <v>48</v>
      </c>
      <c r="K8" s="2" t="s">
        <v>50</v>
      </c>
      <c r="L8" s="2" t="s">
        <v>48</v>
      </c>
      <c r="M8" s="2"/>
      <c r="N8" s="2"/>
      <c r="O8" s="2"/>
      <c r="P8" s="2"/>
      <c r="Q8" s="2"/>
      <c r="R8" s="2"/>
      <c r="S8" s="11" t="s">
        <v>48</v>
      </c>
      <c r="T8" s="2"/>
      <c r="U8" s="2"/>
      <c r="V8" s="2"/>
    </row>
    <row r="9" spans="1:22" x14ac:dyDescent="0.25">
      <c r="A9">
        <v>3</v>
      </c>
      <c r="B9">
        <v>0</v>
      </c>
      <c r="C9">
        <v>1</v>
      </c>
      <c r="D9" t="s">
        <v>15</v>
      </c>
      <c r="E9">
        <v>1</v>
      </c>
      <c r="F9" t="s">
        <v>45</v>
      </c>
      <c r="G9" s="9" t="s">
        <v>47</v>
      </c>
      <c r="H9" s="2" t="s">
        <v>48</v>
      </c>
      <c r="I9" s="2" t="s">
        <v>49</v>
      </c>
      <c r="J9" s="2" t="s">
        <v>48</v>
      </c>
      <c r="K9" s="2"/>
      <c r="L9" s="2"/>
      <c r="M9" s="2"/>
      <c r="N9" s="2"/>
      <c r="O9" s="2"/>
      <c r="P9" s="2"/>
      <c r="Q9" s="2"/>
      <c r="R9" s="2"/>
      <c r="S9" s="11" t="s">
        <v>48</v>
      </c>
    </row>
    <row r="10" spans="1:22" x14ac:dyDescent="0.25">
      <c r="A10">
        <v>3</v>
      </c>
      <c r="B10">
        <v>0</v>
      </c>
      <c r="C10">
        <v>1</v>
      </c>
      <c r="D10" t="s">
        <v>15</v>
      </c>
      <c r="E10">
        <v>3</v>
      </c>
      <c r="F10" t="s">
        <v>46</v>
      </c>
      <c r="G10" s="9" t="s">
        <v>47</v>
      </c>
      <c r="H10" s="2" t="s">
        <v>48</v>
      </c>
      <c r="I10" s="2" t="s">
        <v>49</v>
      </c>
      <c r="J10" s="2" t="s">
        <v>48</v>
      </c>
      <c r="K10" s="2"/>
      <c r="L10" s="2"/>
      <c r="M10" s="2"/>
      <c r="N10" s="2"/>
      <c r="O10" s="2"/>
      <c r="P10" s="2"/>
      <c r="Q10" s="2"/>
      <c r="R10" s="2"/>
      <c r="S10" s="11" t="s">
        <v>48</v>
      </c>
    </row>
    <row r="11" spans="1:22" x14ac:dyDescent="0.25">
      <c r="A11">
        <v>3</v>
      </c>
      <c r="B11">
        <v>0</v>
      </c>
      <c r="C11">
        <v>1</v>
      </c>
      <c r="D11" t="s">
        <v>15</v>
      </c>
      <c r="E11">
        <v>8</v>
      </c>
      <c r="F11" t="s">
        <v>46</v>
      </c>
      <c r="G11" s="9" t="s">
        <v>47</v>
      </c>
      <c r="H11" s="2" t="s">
        <v>48</v>
      </c>
      <c r="I11" s="2" t="s">
        <v>49</v>
      </c>
      <c r="J11" s="2" t="s">
        <v>48</v>
      </c>
      <c r="K11" s="2"/>
      <c r="L11" s="2"/>
      <c r="M11" s="2"/>
      <c r="N11" s="2"/>
      <c r="O11" s="2"/>
      <c r="P11" s="2"/>
      <c r="Q11" s="2"/>
      <c r="R11" s="2"/>
      <c r="S11" s="11" t="s">
        <v>48</v>
      </c>
    </row>
    <row r="12" spans="1:22" x14ac:dyDescent="0.25">
      <c r="A12">
        <v>3</v>
      </c>
      <c r="B12">
        <v>0</v>
      </c>
      <c r="C12">
        <v>1</v>
      </c>
      <c r="D12" t="s">
        <v>15</v>
      </c>
      <c r="E12">
        <v>19</v>
      </c>
      <c r="F12" t="s">
        <v>46</v>
      </c>
      <c r="G12" s="9" t="s">
        <v>47</v>
      </c>
      <c r="H12" s="2" t="s">
        <v>48</v>
      </c>
      <c r="I12" s="2" t="s">
        <v>49</v>
      </c>
      <c r="J12" s="2" t="s">
        <v>48</v>
      </c>
      <c r="K12" s="2"/>
      <c r="L12" s="2"/>
      <c r="M12" s="2"/>
      <c r="N12" s="2"/>
      <c r="O12" s="2"/>
      <c r="P12" s="2"/>
      <c r="Q12" s="2"/>
      <c r="R12" s="2"/>
      <c r="S12" s="11" t="s">
        <v>48</v>
      </c>
      <c r="T12" s="2"/>
      <c r="U12" s="2"/>
      <c r="V12" s="2"/>
    </row>
    <row r="13" spans="1:22" x14ac:dyDescent="0.25">
      <c r="A13">
        <v>3</v>
      </c>
      <c r="B13">
        <v>0</v>
      </c>
      <c r="C13">
        <v>1</v>
      </c>
      <c r="D13" t="s">
        <v>15</v>
      </c>
      <c r="E13">
        <v>21</v>
      </c>
      <c r="F13" t="s">
        <v>45</v>
      </c>
      <c r="G13" s="9" t="s">
        <v>47</v>
      </c>
      <c r="H13" s="2" t="s">
        <v>48</v>
      </c>
      <c r="I13" s="2" t="s">
        <v>49</v>
      </c>
      <c r="J13" s="2" t="s">
        <v>50</v>
      </c>
      <c r="K13" s="2" t="s">
        <v>48</v>
      </c>
      <c r="L13" s="2"/>
      <c r="M13" s="2"/>
      <c r="N13" s="2"/>
      <c r="O13" s="2"/>
      <c r="P13" s="2"/>
      <c r="Q13" s="2"/>
      <c r="R13" s="2"/>
      <c r="S13" s="11" t="s">
        <v>48</v>
      </c>
    </row>
    <row r="14" spans="1:22" x14ac:dyDescent="0.25">
      <c r="A14">
        <v>3</v>
      </c>
      <c r="B14">
        <v>0</v>
      </c>
      <c r="C14">
        <v>1</v>
      </c>
      <c r="D14" t="s">
        <v>15</v>
      </c>
      <c r="E14">
        <v>20</v>
      </c>
      <c r="F14" t="s">
        <v>45</v>
      </c>
      <c r="G14" s="9" t="s">
        <v>47</v>
      </c>
      <c r="H14" s="2" t="s">
        <v>48</v>
      </c>
      <c r="I14" s="2" t="s">
        <v>49</v>
      </c>
      <c r="J14" s="2"/>
      <c r="K14" s="2"/>
      <c r="L14" s="2"/>
      <c r="M14" s="2"/>
      <c r="N14" s="2"/>
      <c r="O14" s="2"/>
      <c r="P14" s="2"/>
      <c r="Q14" s="2"/>
      <c r="R14" s="2"/>
      <c r="S14" s="11" t="s">
        <v>49</v>
      </c>
      <c r="T14" s="2"/>
      <c r="U14" s="2"/>
      <c r="V14" s="2"/>
    </row>
    <row r="15" spans="1:22" x14ac:dyDescent="0.25">
      <c r="A15">
        <v>3</v>
      </c>
      <c r="B15">
        <v>0</v>
      </c>
      <c r="C15">
        <v>1</v>
      </c>
      <c r="D15" t="s">
        <v>15</v>
      </c>
      <c r="E15">
        <v>25</v>
      </c>
      <c r="F15" t="s">
        <v>46</v>
      </c>
      <c r="G15" s="9" t="s">
        <v>47</v>
      </c>
      <c r="H15" s="2" t="s">
        <v>48</v>
      </c>
      <c r="I15" s="2" t="s">
        <v>47</v>
      </c>
      <c r="J15" s="2" t="s">
        <v>48</v>
      </c>
      <c r="K15" s="2" t="s">
        <v>49</v>
      </c>
      <c r="L15" s="2" t="s">
        <v>48</v>
      </c>
      <c r="M15" s="2"/>
      <c r="N15" s="2"/>
      <c r="O15" s="2"/>
      <c r="P15" s="2"/>
      <c r="Q15" s="2"/>
      <c r="R15" s="2"/>
      <c r="S15" s="11" t="s">
        <v>48</v>
      </c>
    </row>
    <row r="16" spans="1:22" x14ac:dyDescent="0.25">
      <c r="A16">
        <v>3</v>
      </c>
      <c r="B16">
        <v>0</v>
      </c>
      <c r="C16">
        <v>1</v>
      </c>
      <c r="D16" t="s">
        <v>15</v>
      </c>
      <c r="E16">
        <v>6</v>
      </c>
      <c r="F16" t="s">
        <v>45</v>
      </c>
      <c r="G16" s="9" t="s">
        <v>47</v>
      </c>
      <c r="H16" s="2" t="s">
        <v>48</v>
      </c>
      <c r="I16" s="2" t="s">
        <v>50</v>
      </c>
      <c r="J16" s="2" t="s">
        <v>48</v>
      </c>
      <c r="K16" s="2"/>
      <c r="L16" s="2"/>
      <c r="M16" s="2"/>
      <c r="N16" s="2"/>
      <c r="O16" s="2"/>
      <c r="P16" s="2"/>
      <c r="Q16" s="2"/>
      <c r="R16" s="2"/>
      <c r="S16" s="11" t="s">
        <v>48</v>
      </c>
    </row>
    <row r="17" spans="1:22" x14ac:dyDescent="0.25">
      <c r="A17">
        <v>3</v>
      </c>
      <c r="B17">
        <v>0</v>
      </c>
      <c r="C17">
        <v>1</v>
      </c>
      <c r="D17" t="s">
        <v>15</v>
      </c>
      <c r="E17">
        <v>10</v>
      </c>
      <c r="F17" t="s">
        <v>45</v>
      </c>
      <c r="G17" s="9" t="s">
        <v>47</v>
      </c>
      <c r="H17" s="2" t="s">
        <v>48</v>
      </c>
      <c r="I17" s="2" t="s">
        <v>50</v>
      </c>
      <c r="J17" s="2" t="s">
        <v>48</v>
      </c>
      <c r="K17" s="2"/>
      <c r="L17" s="2"/>
      <c r="M17" s="2"/>
      <c r="N17" s="2"/>
      <c r="O17" s="2"/>
      <c r="P17" s="2"/>
      <c r="Q17" s="2"/>
      <c r="R17" s="2"/>
      <c r="S17" s="11" t="s">
        <v>48</v>
      </c>
      <c r="T17" s="2"/>
      <c r="U17" s="2"/>
      <c r="V17" s="2"/>
    </row>
    <row r="18" spans="1:22" x14ac:dyDescent="0.25">
      <c r="A18">
        <v>3</v>
      </c>
      <c r="B18">
        <v>0</v>
      </c>
      <c r="C18">
        <v>1</v>
      </c>
      <c r="D18" t="s">
        <v>15</v>
      </c>
      <c r="E18">
        <v>12</v>
      </c>
      <c r="F18" t="s">
        <v>45</v>
      </c>
      <c r="G18" s="9" t="s">
        <v>47</v>
      </c>
      <c r="H18" s="2" t="s">
        <v>48</v>
      </c>
      <c r="I18" s="2" t="s">
        <v>50</v>
      </c>
      <c r="J18" s="2" t="s">
        <v>48</v>
      </c>
      <c r="K18" s="2"/>
      <c r="L18" s="2"/>
      <c r="M18" s="2"/>
      <c r="N18" s="2"/>
      <c r="O18" s="2"/>
      <c r="P18" s="2"/>
      <c r="Q18" s="2"/>
      <c r="R18" s="2"/>
      <c r="S18" s="11" t="s">
        <v>48</v>
      </c>
      <c r="T18" s="2"/>
      <c r="U18" s="2"/>
      <c r="V18" s="2"/>
    </row>
    <row r="19" spans="1:22" x14ac:dyDescent="0.25">
      <c r="A19">
        <v>3</v>
      </c>
      <c r="B19">
        <v>0</v>
      </c>
      <c r="C19">
        <v>1</v>
      </c>
      <c r="D19" t="s">
        <v>15</v>
      </c>
      <c r="E19">
        <v>13</v>
      </c>
      <c r="F19" t="s">
        <v>45</v>
      </c>
      <c r="G19" s="9" t="s">
        <v>47</v>
      </c>
      <c r="H19" s="2" t="s">
        <v>48</v>
      </c>
      <c r="I19" s="2" t="s">
        <v>50</v>
      </c>
      <c r="J19" s="2" t="s">
        <v>48</v>
      </c>
      <c r="K19" s="2"/>
      <c r="L19" s="2"/>
      <c r="M19" s="2"/>
      <c r="N19" s="2"/>
      <c r="O19" s="2"/>
      <c r="P19" s="2"/>
      <c r="Q19" s="2"/>
      <c r="R19" s="2"/>
      <c r="S19" s="11" t="s">
        <v>48</v>
      </c>
      <c r="T19" s="2"/>
      <c r="U19" s="2"/>
      <c r="V19" s="2"/>
    </row>
    <row r="20" spans="1:22" x14ac:dyDescent="0.25">
      <c r="A20">
        <v>3</v>
      </c>
      <c r="B20">
        <v>0</v>
      </c>
      <c r="C20">
        <v>1</v>
      </c>
      <c r="D20" t="s">
        <v>15</v>
      </c>
      <c r="E20">
        <v>17</v>
      </c>
      <c r="F20" t="s">
        <v>45</v>
      </c>
      <c r="G20" s="9" t="s">
        <v>47</v>
      </c>
      <c r="H20" s="2" t="s">
        <v>48</v>
      </c>
      <c r="I20" s="2" t="s">
        <v>50</v>
      </c>
      <c r="J20" s="2" t="s">
        <v>48</v>
      </c>
      <c r="K20" s="2"/>
      <c r="L20" s="2"/>
      <c r="M20" s="2"/>
      <c r="N20" s="2"/>
      <c r="O20" s="2"/>
      <c r="P20" s="2"/>
      <c r="Q20" s="2"/>
      <c r="R20" s="2"/>
      <c r="S20" s="11" t="s">
        <v>48</v>
      </c>
      <c r="T20" s="2"/>
      <c r="U20" s="2"/>
      <c r="V20" s="2"/>
    </row>
    <row r="21" spans="1:22" x14ac:dyDescent="0.25">
      <c r="A21">
        <v>3</v>
      </c>
      <c r="B21">
        <v>0</v>
      </c>
      <c r="C21">
        <v>1</v>
      </c>
      <c r="D21" t="s">
        <v>15</v>
      </c>
      <c r="E21">
        <v>22</v>
      </c>
      <c r="F21" t="s">
        <v>45</v>
      </c>
      <c r="G21" s="9" t="s">
        <v>47</v>
      </c>
      <c r="H21" s="2" t="s">
        <v>48</v>
      </c>
      <c r="I21" s="2" t="s">
        <v>50</v>
      </c>
      <c r="J21" s="2" t="s">
        <v>48</v>
      </c>
      <c r="K21" s="2"/>
      <c r="L21" s="2"/>
      <c r="M21" s="2"/>
      <c r="N21" s="2"/>
      <c r="O21" s="2"/>
      <c r="P21" s="2"/>
      <c r="Q21" s="2"/>
      <c r="R21" s="2"/>
      <c r="S21" s="11" t="s">
        <v>48</v>
      </c>
    </row>
    <row r="22" spans="1:22" x14ac:dyDescent="0.25">
      <c r="A22">
        <v>3</v>
      </c>
      <c r="B22">
        <v>0</v>
      </c>
      <c r="C22">
        <v>1</v>
      </c>
      <c r="D22" t="s">
        <v>15</v>
      </c>
      <c r="E22">
        <v>18</v>
      </c>
      <c r="F22" t="s">
        <v>45</v>
      </c>
      <c r="G22" s="9" t="s">
        <v>47</v>
      </c>
      <c r="H22" s="2" t="s">
        <v>48</v>
      </c>
      <c r="I22" s="2" t="s">
        <v>50</v>
      </c>
      <c r="J22" s="2" t="s">
        <v>49</v>
      </c>
      <c r="K22" s="2" t="s">
        <v>48</v>
      </c>
      <c r="L22" s="2" t="s">
        <v>50</v>
      </c>
      <c r="M22" s="2" t="s">
        <v>48</v>
      </c>
      <c r="N22" s="2" t="s">
        <v>49</v>
      </c>
      <c r="O22" s="2"/>
      <c r="P22" s="2"/>
      <c r="Q22" s="2"/>
      <c r="R22" s="2"/>
      <c r="S22" s="11" t="s">
        <v>49</v>
      </c>
      <c r="T22" s="2"/>
      <c r="U22" s="2"/>
      <c r="V22" s="2"/>
    </row>
    <row r="23" spans="1:22" x14ac:dyDescent="0.25">
      <c r="A23">
        <v>3</v>
      </c>
      <c r="B23">
        <v>0</v>
      </c>
      <c r="C23">
        <v>1</v>
      </c>
      <c r="D23" t="s">
        <v>15</v>
      </c>
      <c r="E23">
        <v>23</v>
      </c>
      <c r="F23" t="s">
        <v>45</v>
      </c>
      <c r="G23" s="9" t="s">
        <v>47</v>
      </c>
      <c r="H23" s="2" t="s">
        <v>48</v>
      </c>
      <c r="I23" s="2" t="s">
        <v>50</v>
      </c>
      <c r="J23" s="2" t="s">
        <v>49</v>
      </c>
      <c r="K23" s="2"/>
      <c r="L23" s="2"/>
      <c r="M23" s="2"/>
      <c r="N23" s="2"/>
      <c r="O23" s="2"/>
      <c r="P23" s="2"/>
      <c r="Q23" s="2"/>
      <c r="R23" s="2"/>
      <c r="S23" s="11" t="s">
        <v>49</v>
      </c>
    </row>
    <row r="24" spans="1:22" x14ac:dyDescent="0.25">
      <c r="A24">
        <v>3</v>
      </c>
      <c r="B24">
        <v>0</v>
      </c>
      <c r="C24">
        <v>1</v>
      </c>
      <c r="D24" t="s">
        <v>16</v>
      </c>
      <c r="E24">
        <v>66</v>
      </c>
      <c r="F24" t="s">
        <v>46</v>
      </c>
      <c r="G24" s="9" t="s">
        <v>48</v>
      </c>
      <c r="H24" s="2" t="s">
        <v>49</v>
      </c>
      <c r="I24" s="2" t="s">
        <v>48</v>
      </c>
      <c r="J24" s="2" t="s">
        <v>49</v>
      </c>
      <c r="K24" s="2" t="s">
        <v>48</v>
      </c>
      <c r="L24" s="2" t="s">
        <v>49</v>
      </c>
      <c r="M24" s="2"/>
      <c r="N24" s="2"/>
      <c r="O24" s="2"/>
      <c r="P24" s="2"/>
      <c r="Q24" s="2"/>
      <c r="R24" s="2"/>
      <c r="S24" s="11" t="s">
        <v>49</v>
      </c>
    </row>
    <row r="25" spans="1:22" x14ac:dyDescent="0.25">
      <c r="A25">
        <v>3</v>
      </c>
      <c r="B25">
        <v>0</v>
      </c>
      <c r="C25">
        <v>1</v>
      </c>
      <c r="D25" t="s">
        <v>16</v>
      </c>
      <c r="E25">
        <v>71</v>
      </c>
      <c r="F25" t="s">
        <v>45</v>
      </c>
      <c r="G25" s="9" t="s">
        <v>48</v>
      </c>
      <c r="H25" s="2" t="s">
        <v>49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1" t="s">
        <v>49</v>
      </c>
    </row>
    <row r="26" spans="1:22" x14ac:dyDescent="0.25">
      <c r="A26">
        <v>3</v>
      </c>
      <c r="B26">
        <v>0</v>
      </c>
      <c r="C26">
        <v>1</v>
      </c>
      <c r="D26" t="s">
        <v>16</v>
      </c>
      <c r="E26">
        <v>62</v>
      </c>
      <c r="F26" t="s">
        <v>45</v>
      </c>
      <c r="G26" s="9" t="s">
        <v>48</v>
      </c>
      <c r="H26" s="2" t="s">
        <v>50</v>
      </c>
      <c r="I26" s="2" t="s">
        <v>48</v>
      </c>
      <c r="J26" s="2"/>
      <c r="K26" s="2"/>
      <c r="L26" s="2"/>
      <c r="M26" s="2"/>
      <c r="N26" s="2"/>
      <c r="O26" s="2"/>
      <c r="P26" s="2"/>
      <c r="Q26" s="2"/>
      <c r="R26" s="2"/>
      <c r="S26" s="11" t="s">
        <v>48</v>
      </c>
    </row>
    <row r="27" spans="1:22" x14ac:dyDescent="0.25">
      <c r="A27">
        <v>3</v>
      </c>
      <c r="B27">
        <v>0</v>
      </c>
      <c r="C27">
        <v>1</v>
      </c>
      <c r="D27" t="s">
        <v>16</v>
      </c>
      <c r="E27">
        <v>67</v>
      </c>
      <c r="F27" t="s">
        <v>45</v>
      </c>
      <c r="G27" s="9" t="s">
        <v>48</v>
      </c>
      <c r="H27" s="2" t="s">
        <v>50</v>
      </c>
      <c r="I27" s="2" t="s">
        <v>48</v>
      </c>
      <c r="J27" s="2"/>
      <c r="K27" s="2"/>
      <c r="L27" s="2"/>
      <c r="M27" s="2"/>
      <c r="N27" s="2"/>
      <c r="O27" s="2"/>
      <c r="P27" s="2"/>
      <c r="Q27" s="2"/>
      <c r="R27" s="2"/>
      <c r="S27" s="11" t="s">
        <v>48</v>
      </c>
    </row>
    <row r="28" spans="1:22" x14ac:dyDescent="0.25">
      <c r="A28">
        <v>3</v>
      </c>
      <c r="B28">
        <v>0</v>
      </c>
      <c r="C28">
        <v>1</v>
      </c>
      <c r="D28" t="s">
        <v>16</v>
      </c>
      <c r="E28">
        <v>60</v>
      </c>
      <c r="F28" t="s">
        <v>45</v>
      </c>
      <c r="G28" s="9" t="s">
        <v>49</v>
      </c>
      <c r="H28" s="2" t="s">
        <v>48</v>
      </c>
      <c r="I28" s="2" t="s">
        <v>50</v>
      </c>
      <c r="J28" s="2" t="s">
        <v>48</v>
      </c>
      <c r="K28" s="2"/>
      <c r="L28" s="2"/>
      <c r="M28" s="2"/>
      <c r="N28" s="2"/>
      <c r="O28" s="2"/>
      <c r="P28" s="2"/>
      <c r="Q28" s="2"/>
      <c r="R28" s="2"/>
      <c r="S28" s="11" t="s">
        <v>48</v>
      </c>
    </row>
    <row r="29" spans="1:22" x14ac:dyDescent="0.25">
      <c r="A29">
        <v>3</v>
      </c>
      <c r="B29">
        <v>0</v>
      </c>
      <c r="C29">
        <v>1</v>
      </c>
      <c r="D29" t="s">
        <v>16</v>
      </c>
      <c r="E29">
        <v>70</v>
      </c>
      <c r="F29" t="s">
        <v>46</v>
      </c>
      <c r="G29" s="9" t="s">
        <v>47</v>
      </c>
      <c r="H29" s="2" t="s">
        <v>48</v>
      </c>
      <c r="I29" s="2" t="s">
        <v>49</v>
      </c>
      <c r="J29" s="2" t="s">
        <v>48</v>
      </c>
      <c r="K29" s="2" t="s">
        <v>49</v>
      </c>
      <c r="L29" s="2" t="s">
        <v>48</v>
      </c>
      <c r="M29" s="2" t="s">
        <v>49</v>
      </c>
      <c r="N29" s="2" t="s">
        <v>48</v>
      </c>
      <c r="O29" s="2"/>
      <c r="P29" s="2"/>
      <c r="Q29" s="2"/>
      <c r="R29" s="2"/>
      <c r="S29" s="11" t="s">
        <v>48</v>
      </c>
    </row>
    <row r="30" spans="1:22" x14ac:dyDescent="0.25">
      <c r="A30">
        <v>3</v>
      </c>
      <c r="B30">
        <v>0</v>
      </c>
      <c r="C30">
        <v>1</v>
      </c>
      <c r="D30" t="s">
        <v>16</v>
      </c>
      <c r="E30">
        <v>57</v>
      </c>
      <c r="F30" t="s">
        <v>46</v>
      </c>
      <c r="G30" s="9" t="s">
        <v>47</v>
      </c>
      <c r="H30" s="2" t="s">
        <v>48</v>
      </c>
      <c r="I30" s="2" t="s">
        <v>49</v>
      </c>
      <c r="J30" s="2" t="s">
        <v>48</v>
      </c>
      <c r="K30" s="2" t="s">
        <v>49</v>
      </c>
      <c r="L30" s="2" t="s">
        <v>48</v>
      </c>
      <c r="M30" s="2" t="s">
        <v>50</v>
      </c>
      <c r="N30" s="2" t="s">
        <v>48</v>
      </c>
      <c r="O30" s="2" t="s">
        <v>49</v>
      </c>
      <c r="P30" s="2" t="s">
        <v>48</v>
      </c>
      <c r="Q30" s="2"/>
      <c r="R30" s="2"/>
      <c r="S30" s="11" t="s">
        <v>48</v>
      </c>
    </row>
    <row r="31" spans="1:22" x14ac:dyDescent="0.25">
      <c r="A31">
        <v>3</v>
      </c>
      <c r="B31">
        <v>0</v>
      </c>
      <c r="C31">
        <v>1</v>
      </c>
      <c r="D31" t="s">
        <v>16</v>
      </c>
      <c r="E31">
        <v>58</v>
      </c>
      <c r="F31" t="s">
        <v>45</v>
      </c>
      <c r="G31" s="9" t="s">
        <v>47</v>
      </c>
      <c r="H31" s="2" t="s">
        <v>48</v>
      </c>
      <c r="I31" s="2" t="s">
        <v>49</v>
      </c>
      <c r="J31" s="2" t="s">
        <v>48</v>
      </c>
      <c r="K31" s="2" t="s">
        <v>50</v>
      </c>
      <c r="L31" s="2" t="s">
        <v>48</v>
      </c>
      <c r="M31" s="2"/>
      <c r="N31" s="2"/>
      <c r="O31" s="2"/>
      <c r="P31" s="2"/>
      <c r="Q31" s="2"/>
      <c r="R31" s="2"/>
      <c r="S31" s="11" t="s">
        <v>48</v>
      </c>
    </row>
    <row r="32" spans="1:22" x14ac:dyDescent="0.25">
      <c r="A32">
        <v>3</v>
      </c>
      <c r="B32">
        <v>0</v>
      </c>
      <c r="C32">
        <v>1</v>
      </c>
      <c r="D32" t="s">
        <v>16</v>
      </c>
      <c r="E32">
        <v>53</v>
      </c>
      <c r="F32" t="s">
        <v>45</v>
      </c>
      <c r="G32" s="9" t="s">
        <v>47</v>
      </c>
      <c r="H32" s="2" t="s">
        <v>48</v>
      </c>
      <c r="I32" s="2" t="s">
        <v>49</v>
      </c>
      <c r="J32" s="2" t="s">
        <v>48</v>
      </c>
      <c r="K32" s="2" t="s">
        <v>50</v>
      </c>
      <c r="L32" s="2"/>
      <c r="M32" s="2"/>
      <c r="N32" s="2"/>
      <c r="O32" s="2"/>
      <c r="P32" s="2"/>
      <c r="Q32" s="2"/>
      <c r="R32" s="2"/>
      <c r="S32" s="11" t="s">
        <v>50</v>
      </c>
    </row>
    <row r="33" spans="1:19" x14ac:dyDescent="0.25">
      <c r="A33">
        <v>3</v>
      </c>
      <c r="B33">
        <v>0</v>
      </c>
      <c r="C33">
        <v>1</v>
      </c>
      <c r="D33" t="s">
        <v>16</v>
      </c>
      <c r="E33">
        <v>65</v>
      </c>
      <c r="F33" t="s">
        <v>46</v>
      </c>
      <c r="G33" s="9" t="s">
        <v>47</v>
      </c>
      <c r="H33" s="2" t="s">
        <v>48</v>
      </c>
      <c r="I33" s="2" t="s">
        <v>49</v>
      </c>
      <c r="J33" s="2" t="s">
        <v>48</v>
      </c>
      <c r="K33" s="2" t="s">
        <v>50</v>
      </c>
      <c r="L33" s="2"/>
      <c r="M33" s="2"/>
      <c r="N33" s="2"/>
      <c r="O33" s="2"/>
      <c r="P33" s="2"/>
      <c r="Q33" s="2"/>
      <c r="R33" s="2"/>
      <c r="S33" s="11" t="s">
        <v>50</v>
      </c>
    </row>
    <row r="34" spans="1:19" x14ac:dyDescent="0.25">
      <c r="A34">
        <v>3</v>
      </c>
      <c r="B34">
        <v>0</v>
      </c>
      <c r="C34">
        <v>1</v>
      </c>
      <c r="D34" t="s">
        <v>16</v>
      </c>
      <c r="E34">
        <v>76</v>
      </c>
      <c r="F34" t="s">
        <v>45</v>
      </c>
      <c r="G34" s="9" t="s">
        <v>47</v>
      </c>
      <c r="H34" s="2" t="s">
        <v>48</v>
      </c>
      <c r="I34" s="2" t="s">
        <v>49</v>
      </c>
      <c r="J34" s="2" t="s">
        <v>48</v>
      </c>
      <c r="K34" s="2"/>
      <c r="L34" s="2"/>
      <c r="M34" s="2"/>
      <c r="N34" s="2"/>
      <c r="O34" s="2"/>
      <c r="P34" s="2"/>
      <c r="Q34" s="2"/>
      <c r="R34" s="2"/>
      <c r="S34" s="11" t="s">
        <v>48</v>
      </c>
    </row>
    <row r="35" spans="1:19" x14ac:dyDescent="0.25">
      <c r="A35">
        <v>3</v>
      </c>
      <c r="B35">
        <v>0</v>
      </c>
      <c r="C35">
        <v>1</v>
      </c>
      <c r="D35" t="s">
        <v>16</v>
      </c>
      <c r="E35">
        <v>77</v>
      </c>
      <c r="F35" t="s">
        <v>45</v>
      </c>
      <c r="G35" s="9" t="s">
        <v>47</v>
      </c>
      <c r="H35" s="2" t="s">
        <v>48</v>
      </c>
      <c r="I35" s="2" t="s">
        <v>49</v>
      </c>
      <c r="J35" s="2" t="s">
        <v>50</v>
      </c>
      <c r="K35" s="2" t="s">
        <v>48</v>
      </c>
      <c r="L35" s="2"/>
      <c r="M35" s="2"/>
      <c r="N35" s="2"/>
      <c r="O35" s="2"/>
      <c r="P35" s="2"/>
      <c r="Q35" s="2"/>
      <c r="R35" s="2"/>
      <c r="S35" s="11" t="s">
        <v>48</v>
      </c>
    </row>
    <row r="36" spans="1:19" x14ac:dyDescent="0.25">
      <c r="A36">
        <v>3</v>
      </c>
      <c r="B36">
        <v>0</v>
      </c>
      <c r="C36">
        <v>1</v>
      </c>
      <c r="D36" t="s">
        <v>16</v>
      </c>
      <c r="E36">
        <v>54</v>
      </c>
      <c r="F36" t="s">
        <v>46</v>
      </c>
      <c r="G36" s="9" t="s">
        <v>47</v>
      </c>
      <c r="H36" s="2" t="s">
        <v>48</v>
      </c>
      <c r="I36" s="2" t="s">
        <v>49</v>
      </c>
      <c r="J36" s="2"/>
      <c r="K36" s="2"/>
      <c r="L36" s="2"/>
      <c r="M36" s="2"/>
      <c r="N36" s="2"/>
      <c r="O36" s="2"/>
      <c r="P36" s="2"/>
      <c r="Q36" s="2"/>
      <c r="R36" s="2"/>
      <c r="S36" s="11" t="s">
        <v>49</v>
      </c>
    </row>
    <row r="37" spans="1:19" x14ac:dyDescent="0.25">
      <c r="A37">
        <v>3</v>
      </c>
      <c r="B37">
        <v>0</v>
      </c>
      <c r="C37">
        <v>1</v>
      </c>
      <c r="D37" t="s">
        <v>16</v>
      </c>
      <c r="E37">
        <v>51</v>
      </c>
      <c r="F37" t="s">
        <v>46</v>
      </c>
      <c r="G37" s="9" t="s">
        <v>47</v>
      </c>
      <c r="H37" s="2" t="s">
        <v>48</v>
      </c>
      <c r="I37" s="2" t="s">
        <v>47</v>
      </c>
      <c r="J37" s="2" t="s">
        <v>48</v>
      </c>
      <c r="K37" s="2" t="s">
        <v>47</v>
      </c>
      <c r="L37" s="2" t="s">
        <v>48</v>
      </c>
      <c r="M37" s="2" t="s">
        <v>47</v>
      </c>
      <c r="N37" s="2" t="s">
        <v>48</v>
      </c>
      <c r="O37" s="2" t="s">
        <v>47</v>
      </c>
      <c r="P37" s="2" t="s">
        <v>48</v>
      </c>
      <c r="Q37" s="2" t="s">
        <v>47</v>
      </c>
      <c r="R37" s="2" t="s">
        <v>48</v>
      </c>
      <c r="S37" s="11" t="s">
        <v>48</v>
      </c>
    </row>
    <row r="38" spans="1:19" x14ac:dyDescent="0.25">
      <c r="A38">
        <v>3</v>
      </c>
      <c r="B38">
        <v>0</v>
      </c>
      <c r="C38">
        <v>1</v>
      </c>
      <c r="D38" t="s">
        <v>16</v>
      </c>
      <c r="E38">
        <v>68</v>
      </c>
      <c r="F38" t="s">
        <v>46</v>
      </c>
      <c r="G38" s="9" t="s">
        <v>47</v>
      </c>
      <c r="H38" s="2" t="s">
        <v>48</v>
      </c>
      <c r="I38" s="2" t="s">
        <v>47</v>
      </c>
      <c r="J38" s="2" t="s">
        <v>48</v>
      </c>
      <c r="K38" s="2" t="s">
        <v>50</v>
      </c>
      <c r="L38" s="2" t="s">
        <v>48</v>
      </c>
      <c r="M38" s="2" t="s">
        <v>49</v>
      </c>
      <c r="N38" s="2"/>
      <c r="O38" s="2"/>
      <c r="P38" s="2"/>
      <c r="Q38" s="2"/>
      <c r="R38" s="2"/>
      <c r="S38" s="11" t="s">
        <v>49</v>
      </c>
    </row>
    <row r="39" spans="1:19" x14ac:dyDescent="0.25">
      <c r="A39">
        <v>3</v>
      </c>
      <c r="B39">
        <v>0</v>
      </c>
      <c r="C39">
        <v>1</v>
      </c>
      <c r="D39" t="s">
        <v>16</v>
      </c>
      <c r="E39">
        <v>69</v>
      </c>
      <c r="F39" t="s">
        <v>45</v>
      </c>
      <c r="G39" s="9" t="s">
        <v>47</v>
      </c>
      <c r="H39" s="2" t="s">
        <v>48</v>
      </c>
      <c r="I39" s="2" t="s">
        <v>50</v>
      </c>
      <c r="J39" s="2" t="s">
        <v>48</v>
      </c>
      <c r="K39" s="2" t="s">
        <v>49</v>
      </c>
      <c r="L39" s="2" t="s">
        <v>48</v>
      </c>
      <c r="M39" s="2"/>
      <c r="N39" s="2"/>
      <c r="O39" s="2"/>
      <c r="P39" s="2"/>
      <c r="Q39" s="2"/>
      <c r="R39" s="2"/>
      <c r="S39" s="11" t="s">
        <v>48</v>
      </c>
    </row>
    <row r="40" spans="1:19" x14ac:dyDescent="0.25">
      <c r="A40">
        <v>3</v>
      </c>
      <c r="B40">
        <v>0</v>
      </c>
      <c r="C40">
        <v>1</v>
      </c>
      <c r="D40" t="s">
        <v>16</v>
      </c>
      <c r="E40">
        <v>63</v>
      </c>
      <c r="F40" t="s">
        <v>45</v>
      </c>
      <c r="G40" s="9" t="s">
        <v>47</v>
      </c>
      <c r="H40" s="2" t="s">
        <v>48</v>
      </c>
      <c r="I40" s="2" t="s">
        <v>50</v>
      </c>
      <c r="J40" s="2" t="s">
        <v>48</v>
      </c>
      <c r="K40" s="2"/>
      <c r="L40" s="2"/>
      <c r="M40" s="2"/>
      <c r="N40" s="2"/>
      <c r="O40" s="2"/>
      <c r="P40" s="2"/>
      <c r="Q40" s="2"/>
      <c r="R40" s="2"/>
      <c r="S40" s="11" t="s">
        <v>48</v>
      </c>
    </row>
    <row r="41" spans="1:19" x14ac:dyDescent="0.25">
      <c r="A41">
        <v>3</v>
      </c>
      <c r="B41">
        <v>0</v>
      </c>
      <c r="C41">
        <v>1</v>
      </c>
      <c r="D41" t="s">
        <v>16</v>
      </c>
      <c r="E41">
        <v>72</v>
      </c>
      <c r="F41" t="s">
        <v>45</v>
      </c>
      <c r="G41" s="9" t="s">
        <v>47</v>
      </c>
      <c r="H41" s="2" t="s">
        <v>48</v>
      </c>
      <c r="I41" s="2" t="s">
        <v>50</v>
      </c>
      <c r="J41" s="2" t="s">
        <v>48</v>
      </c>
      <c r="K41" s="2"/>
      <c r="L41" s="2"/>
      <c r="M41" s="2"/>
      <c r="N41" s="2"/>
      <c r="O41" s="2"/>
      <c r="P41" s="2"/>
      <c r="Q41" s="2"/>
      <c r="R41" s="2"/>
      <c r="S41" s="11" t="s">
        <v>48</v>
      </c>
    </row>
    <row r="42" spans="1:19" x14ac:dyDescent="0.25">
      <c r="A42">
        <v>3</v>
      </c>
      <c r="B42">
        <v>0</v>
      </c>
      <c r="C42">
        <v>1</v>
      </c>
      <c r="D42" t="s">
        <v>16</v>
      </c>
      <c r="E42">
        <v>75</v>
      </c>
      <c r="F42" t="s">
        <v>46</v>
      </c>
      <c r="G42" s="9" t="s">
        <v>47</v>
      </c>
      <c r="H42" s="2" t="s">
        <v>48</v>
      </c>
      <c r="I42" s="2" t="s">
        <v>50</v>
      </c>
      <c r="J42" s="2" t="s">
        <v>48</v>
      </c>
      <c r="K42" s="2"/>
      <c r="L42" s="2"/>
      <c r="M42" s="2"/>
      <c r="N42" s="2"/>
      <c r="O42" s="2"/>
      <c r="P42" s="2"/>
      <c r="Q42" s="2"/>
      <c r="R42" s="2"/>
      <c r="S42" s="11" t="s">
        <v>48</v>
      </c>
    </row>
    <row r="43" spans="1:19" x14ac:dyDescent="0.25">
      <c r="A43">
        <v>3</v>
      </c>
      <c r="B43">
        <v>0</v>
      </c>
      <c r="C43">
        <v>1</v>
      </c>
      <c r="D43" t="s">
        <v>16</v>
      </c>
      <c r="E43">
        <v>59</v>
      </c>
      <c r="F43" t="s">
        <v>46</v>
      </c>
      <c r="G43" s="9" t="s">
        <v>47</v>
      </c>
      <c r="H43" s="2" t="s">
        <v>48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11" t="s">
        <v>48</v>
      </c>
    </row>
    <row r="44" spans="1:19" x14ac:dyDescent="0.25">
      <c r="A44">
        <v>3</v>
      </c>
      <c r="B44">
        <v>0</v>
      </c>
      <c r="C44">
        <v>1</v>
      </c>
      <c r="D44" t="s">
        <v>16</v>
      </c>
      <c r="E44">
        <v>61</v>
      </c>
      <c r="F44" t="s">
        <v>45</v>
      </c>
      <c r="G44" s="9" t="s">
        <v>47</v>
      </c>
      <c r="H44" s="2" t="s">
        <v>48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11" t="s">
        <v>48</v>
      </c>
    </row>
    <row r="45" spans="1:19" x14ac:dyDescent="0.25">
      <c r="A45">
        <v>3</v>
      </c>
      <c r="B45">
        <v>0</v>
      </c>
      <c r="C45">
        <v>1</v>
      </c>
      <c r="D45" t="s">
        <v>16</v>
      </c>
      <c r="E45">
        <v>74</v>
      </c>
      <c r="F45" t="s">
        <v>46</v>
      </c>
      <c r="G45" s="9" t="s">
        <v>47</v>
      </c>
      <c r="H45" s="2" t="s">
        <v>48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11" t="s">
        <v>48</v>
      </c>
    </row>
    <row r="46" spans="1:19" x14ac:dyDescent="0.25">
      <c r="A46">
        <v>3</v>
      </c>
      <c r="B46">
        <v>0</v>
      </c>
      <c r="C46">
        <v>1</v>
      </c>
      <c r="D46" t="s">
        <v>16</v>
      </c>
      <c r="E46">
        <v>55</v>
      </c>
      <c r="F46" t="s">
        <v>46</v>
      </c>
      <c r="G46" s="9" t="s">
        <v>47</v>
      </c>
      <c r="H46" s="2" t="s">
        <v>49</v>
      </c>
      <c r="I46" s="2" t="s">
        <v>48</v>
      </c>
      <c r="J46" s="2"/>
      <c r="K46" s="2"/>
      <c r="L46" s="2"/>
      <c r="M46" s="2"/>
      <c r="N46" s="2"/>
      <c r="O46" s="2"/>
      <c r="P46" s="2"/>
      <c r="Q46" s="2"/>
      <c r="R46" s="2"/>
      <c r="S46" s="11" t="s">
        <v>48</v>
      </c>
    </row>
    <row r="47" spans="1:19" x14ac:dyDescent="0.25">
      <c r="A47">
        <v>3</v>
      </c>
      <c r="B47">
        <v>0</v>
      </c>
      <c r="C47">
        <v>1</v>
      </c>
      <c r="D47" t="s">
        <v>16</v>
      </c>
      <c r="E47">
        <v>56</v>
      </c>
      <c r="F47" t="s">
        <v>46</v>
      </c>
      <c r="G47" s="9" t="s">
        <v>47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1" t="s">
        <v>47</v>
      </c>
    </row>
    <row r="48" spans="1:19" x14ac:dyDescent="0.25">
      <c r="A48">
        <v>3</v>
      </c>
      <c r="B48">
        <v>0</v>
      </c>
      <c r="C48">
        <v>1</v>
      </c>
      <c r="D48" t="s">
        <v>16</v>
      </c>
      <c r="E48">
        <v>73</v>
      </c>
      <c r="F48" t="s">
        <v>46</v>
      </c>
      <c r="G48" s="9" t="s">
        <v>47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1" t="s">
        <v>47</v>
      </c>
    </row>
    <row r="49" spans="1:19" x14ac:dyDescent="0.25">
      <c r="A49">
        <v>3</v>
      </c>
      <c r="B49">
        <v>0</v>
      </c>
      <c r="C49">
        <v>2</v>
      </c>
      <c r="D49" t="s">
        <v>15</v>
      </c>
      <c r="E49">
        <v>33</v>
      </c>
      <c r="F49" t="s">
        <v>45</v>
      </c>
      <c r="G49" s="9" t="s">
        <v>48</v>
      </c>
      <c r="H49" s="2" t="s">
        <v>49</v>
      </c>
      <c r="I49" s="2" t="s">
        <v>48</v>
      </c>
      <c r="J49" s="2"/>
      <c r="K49" s="2"/>
      <c r="L49" s="2"/>
      <c r="M49" s="2"/>
      <c r="N49" s="2"/>
      <c r="O49" s="2"/>
      <c r="P49" s="2"/>
      <c r="Q49" s="2"/>
      <c r="R49" s="2"/>
      <c r="S49" s="11" t="s">
        <v>48</v>
      </c>
    </row>
    <row r="50" spans="1:19" x14ac:dyDescent="0.25">
      <c r="A50">
        <v>3</v>
      </c>
      <c r="B50">
        <v>0</v>
      </c>
      <c r="C50">
        <v>2</v>
      </c>
      <c r="D50" t="s">
        <v>15</v>
      </c>
      <c r="E50">
        <v>4</v>
      </c>
      <c r="F50" t="s">
        <v>45</v>
      </c>
      <c r="G50" s="9" t="s">
        <v>49</v>
      </c>
      <c r="H50" s="2" t="s">
        <v>48</v>
      </c>
      <c r="I50" s="2" t="s">
        <v>49</v>
      </c>
      <c r="J50" s="2"/>
      <c r="K50" s="2"/>
      <c r="L50" s="2"/>
      <c r="M50" s="2"/>
      <c r="N50" s="2"/>
      <c r="O50" s="2"/>
      <c r="P50" s="2"/>
      <c r="Q50" s="2"/>
      <c r="R50" s="2"/>
      <c r="S50" s="11" t="s">
        <v>49</v>
      </c>
    </row>
    <row r="51" spans="1:19" x14ac:dyDescent="0.25">
      <c r="A51">
        <v>3</v>
      </c>
      <c r="B51">
        <v>0</v>
      </c>
      <c r="C51">
        <v>2</v>
      </c>
      <c r="D51" t="s">
        <v>15</v>
      </c>
      <c r="E51">
        <v>8</v>
      </c>
      <c r="F51" t="s">
        <v>45</v>
      </c>
      <c r="G51" s="9" t="s">
        <v>49</v>
      </c>
      <c r="H51" s="2" t="s">
        <v>48</v>
      </c>
      <c r="I51" s="2" t="s">
        <v>50</v>
      </c>
      <c r="J51" s="2" t="s">
        <v>49</v>
      </c>
      <c r="K51" s="2"/>
      <c r="L51" s="2"/>
      <c r="M51" s="2"/>
      <c r="N51" s="2"/>
      <c r="O51" s="2"/>
      <c r="P51" s="2"/>
      <c r="Q51" s="2"/>
      <c r="R51" s="2"/>
      <c r="S51" s="11" t="s">
        <v>49</v>
      </c>
    </row>
    <row r="52" spans="1:19" x14ac:dyDescent="0.25">
      <c r="A52">
        <v>3</v>
      </c>
      <c r="B52">
        <v>0</v>
      </c>
      <c r="C52">
        <v>2</v>
      </c>
      <c r="D52" t="s">
        <v>15</v>
      </c>
      <c r="E52">
        <v>34</v>
      </c>
      <c r="F52" t="s">
        <v>45</v>
      </c>
      <c r="G52" s="9" t="s">
        <v>49</v>
      </c>
      <c r="H52" s="2" t="s">
        <v>48</v>
      </c>
      <c r="I52" s="2" t="s">
        <v>50</v>
      </c>
      <c r="J52" s="2" t="s">
        <v>49</v>
      </c>
      <c r="K52" s="2"/>
      <c r="L52" s="2"/>
      <c r="M52" s="2"/>
      <c r="N52" s="2"/>
      <c r="O52" s="2"/>
      <c r="P52" s="2"/>
      <c r="Q52" s="2"/>
      <c r="R52" s="2"/>
      <c r="S52" s="11" t="s">
        <v>49</v>
      </c>
    </row>
    <row r="53" spans="1:19" x14ac:dyDescent="0.25">
      <c r="A53">
        <v>3</v>
      </c>
      <c r="B53">
        <v>0</v>
      </c>
      <c r="C53">
        <v>2</v>
      </c>
      <c r="D53" t="s">
        <v>15</v>
      </c>
      <c r="E53">
        <v>17</v>
      </c>
      <c r="F53" t="s">
        <v>45</v>
      </c>
      <c r="G53" s="9" t="s">
        <v>49</v>
      </c>
      <c r="H53" s="2" t="s">
        <v>47</v>
      </c>
      <c r="I53" s="2" t="s">
        <v>48</v>
      </c>
      <c r="J53" s="2"/>
      <c r="K53" s="2"/>
      <c r="L53" s="2"/>
      <c r="M53" s="2"/>
      <c r="N53" s="2"/>
      <c r="O53" s="2"/>
      <c r="P53" s="2"/>
      <c r="Q53" s="2"/>
      <c r="R53" s="2"/>
      <c r="S53" s="11" t="s">
        <v>48</v>
      </c>
    </row>
    <row r="54" spans="1:19" x14ac:dyDescent="0.25">
      <c r="A54">
        <v>3</v>
      </c>
      <c r="B54">
        <v>0</v>
      </c>
      <c r="C54">
        <v>2</v>
      </c>
      <c r="D54" t="s">
        <v>15</v>
      </c>
      <c r="E54">
        <v>38</v>
      </c>
      <c r="F54" t="s">
        <v>45</v>
      </c>
      <c r="G54" s="9" t="s">
        <v>47</v>
      </c>
      <c r="H54" s="2" t="s">
        <v>48</v>
      </c>
      <c r="I54" s="2" t="s">
        <v>49</v>
      </c>
      <c r="J54" s="2" t="s">
        <v>48</v>
      </c>
      <c r="K54" s="2" t="s">
        <v>49</v>
      </c>
      <c r="L54" s="2" t="s">
        <v>48</v>
      </c>
      <c r="M54" s="2" t="s">
        <v>50</v>
      </c>
      <c r="N54" s="2" t="s">
        <v>48</v>
      </c>
      <c r="O54" s="2"/>
      <c r="P54" s="2"/>
      <c r="Q54" s="2"/>
      <c r="R54" s="2"/>
      <c r="S54" s="11" t="s">
        <v>48</v>
      </c>
    </row>
    <row r="55" spans="1:19" x14ac:dyDescent="0.25">
      <c r="A55">
        <v>3</v>
      </c>
      <c r="B55">
        <v>0</v>
      </c>
      <c r="C55">
        <v>2</v>
      </c>
      <c r="D55" t="s">
        <v>15</v>
      </c>
      <c r="E55">
        <v>10</v>
      </c>
      <c r="F55" t="s">
        <v>45</v>
      </c>
      <c r="G55" s="9" t="s">
        <v>47</v>
      </c>
      <c r="H55" s="2" t="s">
        <v>48</v>
      </c>
      <c r="I55" s="2" t="s">
        <v>49</v>
      </c>
      <c r="J55" s="2" t="s">
        <v>48</v>
      </c>
      <c r="K55" s="2" t="s">
        <v>49</v>
      </c>
      <c r="L55" s="2" t="s">
        <v>48</v>
      </c>
      <c r="M55" s="2"/>
      <c r="N55" s="2"/>
      <c r="O55" s="2"/>
      <c r="P55" s="2"/>
      <c r="Q55" s="2"/>
      <c r="R55" s="2"/>
      <c r="S55" s="11" t="s">
        <v>48</v>
      </c>
    </row>
    <row r="56" spans="1:19" x14ac:dyDescent="0.25">
      <c r="A56">
        <v>3</v>
      </c>
      <c r="B56">
        <v>0</v>
      </c>
      <c r="C56">
        <v>2</v>
      </c>
      <c r="D56" t="s">
        <v>15</v>
      </c>
      <c r="E56">
        <v>31</v>
      </c>
      <c r="F56" t="s">
        <v>46</v>
      </c>
      <c r="G56" s="9" t="s">
        <v>47</v>
      </c>
      <c r="H56" s="2" t="s">
        <v>48</v>
      </c>
      <c r="I56" s="2" t="s">
        <v>49</v>
      </c>
      <c r="J56" s="2" t="s">
        <v>48</v>
      </c>
      <c r="K56" s="2" t="s">
        <v>49</v>
      </c>
      <c r="L56" s="2" t="s">
        <v>48</v>
      </c>
      <c r="M56" s="2"/>
      <c r="N56" s="2"/>
      <c r="O56" s="2"/>
      <c r="P56" s="2"/>
      <c r="Q56" s="2"/>
      <c r="R56" s="2"/>
      <c r="S56" s="11" t="s">
        <v>48</v>
      </c>
    </row>
    <row r="57" spans="1:19" x14ac:dyDescent="0.25">
      <c r="A57">
        <v>3</v>
      </c>
      <c r="B57">
        <v>0</v>
      </c>
      <c r="C57">
        <v>2</v>
      </c>
      <c r="D57" t="s">
        <v>15</v>
      </c>
      <c r="E57">
        <v>11</v>
      </c>
      <c r="F57" t="s">
        <v>45</v>
      </c>
      <c r="G57" s="9" t="s">
        <v>47</v>
      </c>
      <c r="H57" s="2" t="s">
        <v>48</v>
      </c>
      <c r="I57" s="2" t="s">
        <v>49</v>
      </c>
      <c r="J57" s="2" t="s">
        <v>48</v>
      </c>
      <c r="K57" s="2" t="s">
        <v>47</v>
      </c>
      <c r="L57" s="2" t="s">
        <v>48</v>
      </c>
      <c r="M57" s="2"/>
      <c r="N57" s="2"/>
      <c r="O57" s="2"/>
      <c r="P57" s="2"/>
      <c r="Q57" s="2"/>
      <c r="R57" s="2"/>
      <c r="S57" s="11" t="s">
        <v>48</v>
      </c>
    </row>
    <row r="58" spans="1:19" x14ac:dyDescent="0.25">
      <c r="A58">
        <v>3</v>
      </c>
      <c r="B58">
        <v>0</v>
      </c>
      <c r="C58">
        <v>2</v>
      </c>
      <c r="D58" t="s">
        <v>15</v>
      </c>
      <c r="E58">
        <v>20</v>
      </c>
      <c r="F58" t="s">
        <v>45</v>
      </c>
      <c r="G58" s="9" t="s">
        <v>47</v>
      </c>
      <c r="H58" s="2" t="s">
        <v>48</v>
      </c>
      <c r="I58" s="2" t="s">
        <v>49</v>
      </c>
      <c r="J58" s="2" t="s">
        <v>48</v>
      </c>
      <c r="K58" s="2" t="s">
        <v>50</v>
      </c>
      <c r="L58" s="2" t="s">
        <v>48</v>
      </c>
      <c r="M58" s="2"/>
      <c r="N58" s="2"/>
      <c r="O58" s="2"/>
      <c r="P58" s="2"/>
      <c r="Q58" s="2"/>
      <c r="R58" s="2"/>
      <c r="S58" s="11" t="s">
        <v>48</v>
      </c>
    </row>
    <row r="59" spans="1:19" x14ac:dyDescent="0.25">
      <c r="A59">
        <v>3</v>
      </c>
      <c r="B59">
        <v>0</v>
      </c>
      <c r="C59">
        <v>2</v>
      </c>
      <c r="D59" t="s">
        <v>15</v>
      </c>
      <c r="E59">
        <v>29</v>
      </c>
      <c r="F59" t="s">
        <v>45</v>
      </c>
      <c r="G59" s="9" t="s">
        <v>47</v>
      </c>
      <c r="H59" s="2" t="s">
        <v>48</v>
      </c>
      <c r="I59" s="2" t="s">
        <v>49</v>
      </c>
      <c r="J59" s="2" t="s">
        <v>48</v>
      </c>
      <c r="K59" s="2" t="s">
        <v>50</v>
      </c>
      <c r="L59" s="2" t="s">
        <v>48</v>
      </c>
      <c r="M59" s="2"/>
      <c r="N59" s="2"/>
      <c r="O59" s="2"/>
      <c r="P59" s="2"/>
      <c r="Q59" s="2"/>
      <c r="R59" s="2"/>
      <c r="S59" s="11" t="s">
        <v>48</v>
      </c>
    </row>
    <row r="60" spans="1:19" x14ac:dyDescent="0.25">
      <c r="A60">
        <v>3</v>
      </c>
      <c r="B60">
        <v>0</v>
      </c>
      <c r="C60">
        <v>2</v>
      </c>
      <c r="D60" t="s">
        <v>15</v>
      </c>
      <c r="E60">
        <v>28</v>
      </c>
      <c r="F60" t="s">
        <v>45</v>
      </c>
      <c r="G60" s="9" t="s">
        <v>47</v>
      </c>
      <c r="H60" s="2" t="s">
        <v>48</v>
      </c>
      <c r="I60" s="2" t="s">
        <v>49</v>
      </c>
      <c r="J60" s="2" t="s">
        <v>48</v>
      </c>
      <c r="K60" s="2" t="s">
        <v>50</v>
      </c>
      <c r="L60" s="2"/>
      <c r="M60" s="2"/>
      <c r="N60" s="2"/>
      <c r="O60" s="2"/>
      <c r="P60" s="2"/>
      <c r="Q60" s="2"/>
      <c r="R60" s="2"/>
      <c r="S60" s="11" t="s">
        <v>50</v>
      </c>
    </row>
    <row r="61" spans="1:19" x14ac:dyDescent="0.25">
      <c r="A61">
        <v>3</v>
      </c>
      <c r="B61">
        <v>0</v>
      </c>
      <c r="C61">
        <v>2</v>
      </c>
      <c r="D61" t="s">
        <v>15</v>
      </c>
      <c r="E61">
        <v>13</v>
      </c>
      <c r="F61" t="s">
        <v>45</v>
      </c>
      <c r="G61" s="9" t="s">
        <v>47</v>
      </c>
      <c r="H61" s="2" t="s">
        <v>48</v>
      </c>
      <c r="I61" s="2" t="s">
        <v>49</v>
      </c>
      <c r="J61" s="2" t="s">
        <v>48</v>
      </c>
      <c r="K61" s="2"/>
      <c r="L61" s="2"/>
      <c r="M61" s="2"/>
      <c r="N61" s="2"/>
      <c r="O61" s="2"/>
      <c r="P61" s="2"/>
      <c r="Q61" s="2"/>
      <c r="R61" s="2"/>
      <c r="S61" s="11" t="s">
        <v>48</v>
      </c>
    </row>
    <row r="62" spans="1:19" x14ac:dyDescent="0.25">
      <c r="A62">
        <v>3</v>
      </c>
      <c r="B62">
        <v>0</v>
      </c>
      <c r="C62">
        <v>2</v>
      </c>
      <c r="D62" t="s">
        <v>15</v>
      </c>
      <c r="E62">
        <v>14</v>
      </c>
      <c r="F62" t="s">
        <v>45</v>
      </c>
      <c r="G62" s="9" t="s">
        <v>47</v>
      </c>
      <c r="H62" s="2" t="s">
        <v>48</v>
      </c>
      <c r="I62" s="2" t="s">
        <v>49</v>
      </c>
      <c r="J62" s="2" t="s">
        <v>48</v>
      </c>
      <c r="K62" s="2"/>
      <c r="L62" s="2"/>
      <c r="M62" s="2"/>
      <c r="N62" s="2"/>
      <c r="O62" s="2"/>
      <c r="P62" s="2"/>
      <c r="Q62" s="2"/>
      <c r="R62" s="2"/>
      <c r="S62" s="11" t="s">
        <v>48</v>
      </c>
    </row>
    <row r="63" spans="1:19" x14ac:dyDescent="0.25">
      <c r="A63">
        <v>3</v>
      </c>
      <c r="B63">
        <v>0</v>
      </c>
      <c r="C63">
        <v>2</v>
      </c>
      <c r="D63" t="s">
        <v>15</v>
      </c>
      <c r="E63">
        <v>16</v>
      </c>
      <c r="F63" t="s">
        <v>45</v>
      </c>
      <c r="G63" s="9" t="s">
        <v>47</v>
      </c>
      <c r="H63" s="2" t="s">
        <v>48</v>
      </c>
      <c r="I63" s="2" t="s">
        <v>49</v>
      </c>
      <c r="J63" s="2" t="s">
        <v>48</v>
      </c>
      <c r="K63" s="2"/>
      <c r="L63" s="2"/>
      <c r="M63" s="2"/>
      <c r="N63" s="2"/>
      <c r="O63" s="2"/>
      <c r="P63" s="2"/>
      <c r="Q63" s="2"/>
      <c r="R63" s="2"/>
      <c r="S63" s="11" t="s">
        <v>48</v>
      </c>
    </row>
    <row r="64" spans="1:19" x14ac:dyDescent="0.25">
      <c r="A64">
        <v>3</v>
      </c>
      <c r="B64">
        <v>0</v>
      </c>
      <c r="C64">
        <v>2</v>
      </c>
      <c r="D64" t="s">
        <v>15</v>
      </c>
      <c r="E64">
        <v>37</v>
      </c>
      <c r="F64" t="s">
        <v>45</v>
      </c>
      <c r="G64" s="9" t="s">
        <v>47</v>
      </c>
      <c r="H64" s="2" t="s">
        <v>48</v>
      </c>
      <c r="I64" s="2" t="s">
        <v>49</v>
      </c>
      <c r="J64" s="2" t="s">
        <v>48</v>
      </c>
      <c r="K64" s="2"/>
      <c r="L64" s="2"/>
      <c r="M64" s="2"/>
      <c r="N64" s="2"/>
      <c r="O64" s="2"/>
      <c r="P64" s="2"/>
      <c r="Q64" s="2"/>
      <c r="R64" s="2"/>
      <c r="S64" s="11" t="s">
        <v>48</v>
      </c>
    </row>
    <row r="65" spans="1:19" x14ac:dyDescent="0.25">
      <c r="A65">
        <v>3</v>
      </c>
      <c r="B65">
        <v>0</v>
      </c>
      <c r="C65">
        <v>2</v>
      </c>
      <c r="D65" t="s">
        <v>15</v>
      </c>
      <c r="E65">
        <v>9</v>
      </c>
      <c r="F65" t="s">
        <v>45</v>
      </c>
      <c r="G65" s="9" t="s">
        <v>47</v>
      </c>
      <c r="H65" s="2" t="s">
        <v>48</v>
      </c>
      <c r="I65" s="2" t="s">
        <v>49</v>
      </c>
      <c r="J65" s="2"/>
      <c r="K65" s="2"/>
      <c r="L65" s="2"/>
      <c r="M65" s="2"/>
      <c r="N65" s="2"/>
      <c r="O65" s="2"/>
      <c r="P65" s="2"/>
      <c r="Q65" s="2"/>
      <c r="R65" s="2"/>
      <c r="S65" s="11" t="s">
        <v>49</v>
      </c>
    </row>
    <row r="66" spans="1:19" x14ac:dyDescent="0.25">
      <c r="A66">
        <v>3</v>
      </c>
      <c r="B66">
        <v>0</v>
      </c>
      <c r="C66">
        <v>2</v>
      </c>
      <c r="D66" t="s">
        <v>15</v>
      </c>
      <c r="E66">
        <v>15</v>
      </c>
      <c r="F66" t="s">
        <v>45</v>
      </c>
      <c r="G66" s="9" t="s">
        <v>47</v>
      </c>
      <c r="H66" s="2" t="s">
        <v>48</v>
      </c>
      <c r="I66" s="2" t="s">
        <v>49</v>
      </c>
      <c r="J66" s="2"/>
      <c r="K66" s="2"/>
      <c r="L66" s="2"/>
      <c r="M66" s="2"/>
      <c r="N66" s="2"/>
      <c r="O66" s="2"/>
      <c r="P66" s="2"/>
      <c r="Q66" s="2"/>
      <c r="R66" s="2"/>
      <c r="S66" s="11" t="s">
        <v>49</v>
      </c>
    </row>
    <row r="67" spans="1:19" x14ac:dyDescent="0.25">
      <c r="A67">
        <v>3</v>
      </c>
      <c r="B67">
        <v>0</v>
      </c>
      <c r="C67">
        <v>2</v>
      </c>
      <c r="D67" t="s">
        <v>15</v>
      </c>
      <c r="E67">
        <v>35</v>
      </c>
      <c r="F67" t="s">
        <v>45</v>
      </c>
      <c r="G67" s="9" t="s">
        <v>47</v>
      </c>
      <c r="H67" s="2" t="s">
        <v>48</v>
      </c>
      <c r="I67" s="2" t="s">
        <v>49</v>
      </c>
      <c r="J67" s="2"/>
      <c r="K67" s="2"/>
      <c r="L67" s="2"/>
      <c r="M67" s="2"/>
      <c r="N67" s="2"/>
      <c r="O67" s="2"/>
      <c r="P67" s="2"/>
      <c r="Q67" s="2"/>
      <c r="R67" s="2"/>
      <c r="S67" s="11" t="s">
        <v>49</v>
      </c>
    </row>
    <row r="68" spans="1:19" x14ac:dyDescent="0.25">
      <c r="A68">
        <v>3</v>
      </c>
      <c r="B68">
        <v>0</v>
      </c>
      <c r="C68">
        <v>2</v>
      </c>
      <c r="D68" t="s">
        <v>15</v>
      </c>
      <c r="E68">
        <v>19</v>
      </c>
      <c r="F68" t="s">
        <v>46</v>
      </c>
      <c r="G68" s="9" t="s">
        <v>47</v>
      </c>
      <c r="H68" s="2" t="s">
        <v>48</v>
      </c>
      <c r="I68" s="2" t="s">
        <v>50</v>
      </c>
      <c r="J68" s="2" t="s">
        <v>48</v>
      </c>
      <c r="K68" s="2" t="s">
        <v>49</v>
      </c>
      <c r="L68" s="2" t="s">
        <v>48</v>
      </c>
      <c r="M68" s="2"/>
      <c r="N68" s="2"/>
      <c r="O68" s="2"/>
      <c r="P68" s="2"/>
      <c r="Q68" s="2"/>
      <c r="R68" s="2"/>
      <c r="S68" s="11" t="s">
        <v>48</v>
      </c>
    </row>
    <row r="69" spans="1:19" x14ac:dyDescent="0.25">
      <c r="A69">
        <v>3</v>
      </c>
      <c r="B69">
        <v>0</v>
      </c>
      <c r="C69">
        <v>2</v>
      </c>
      <c r="D69" t="s">
        <v>15</v>
      </c>
      <c r="E69">
        <v>24</v>
      </c>
      <c r="F69" t="s">
        <v>45</v>
      </c>
      <c r="G69" s="9" t="s">
        <v>47</v>
      </c>
      <c r="H69" s="2" t="s">
        <v>48</v>
      </c>
      <c r="I69" s="2" t="s">
        <v>50</v>
      </c>
      <c r="J69" s="2" t="s">
        <v>48</v>
      </c>
      <c r="K69" s="2"/>
      <c r="L69" s="2"/>
      <c r="M69" s="2"/>
      <c r="N69" s="2"/>
      <c r="O69" s="2"/>
      <c r="P69" s="2"/>
      <c r="Q69" s="2"/>
      <c r="R69" s="2"/>
      <c r="S69" s="11" t="s">
        <v>48</v>
      </c>
    </row>
    <row r="70" spans="1:19" x14ac:dyDescent="0.25">
      <c r="A70">
        <v>3</v>
      </c>
      <c r="B70">
        <v>0</v>
      </c>
      <c r="C70">
        <v>2</v>
      </c>
      <c r="D70" t="s">
        <v>15</v>
      </c>
      <c r="E70">
        <v>30</v>
      </c>
      <c r="F70" t="s">
        <v>45</v>
      </c>
      <c r="G70" s="9" t="s">
        <v>47</v>
      </c>
      <c r="H70" s="2" t="s">
        <v>48</v>
      </c>
      <c r="I70" s="2" t="s">
        <v>50</v>
      </c>
      <c r="J70" s="2" t="s">
        <v>48</v>
      </c>
      <c r="K70" s="2"/>
      <c r="L70" s="2"/>
      <c r="M70" s="2"/>
      <c r="N70" s="2"/>
      <c r="O70" s="2"/>
      <c r="P70" s="2"/>
      <c r="Q70" s="2"/>
      <c r="R70" s="2"/>
      <c r="S70" s="11" t="s">
        <v>48</v>
      </c>
    </row>
    <row r="71" spans="1:19" x14ac:dyDescent="0.25">
      <c r="A71">
        <v>3</v>
      </c>
      <c r="B71">
        <v>0</v>
      </c>
      <c r="C71">
        <v>2</v>
      </c>
      <c r="D71" t="s">
        <v>15</v>
      </c>
      <c r="E71">
        <v>6</v>
      </c>
      <c r="F71" t="s">
        <v>45</v>
      </c>
      <c r="G71" s="9" t="s">
        <v>47</v>
      </c>
      <c r="H71" s="2" t="s">
        <v>48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11" t="s">
        <v>48</v>
      </c>
    </row>
    <row r="72" spans="1:19" x14ac:dyDescent="0.25">
      <c r="A72">
        <v>3</v>
      </c>
      <c r="B72">
        <v>0</v>
      </c>
      <c r="C72">
        <v>2</v>
      </c>
      <c r="D72" t="s">
        <v>15</v>
      </c>
      <c r="E72">
        <v>7</v>
      </c>
      <c r="F72" t="s">
        <v>45</v>
      </c>
      <c r="G72" s="9" t="s">
        <v>47</v>
      </c>
      <c r="H72" s="2" t="s">
        <v>48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11" t="s">
        <v>48</v>
      </c>
    </row>
    <row r="73" spans="1:19" x14ac:dyDescent="0.25">
      <c r="A73">
        <v>3</v>
      </c>
      <c r="B73">
        <v>0</v>
      </c>
      <c r="C73">
        <v>2</v>
      </c>
      <c r="D73" t="s">
        <v>15</v>
      </c>
      <c r="E73">
        <v>21</v>
      </c>
      <c r="F73" t="s">
        <v>45</v>
      </c>
      <c r="G73" s="9" t="s">
        <v>47</v>
      </c>
      <c r="H73" s="2" t="s">
        <v>48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11" t="s">
        <v>48</v>
      </c>
    </row>
    <row r="74" spans="1:19" x14ac:dyDescent="0.25">
      <c r="A74">
        <v>3</v>
      </c>
      <c r="B74">
        <v>0</v>
      </c>
      <c r="C74">
        <v>2</v>
      </c>
      <c r="D74" t="s">
        <v>15</v>
      </c>
      <c r="E74">
        <v>23</v>
      </c>
      <c r="F74" t="s">
        <v>45</v>
      </c>
      <c r="G74" s="9" t="s">
        <v>47</v>
      </c>
      <c r="H74" s="2" t="s">
        <v>48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11" t="s">
        <v>48</v>
      </c>
    </row>
    <row r="75" spans="1:19" x14ac:dyDescent="0.25">
      <c r="A75">
        <v>3</v>
      </c>
      <c r="B75">
        <v>0</v>
      </c>
      <c r="C75">
        <v>2</v>
      </c>
      <c r="D75" t="s">
        <v>15</v>
      </c>
      <c r="E75">
        <v>25</v>
      </c>
      <c r="F75" t="s">
        <v>45</v>
      </c>
      <c r="G75" s="9" t="s">
        <v>47</v>
      </c>
      <c r="H75" s="2" t="s">
        <v>48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11" t="s">
        <v>48</v>
      </c>
    </row>
    <row r="76" spans="1:19" x14ac:dyDescent="0.25">
      <c r="A76">
        <v>3</v>
      </c>
      <c r="B76">
        <v>0</v>
      </c>
      <c r="C76">
        <v>2</v>
      </c>
      <c r="D76" t="s">
        <v>15</v>
      </c>
      <c r="E76">
        <v>26</v>
      </c>
      <c r="F76" t="s">
        <v>45</v>
      </c>
      <c r="G76" s="9" t="s">
        <v>47</v>
      </c>
      <c r="H76" s="2" t="s">
        <v>48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11" t="s">
        <v>48</v>
      </c>
    </row>
    <row r="77" spans="1:19" x14ac:dyDescent="0.25">
      <c r="A77">
        <v>3</v>
      </c>
      <c r="B77">
        <v>0</v>
      </c>
      <c r="C77">
        <v>2</v>
      </c>
      <c r="D77" t="s">
        <v>15</v>
      </c>
      <c r="E77">
        <v>36</v>
      </c>
      <c r="F77" t="s">
        <v>45</v>
      </c>
      <c r="G77" s="9" t="s">
        <v>47</v>
      </c>
      <c r="H77" s="2" t="s">
        <v>48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11" t="s">
        <v>48</v>
      </c>
    </row>
    <row r="78" spans="1:19" x14ac:dyDescent="0.25">
      <c r="A78">
        <v>3</v>
      </c>
      <c r="B78">
        <v>0</v>
      </c>
      <c r="C78">
        <v>2</v>
      </c>
      <c r="D78" t="s">
        <v>15</v>
      </c>
      <c r="E78">
        <v>18</v>
      </c>
      <c r="F78" t="s">
        <v>45</v>
      </c>
      <c r="G78" s="9" t="s">
        <v>47</v>
      </c>
      <c r="H78" s="2" t="s">
        <v>49</v>
      </c>
      <c r="I78" s="2" t="s">
        <v>48</v>
      </c>
      <c r="J78" s="2"/>
      <c r="K78" s="2"/>
      <c r="L78" s="2"/>
      <c r="M78" s="2"/>
      <c r="N78" s="2"/>
      <c r="O78" s="2"/>
      <c r="P78" s="2"/>
      <c r="Q78" s="2"/>
      <c r="R78" s="2"/>
      <c r="S78" s="11" t="s">
        <v>48</v>
      </c>
    </row>
    <row r="79" spans="1:19" x14ac:dyDescent="0.25">
      <c r="A79">
        <v>3</v>
      </c>
      <c r="B79">
        <v>0</v>
      </c>
      <c r="C79">
        <v>2</v>
      </c>
      <c r="D79" t="s">
        <v>15</v>
      </c>
      <c r="E79">
        <v>27</v>
      </c>
      <c r="F79" t="s">
        <v>45</v>
      </c>
      <c r="G79" s="9" t="s">
        <v>47</v>
      </c>
      <c r="H79" s="2" t="s">
        <v>49</v>
      </c>
      <c r="I79" s="2" t="s">
        <v>48</v>
      </c>
      <c r="J79" s="2"/>
      <c r="K79" s="2"/>
      <c r="L79" s="2"/>
      <c r="M79" s="2"/>
      <c r="N79" s="2"/>
      <c r="O79" s="2"/>
      <c r="P79" s="2"/>
      <c r="Q79" s="2"/>
      <c r="R79" s="2"/>
      <c r="S79" s="11" t="s">
        <v>48</v>
      </c>
    </row>
    <row r="80" spans="1:19" x14ac:dyDescent="0.25">
      <c r="A80">
        <v>3</v>
      </c>
      <c r="B80">
        <v>0</v>
      </c>
      <c r="C80">
        <v>2</v>
      </c>
      <c r="D80" t="s">
        <v>15</v>
      </c>
      <c r="E80">
        <v>32</v>
      </c>
      <c r="F80" t="s">
        <v>45</v>
      </c>
      <c r="G80" s="9" t="s">
        <v>47</v>
      </c>
      <c r="H80" s="2" t="s">
        <v>49</v>
      </c>
      <c r="I80" s="2" t="s">
        <v>50</v>
      </c>
      <c r="J80" s="2" t="s">
        <v>48</v>
      </c>
      <c r="K80" s="2"/>
      <c r="L80" s="2"/>
      <c r="M80" s="2"/>
      <c r="N80" s="2"/>
      <c r="O80" s="2"/>
      <c r="P80" s="2"/>
      <c r="Q80" s="2"/>
      <c r="R80" s="2"/>
      <c r="S80" s="11" t="s">
        <v>48</v>
      </c>
    </row>
    <row r="81" spans="1:19" x14ac:dyDescent="0.25">
      <c r="A81">
        <v>3</v>
      </c>
      <c r="B81">
        <v>0</v>
      </c>
      <c r="C81">
        <v>2</v>
      </c>
      <c r="D81" t="s">
        <v>16</v>
      </c>
      <c r="E81">
        <v>74</v>
      </c>
      <c r="F81" t="s">
        <v>46</v>
      </c>
      <c r="G81" s="9" t="s">
        <v>48</v>
      </c>
      <c r="H81" s="2" t="s">
        <v>49</v>
      </c>
      <c r="I81" s="2" t="s">
        <v>48</v>
      </c>
      <c r="J81" s="2" t="s">
        <v>49</v>
      </c>
      <c r="K81" s="2"/>
      <c r="L81" s="2"/>
      <c r="M81" s="2"/>
      <c r="N81" s="2"/>
      <c r="O81" s="2"/>
      <c r="P81" s="2"/>
      <c r="Q81" s="2"/>
      <c r="R81" s="2"/>
      <c r="S81" s="11" t="s">
        <v>49</v>
      </c>
    </row>
    <row r="82" spans="1:19" x14ac:dyDescent="0.25">
      <c r="A82">
        <v>3</v>
      </c>
      <c r="B82">
        <v>0</v>
      </c>
      <c r="C82">
        <v>2</v>
      </c>
      <c r="D82" t="s">
        <v>16</v>
      </c>
      <c r="E82">
        <v>66</v>
      </c>
      <c r="F82" t="s">
        <v>46</v>
      </c>
      <c r="G82" s="9" t="s">
        <v>48</v>
      </c>
      <c r="H82" s="2" t="s">
        <v>49</v>
      </c>
      <c r="I82" s="2" t="s">
        <v>48</v>
      </c>
      <c r="J82" s="2" t="s">
        <v>50</v>
      </c>
      <c r="K82" s="2" t="s">
        <v>48</v>
      </c>
      <c r="L82" s="2"/>
      <c r="M82" s="2"/>
      <c r="N82" s="2"/>
      <c r="O82" s="2"/>
      <c r="P82" s="2"/>
      <c r="Q82" s="2"/>
      <c r="R82" s="2"/>
      <c r="S82" s="11" t="s">
        <v>48</v>
      </c>
    </row>
    <row r="83" spans="1:19" x14ac:dyDescent="0.25">
      <c r="A83">
        <v>3</v>
      </c>
      <c r="B83">
        <v>3</v>
      </c>
      <c r="C83">
        <v>2</v>
      </c>
      <c r="D83" t="s">
        <v>16</v>
      </c>
      <c r="E83">
        <v>58</v>
      </c>
      <c r="F83" t="s">
        <v>46</v>
      </c>
      <c r="G83" s="9" t="s">
        <v>48</v>
      </c>
      <c r="H83" s="2" t="s">
        <v>49</v>
      </c>
      <c r="I83" s="2" t="s">
        <v>48</v>
      </c>
      <c r="J83" s="2"/>
      <c r="K83" s="2"/>
      <c r="L83" s="2"/>
      <c r="M83" s="2"/>
      <c r="N83" s="2"/>
      <c r="O83" s="2"/>
      <c r="P83" s="2"/>
      <c r="Q83" s="2"/>
      <c r="R83" s="2"/>
      <c r="S83" s="11" t="s">
        <v>48</v>
      </c>
    </row>
    <row r="84" spans="1:19" x14ac:dyDescent="0.25">
      <c r="A84">
        <v>3</v>
      </c>
      <c r="B84">
        <v>0</v>
      </c>
      <c r="C84">
        <v>2</v>
      </c>
      <c r="D84" t="s">
        <v>16</v>
      </c>
      <c r="E84">
        <v>76</v>
      </c>
      <c r="F84" t="s">
        <v>46</v>
      </c>
      <c r="G84" s="9" t="s">
        <v>48</v>
      </c>
      <c r="H84" s="2" t="s">
        <v>49</v>
      </c>
      <c r="I84" s="2" t="s">
        <v>48</v>
      </c>
      <c r="J84" s="2"/>
      <c r="K84" s="2"/>
      <c r="L84" s="2"/>
      <c r="M84" s="2"/>
      <c r="N84" s="2"/>
      <c r="O84" s="2"/>
      <c r="P84" s="2"/>
      <c r="Q84" s="2"/>
      <c r="R84" s="2"/>
      <c r="S84" s="11" t="s">
        <v>48</v>
      </c>
    </row>
    <row r="85" spans="1:19" x14ac:dyDescent="0.25">
      <c r="A85">
        <v>3</v>
      </c>
      <c r="B85">
        <v>0</v>
      </c>
      <c r="C85">
        <v>2</v>
      </c>
      <c r="D85" t="s">
        <v>16</v>
      </c>
      <c r="E85">
        <v>82</v>
      </c>
      <c r="F85" t="s">
        <v>46</v>
      </c>
      <c r="G85" s="9" t="s">
        <v>48</v>
      </c>
      <c r="H85" s="2" t="s">
        <v>49</v>
      </c>
      <c r="I85" s="2" t="s">
        <v>47</v>
      </c>
      <c r="J85" s="2" t="s">
        <v>48</v>
      </c>
      <c r="K85" s="2"/>
      <c r="L85" s="2"/>
      <c r="M85" s="2"/>
      <c r="N85" s="2"/>
      <c r="O85" s="2"/>
      <c r="P85" s="2"/>
      <c r="Q85" s="2"/>
      <c r="R85" s="2"/>
      <c r="S85" s="11" t="s">
        <v>48</v>
      </c>
    </row>
    <row r="86" spans="1:19" x14ac:dyDescent="0.25">
      <c r="A86">
        <v>3</v>
      </c>
      <c r="B86">
        <v>0</v>
      </c>
      <c r="C86">
        <v>2</v>
      </c>
      <c r="D86" t="s">
        <v>16</v>
      </c>
      <c r="E86">
        <v>81</v>
      </c>
      <c r="F86" t="s">
        <v>46</v>
      </c>
      <c r="G86" s="9" t="s">
        <v>48</v>
      </c>
      <c r="H86" s="2" t="s">
        <v>47</v>
      </c>
      <c r="I86" s="2" t="s">
        <v>48</v>
      </c>
      <c r="J86" s="2" t="s">
        <v>50</v>
      </c>
      <c r="K86" s="2" t="s">
        <v>48</v>
      </c>
      <c r="L86" s="2" t="s">
        <v>49</v>
      </c>
      <c r="M86" s="2" t="s">
        <v>48</v>
      </c>
      <c r="N86" s="2"/>
      <c r="O86" s="2"/>
      <c r="P86" s="2"/>
      <c r="Q86" s="2"/>
      <c r="R86" s="2"/>
      <c r="S86" s="11" t="s">
        <v>48</v>
      </c>
    </row>
    <row r="87" spans="1:19" x14ac:dyDescent="0.25">
      <c r="A87">
        <v>3</v>
      </c>
      <c r="B87">
        <v>0</v>
      </c>
      <c r="C87">
        <v>2</v>
      </c>
      <c r="D87" t="s">
        <v>16</v>
      </c>
      <c r="E87">
        <v>54</v>
      </c>
      <c r="F87" t="s">
        <v>45</v>
      </c>
      <c r="G87" s="9" t="s">
        <v>48</v>
      </c>
      <c r="H87" s="2" t="s">
        <v>50</v>
      </c>
      <c r="I87" s="2" t="s">
        <v>48</v>
      </c>
      <c r="J87" s="2"/>
      <c r="K87" s="2"/>
      <c r="L87" s="2"/>
      <c r="M87" s="2"/>
      <c r="N87" s="2"/>
      <c r="O87" s="2"/>
      <c r="P87" s="2"/>
      <c r="Q87" s="2"/>
      <c r="R87" s="2"/>
      <c r="S87" s="11" t="s">
        <v>48</v>
      </c>
    </row>
    <row r="88" spans="1:19" x14ac:dyDescent="0.25">
      <c r="A88">
        <v>3</v>
      </c>
      <c r="B88">
        <v>0</v>
      </c>
      <c r="C88">
        <v>2</v>
      </c>
      <c r="D88" t="s">
        <v>16</v>
      </c>
      <c r="E88">
        <v>53</v>
      </c>
      <c r="F88" t="s">
        <v>45</v>
      </c>
      <c r="G88" s="9" t="s">
        <v>48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1" t="s">
        <v>48</v>
      </c>
    </row>
    <row r="89" spans="1:19" x14ac:dyDescent="0.25">
      <c r="A89">
        <v>3</v>
      </c>
      <c r="B89">
        <v>0</v>
      </c>
      <c r="C89">
        <v>2</v>
      </c>
      <c r="D89" t="s">
        <v>16</v>
      </c>
      <c r="E89">
        <v>67</v>
      </c>
      <c r="F89" t="s">
        <v>46</v>
      </c>
      <c r="G89" s="9" t="s">
        <v>47</v>
      </c>
      <c r="H89" s="2" t="s">
        <v>48</v>
      </c>
      <c r="I89" s="2" t="s">
        <v>49</v>
      </c>
      <c r="J89" s="2" t="s">
        <v>48</v>
      </c>
      <c r="K89" s="2" t="s">
        <v>49</v>
      </c>
      <c r="L89" s="2" t="s">
        <v>48</v>
      </c>
      <c r="M89" s="2" t="s">
        <v>50</v>
      </c>
      <c r="N89" s="2" t="s">
        <v>48</v>
      </c>
      <c r="O89" s="2"/>
      <c r="P89" s="2"/>
      <c r="Q89" s="2"/>
      <c r="R89" s="2"/>
      <c r="S89" s="11" t="s">
        <v>48</v>
      </c>
    </row>
    <row r="90" spans="1:19" x14ac:dyDescent="0.25">
      <c r="A90">
        <v>3</v>
      </c>
      <c r="B90">
        <v>3</v>
      </c>
      <c r="C90">
        <v>2</v>
      </c>
      <c r="D90" t="s">
        <v>16</v>
      </c>
      <c r="E90">
        <v>57</v>
      </c>
      <c r="F90" t="s">
        <v>46</v>
      </c>
      <c r="G90" s="9" t="s">
        <v>47</v>
      </c>
      <c r="H90" s="2" t="s">
        <v>48</v>
      </c>
      <c r="I90" s="2" t="s">
        <v>49</v>
      </c>
      <c r="J90" s="2" t="s">
        <v>48</v>
      </c>
      <c r="K90" s="2" t="s">
        <v>49</v>
      </c>
      <c r="L90" s="2" t="s">
        <v>48</v>
      </c>
      <c r="M90" s="2"/>
      <c r="N90" s="2"/>
      <c r="O90" s="2"/>
      <c r="P90" s="2"/>
      <c r="Q90" s="2"/>
      <c r="R90" s="2"/>
      <c r="S90" s="11" t="s">
        <v>48</v>
      </c>
    </row>
    <row r="91" spans="1:19" x14ac:dyDescent="0.25">
      <c r="A91">
        <v>3</v>
      </c>
      <c r="B91">
        <v>0</v>
      </c>
      <c r="C91">
        <v>2</v>
      </c>
      <c r="D91" t="s">
        <v>16</v>
      </c>
      <c r="E91">
        <v>69</v>
      </c>
      <c r="F91" t="s">
        <v>45</v>
      </c>
      <c r="G91" s="9" t="s">
        <v>47</v>
      </c>
      <c r="H91" s="2" t="s">
        <v>48</v>
      </c>
      <c r="I91" s="2" t="s">
        <v>49</v>
      </c>
      <c r="J91" s="2" t="s">
        <v>48</v>
      </c>
      <c r="K91" s="2" t="s">
        <v>49</v>
      </c>
      <c r="L91" s="2" t="s">
        <v>48</v>
      </c>
      <c r="M91" s="2"/>
      <c r="N91" s="2"/>
      <c r="O91" s="2"/>
      <c r="P91" s="2"/>
      <c r="Q91" s="2"/>
      <c r="R91" s="2"/>
      <c r="S91" s="11" t="s">
        <v>48</v>
      </c>
    </row>
    <row r="92" spans="1:19" x14ac:dyDescent="0.25">
      <c r="A92">
        <v>3</v>
      </c>
      <c r="B92">
        <v>0</v>
      </c>
      <c r="C92">
        <v>2</v>
      </c>
      <c r="D92" t="s">
        <v>16</v>
      </c>
      <c r="E92">
        <v>61</v>
      </c>
      <c r="F92" t="s">
        <v>45</v>
      </c>
      <c r="G92" s="9" t="s">
        <v>47</v>
      </c>
      <c r="H92" s="2" t="s">
        <v>48</v>
      </c>
      <c r="I92" s="2" t="s">
        <v>49</v>
      </c>
      <c r="J92" s="2" t="s">
        <v>48</v>
      </c>
      <c r="K92" s="2" t="s">
        <v>50</v>
      </c>
      <c r="L92" s="2" t="s">
        <v>48</v>
      </c>
      <c r="M92" s="2"/>
      <c r="N92" s="2"/>
      <c r="O92" s="2"/>
      <c r="P92" s="2"/>
      <c r="Q92" s="2"/>
      <c r="R92" s="2"/>
      <c r="S92" s="11" t="s">
        <v>48</v>
      </c>
    </row>
    <row r="93" spans="1:19" x14ac:dyDescent="0.25">
      <c r="A93">
        <v>3</v>
      </c>
      <c r="B93">
        <v>0</v>
      </c>
      <c r="C93">
        <v>2</v>
      </c>
      <c r="D93" t="s">
        <v>16</v>
      </c>
      <c r="E93">
        <v>65</v>
      </c>
      <c r="G93" s="9" t="s">
        <v>47</v>
      </c>
      <c r="H93" s="2" t="s">
        <v>48</v>
      </c>
      <c r="I93" s="2" t="s">
        <v>49</v>
      </c>
      <c r="J93" s="2" t="s">
        <v>48</v>
      </c>
      <c r="K93" s="2"/>
      <c r="L93" s="2"/>
      <c r="M93" s="2"/>
      <c r="N93" s="2"/>
      <c r="O93" s="2"/>
      <c r="P93" s="2"/>
      <c r="Q93" s="2"/>
      <c r="R93" s="2"/>
      <c r="S93" s="11" t="s">
        <v>48</v>
      </c>
    </row>
    <row r="94" spans="1:19" x14ac:dyDescent="0.25">
      <c r="A94">
        <v>3</v>
      </c>
      <c r="B94">
        <v>0</v>
      </c>
      <c r="C94">
        <v>2</v>
      </c>
      <c r="D94" t="s">
        <v>16</v>
      </c>
      <c r="E94">
        <v>77</v>
      </c>
      <c r="F94" t="s">
        <v>46</v>
      </c>
      <c r="G94" s="9" t="s">
        <v>47</v>
      </c>
      <c r="H94" s="2" t="s">
        <v>48</v>
      </c>
      <c r="I94" s="2" t="s">
        <v>49</v>
      </c>
      <c r="J94" s="2" t="s">
        <v>48</v>
      </c>
      <c r="K94" s="2"/>
      <c r="L94" s="2"/>
      <c r="M94" s="2"/>
      <c r="N94" s="2"/>
      <c r="O94" s="2"/>
      <c r="P94" s="2"/>
      <c r="Q94" s="2"/>
      <c r="R94" s="2"/>
      <c r="S94" s="11" t="s">
        <v>48</v>
      </c>
    </row>
    <row r="95" spans="1:19" x14ac:dyDescent="0.25">
      <c r="A95">
        <v>3</v>
      </c>
      <c r="B95">
        <v>0</v>
      </c>
      <c r="C95">
        <v>2</v>
      </c>
      <c r="D95" t="s">
        <v>16</v>
      </c>
      <c r="E95">
        <v>56</v>
      </c>
      <c r="F95" t="s">
        <v>45</v>
      </c>
      <c r="G95" s="9" t="s">
        <v>47</v>
      </c>
      <c r="H95" s="2" t="s">
        <v>48</v>
      </c>
      <c r="I95" s="2" t="s">
        <v>49</v>
      </c>
      <c r="J95" s="2"/>
      <c r="K95" s="2"/>
      <c r="L95" s="2"/>
      <c r="M95" s="2"/>
      <c r="N95" s="2"/>
      <c r="O95" s="2"/>
      <c r="P95" s="2"/>
      <c r="Q95" s="2"/>
      <c r="R95" s="2"/>
      <c r="S95" s="11" t="s">
        <v>49</v>
      </c>
    </row>
    <row r="96" spans="1:19" x14ac:dyDescent="0.25">
      <c r="A96">
        <v>3</v>
      </c>
      <c r="B96">
        <v>0</v>
      </c>
      <c r="C96">
        <v>2</v>
      </c>
      <c r="D96" t="s">
        <v>16</v>
      </c>
      <c r="E96">
        <v>60</v>
      </c>
      <c r="F96" t="s">
        <v>46</v>
      </c>
      <c r="G96" s="9" t="s">
        <v>47</v>
      </c>
      <c r="H96" s="2" t="s">
        <v>48</v>
      </c>
      <c r="I96" s="2" t="s">
        <v>47</v>
      </c>
      <c r="J96" s="2" t="s">
        <v>48</v>
      </c>
      <c r="K96" s="2"/>
      <c r="L96" s="2"/>
      <c r="M96" s="2"/>
      <c r="N96" s="2"/>
      <c r="O96" s="2"/>
      <c r="P96" s="2"/>
      <c r="Q96" s="2"/>
      <c r="R96" s="2"/>
      <c r="S96" s="11" t="s">
        <v>48</v>
      </c>
    </row>
    <row r="97" spans="1:19" x14ac:dyDescent="0.25">
      <c r="A97">
        <v>3</v>
      </c>
      <c r="B97">
        <v>0</v>
      </c>
      <c r="C97">
        <v>2</v>
      </c>
      <c r="D97" t="s">
        <v>16</v>
      </c>
      <c r="E97">
        <v>59</v>
      </c>
      <c r="F97" t="s">
        <v>45</v>
      </c>
      <c r="G97" s="9" t="s">
        <v>47</v>
      </c>
      <c r="H97" s="2" t="s">
        <v>48</v>
      </c>
      <c r="I97" s="2" t="s">
        <v>50</v>
      </c>
      <c r="J97" s="2"/>
      <c r="K97" s="2"/>
      <c r="L97" s="2"/>
      <c r="M97" s="2"/>
      <c r="N97" s="2"/>
      <c r="O97" s="2"/>
      <c r="P97" s="2"/>
      <c r="Q97" s="2"/>
      <c r="R97" s="2"/>
      <c r="S97" s="11" t="s">
        <v>50</v>
      </c>
    </row>
    <row r="98" spans="1:19" x14ac:dyDescent="0.25">
      <c r="A98">
        <v>3</v>
      </c>
      <c r="B98">
        <v>0</v>
      </c>
      <c r="C98">
        <v>2</v>
      </c>
      <c r="D98" t="s">
        <v>16</v>
      </c>
      <c r="E98">
        <v>64</v>
      </c>
      <c r="F98" t="s">
        <v>46</v>
      </c>
      <c r="G98" s="9" t="s">
        <v>47</v>
      </c>
      <c r="H98" s="2" t="s">
        <v>48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11" t="s">
        <v>48</v>
      </c>
    </row>
    <row r="99" spans="1:19" x14ac:dyDescent="0.25">
      <c r="A99">
        <v>3</v>
      </c>
      <c r="B99">
        <v>0</v>
      </c>
      <c r="C99">
        <v>2</v>
      </c>
      <c r="D99" t="s">
        <v>16</v>
      </c>
      <c r="E99">
        <v>62</v>
      </c>
      <c r="F99" t="s">
        <v>46</v>
      </c>
      <c r="G99" s="9" t="s">
        <v>47</v>
      </c>
      <c r="H99" s="2" t="s">
        <v>49</v>
      </c>
      <c r="I99" s="2" t="s">
        <v>48</v>
      </c>
      <c r="J99" s="2" t="s">
        <v>47</v>
      </c>
      <c r="K99" s="2" t="s">
        <v>48</v>
      </c>
      <c r="L99" s="2"/>
      <c r="M99" s="2"/>
      <c r="N99" s="2"/>
      <c r="O99" s="2"/>
      <c r="P99" s="2"/>
      <c r="Q99" s="2"/>
      <c r="R99" s="2"/>
      <c r="S99" s="11" t="s">
        <v>48</v>
      </c>
    </row>
    <row r="100" spans="1:19" x14ac:dyDescent="0.25">
      <c r="A100">
        <v>3</v>
      </c>
      <c r="B100">
        <v>0</v>
      </c>
      <c r="C100">
        <v>2</v>
      </c>
      <c r="D100" t="s">
        <v>16</v>
      </c>
      <c r="E100">
        <v>72</v>
      </c>
      <c r="F100" t="s">
        <v>46</v>
      </c>
      <c r="G100" s="9" t="s">
        <v>47</v>
      </c>
      <c r="H100" s="2" t="s">
        <v>49</v>
      </c>
      <c r="I100" s="2" t="s">
        <v>47</v>
      </c>
      <c r="J100" s="2" t="s">
        <v>49</v>
      </c>
      <c r="K100" s="2" t="s">
        <v>47</v>
      </c>
      <c r="L100" s="2"/>
      <c r="M100" s="2"/>
      <c r="N100" s="2"/>
      <c r="O100" s="2"/>
      <c r="P100" s="2"/>
      <c r="Q100" s="2"/>
      <c r="R100" s="2"/>
      <c r="S100" s="11" t="s">
        <v>47</v>
      </c>
    </row>
    <row r="101" spans="1:19" x14ac:dyDescent="0.25">
      <c r="A101">
        <v>3</v>
      </c>
      <c r="B101">
        <v>0</v>
      </c>
      <c r="C101">
        <v>2</v>
      </c>
      <c r="D101" t="s">
        <v>16</v>
      </c>
      <c r="E101">
        <v>75</v>
      </c>
      <c r="F101" t="s">
        <v>46</v>
      </c>
      <c r="G101" s="9" t="s">
        <v>47</v>
      </c>
      <c r="H101" s="2" t="s">
        <v>49</v>
      </c>
      <c r="I101" s="2" t="s">
        <v>47</v>
      </c>
      <c r="J101" s="2" t="s">
        <v>49</v>
      </c>
      <c r="K101" s="2"/>
      <c r="L101" s="2"/>
      <c r="M101" s="2"/>
      <c r="N101" s="2"/>
      <c r="O101" s="2"/>
      <c r="P101" s="2"/>
      <c r="Q101" s="2"/>
      <c r="R101" s="2"/>
      <c r="S101" s="11" t="s">
        <v>49</v>
      </c>
    </row>
    <row r="102" spans="1:19" x14ac:dyDescent="0.25">
      <c r="A102">
        <v>3</v>
      </c>
      <c r="B102">
        <v>0</v>
      </c>
      <c r="C102">
        <v>2</v>
      </c>
      <c r="D102" t="s">
        <v>16</v>
      </c>
      <c r="E102">
        <v>80</v>
      </c>
      <c r="F102" t="s">
        <v>46</v>
      </c>
      <c r="G102" s="9" t="s">
        <v>47</v>
      </c>
      <c r="H102" s="2" t="s">
        <v>49</v>
      </c>
      <c r="I102" s="2" t="s">
        <v>47</v>
      </c>
      <c r="J102" s="2"/>
      <c r="K102" s="2"/>
      <c r="L102" s="2"/>
      <c r="M102" s="2"/>
      <c r="N102" s="2"/>
      <c r="O102" s="2"/>
      <c r="P102" s="2"/>
      <c r="Q102" s="2"/>
      <c r="R102" s="2"/>
      <c r="S102" s="11" t="s">
        <v>47</v>
      </c>
    </row>
    <row r="103" spans="1:19" x14ac:dyDescent="0.25">
      <c r="A103">
        <v>3</v>
      </c>
      <c r="B103">
        <v>0</v>
      </c>
      <c r="C103">
        <v>2</v>
      </c>
      <c r="D103" t="s">
        <v>16</v>
      </c>
      <c r="E103">
        <v>63</v>
      </c>
      <c r="F103" t="s">
        <v>46</v>
      </c>
      <c r="G103" s="9" t="s">
        <v>47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1" t="s">
        <v>47</v>
      </c>
    </row>
    <row r="104" spans="1:19" x14ac:dyDescent="0.25">
      <c r="A104">
        <v>3</v>
      </c>
      <c r="B104">
        <v>0</v>
      </c>
      <c r="C104">
        <v>2</v>
      </c>
      <c r="D104" t="s">
        <v>16</v>
      </c>
      <c r="E104">
        <v>70</v>
      </c>
      <c r="F104" t="s">
        <v>46</v>
      </c>
      <c r="G104" s="9" t="s">
        <v>47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1" t="s">
        <v>47</v>
      </c>
    </row>
    <row r="105" spans="1:19" x14ac:dyDescent="0.25">
      <c r="A105">
        <v>3</v>
      </c>
      <c r="B105">
        <v>3</v>
      </c>
      <c r="C105">
        <v>2</v>
      </c>
      <c r="D105" t="s">
        <v>16</v>
      </c>
      <c r="E105">
        <v>79</v>
      </c>
      <c r="F105" t="s">
        <v>46</v>
      </c>
      <c r="G105" s="9" t="s">
        <v>47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1" t="s">
        <v>47</v>
      </c>
    </row>
    <row r="106" spans="1:19" x14ac:dyDescent="0.25">
      <c r="A106">
        <v>3</v>
      </c>
      <c r="B106">
        <v>0</v>
      </c>
      <c r="C106">
        <v>3</v>
      </c>
      <c r="D106" t="s">
        <v>15</v>
      </c>
      <c r="E106">
        <v>14</v>
      </c>
      <c r="F106" t="s">
        <v>46</v>
      </c>
      <c r="G106" s="9" t="s">
        <v>48</v>
      </c>
      <c r="H106" s="2" t="s">
        <v>49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1" t="s">
        <v>49</v>
      </c>
    </row>
    <row r="107" spans="1:19" x14ac:dyDescent="0.25">
      <c r="A107">
        <v>3</v>
      </c>
      <c r="B107">
        <v>0</v>
      </c>
      <c r="C107">
        <v>3</v>
      </c>
      <c r="D107" t="s">
        <v>15</v>
      </c>
      <c r="E107">
        <v>4</v>
      </c>
      <c r="F107" t="s">
        <v>45</v>
      </c>
      <c r="G107" s="9" t="s">
        <v>48</v>
      </c>
      <c r="H107" s="2" t="s">
        <v>47</v>
      </c>
      <c r="I107" s="2" t="s">
        <v>49</v>
      </c>
      <c r="J107" s="2" t="s">
        <v>48</v>
      </c>
      <c r="K107" s="2" t="s">
        <v>49</v>
      </c>
      <c r="L107" s="2"/>
      <c r="M107" s="2"/>
      <c r="N107" s="2"/>
      <c r="O107" s="2"/>
      <c r="P107" s="2"/>
      <c r="Q107" s="2"/>
      <c r="R107" s="2"/>
      <c r="S107" s="11" t="s">
        <v>49</v>
      </c>
    </row>
    <row r="108" spans="1:19" x14ac:dyDescent="0.25">
      <c r="A108">
        <v>3</v>
      </c>
      <c r="B108">
        <v>3</v>
      </c>
      <c r="C108">
        <v>3</v>
      </c>
      <c r="D108" t="s">
        <v>15</v>
      </c>
      <c r="E108">
        <v>8</v>
      </c>
      <c r="F108" t="s">
        <v>46</v>
      </c>
      <c r="G108" s="9" t="s">
        <v>49</v>
      </c>
      <c r="H108" s="2" t="s">
        <v>48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1" t="s">
        <v>48</v>
      </c>
    </row>
    <row r="109" spans="1:19" x14ac:dyDescent="0.25">
      <c r="A109">
        <v>3</v>
      </c>
      <c r="B109">
        <v>0</v>
      </c>
      <c r="C109">
        <v>3</v>
      </c>
      <c r="D109" t="s">
        <v>15</v>
      </c>
      <c r="E109">
        <v>10</v>
      </c>
      <c r="F109" t="s">
        <v>45</v>
      </c>
      <c r="G109" s="9" t="s">
        <v>49</v>
      </c>
      <c r="H109" s="2" t="s">
        <v>48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1" t="s">
        <v>48</v>
      </c>
    </row>
    <row r="110" spans="1:19" x14ac:dyDescent="0.25">
      <c r="A110">
        <v>3</v>
      </c>
      <c r="B110">
        <v>0</v>
      </c>
      <c r="C110">
        <v>3</v>
      </c>
      <c r="D110" t="s">
        <v>15</v>
      </c>
      <c r="E110">
        <v>19</v>
      </c>
      <c r="F110" t="s">
        <v>45</v>
      </c>
      <c r="G110" s="9" t="s">
        <v>49</v>
      </c>
      <c r="H110" s="2" t="s">
        <v>48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1" t="s">
        <v>48</v>
      </c>
    </row>
    <row r="111" spans="1:19" x14ac:dyDescent="0.25">
      <c r="A111">
        <v>3</v>
      </c>
      <c r="B111">
        <v>0</v>
      </c>
      <c r="C111">
        <v>3</v>
      </c>
      <c r="D111" t="s">
        <v>15</v>
      </c>
      <c r="E111">
        <v>1</v>
      </c>
      <c r="F111" t="s">
        <v>45</v>
      </c>
      <c r="G111" s="9" t="s">
        <v>47</v>
      </c>
      <c r="H111" s="2" t="s">
        <v>48</v>
      </c>
      <c r="I111" s="2" t="s">
        <v>49</v>
      </c>
      <c r="J111" s="2" t="s">
        <v>48</v>
      </c>
      <c r="K111" s="2" t="s">
        <v>49</v>
      </c>
      <c r="L111" s="2"/>
      <c r="M111" s="2"/>
      <c r="N111" s="2"/>
      <c r="O111" s="2"/>
      <c r="P111" s="2"/>
      <c r="Q111" s="2"/>
      <c r="R111" s="2"/>
      <c r="S111" s="11" t="s">
        <v>49</v>
      </c>
    </row>
    <row r="112" spans="1:19" x14ac:dyDescent="0.25">
      <c r="A112">
        <v>3</v>
      </c>
      <c r="B112">
        <v>0</v>
      </c>
      <c r="C112">
        <v>3</v>
      </c>
      <c r="D112" t="s">
        <v>15</v>
      </c>
      <c r="E112">
        <v>6</v>
      </c>
      <c r="F112" t="s">
        <v>45</v>
      </c>
      <c r="G112" s="9" t="s">
        <v>47</v>
      </c>
      <c r="H112" s="2" t="s">
        <v>48</v>
      </c>
      <c r="I112" s="2" t="s">
        <v>49</v>
      </c>
      <c r="J112" s="2" t="s">
        <v>48</v>
      </c>
      <c r="K112" s="2" t="s">
        <v>50</v>
      </c>
      <c r="L112" s="2" t="s">
        <v>48</v>
      </c>
      <c r="M112" s="2"/>
      <c r="N112" s="2"/>
      <c r="O112" s="2"/>
      <c r="P112" s="2"/>
      <c r="Q112" s="2"/>
      <c r="R112" s="2"/>
      <c r="S112" s="11" t="s">
        <v>48</v>
      </c>
    </row>
    <row r="113" spans="1:19" x14ac:dyDescent="0.25">
      <c r="A113">
        <v>3</v>
      </c>
      <c r="B113">
        <v>0</v>
      </c>
      <c r="C113">
        <v>3</v>
      </c>
      <c r="D113" t="s">
        <v>15</v>
      </c>
      <c r="E113">
        <v>16</v>
      </c>
      <c r="F113" t="s">
        <v>45</v>
      </c>
      <c r="G113" s="9" t="s">
        <v>47</v>
      </c>
      <c r="H113" s="2" t="s">
        <v>48</v>
      </c>
      <c r="I113" s="2" t="s">
        <v>49</v>
      </c>
      <c r="J113" s="2" t="s">
        <v>48</v>
      </c>
      <c r="K113" s="2"/>
      <c r="L113" s="2"/>
      <c r="M113" s="2"/>
      <c r="N113" s="2"/>
      <c r="O113" s="2"/>
      <c r="P113" s="2"/>
      <c r="Q113" s="2"/>
      <c r="R113" s="2"/>
      <c r="S113" s="11" t="s">
        <v>48</v>
      </c>
    </row>
    <row r="114" spans="1:19" x14ac:dyDescent="0.25">
      <c r="A114">
        <v>3</v>
      </c>
      <c r="B114">
        <v>0</v>
      </c>
      <c r="C114">
        <v>3</v>
      </c>
      <c r="D114" t="s">
        <v>15</v>
      </c>
      <c r="E114">
        <v>21</v>
      </c>
      <c r="F114" t="s">
        <v>46</v>
      </c>
      <c r="G114" s="9" t="s">
        <v>47</v>
      </c>
      <c r="H114" s="2" t="s">
        <v>48</v>
      </c>
      <c r="I114" s="2" t="s">
        <v>49</v>
      </c>
      <c r="J114" s="2" t="s">
        <v>48</v>
      </c>
      <c r="K114" s="2"/>
      <c r="L114" s="2"/>
      <c r="M114" s="2"/>
      <c r="N114" s="2"/>
      <c r="O114" s="2"/>
      <c r="P114" s="2"/>
      <c r="Q114" s="2"/>
      <c r="R114" s="2"/>
      <c r="S114" s="11" t="s">
        <v>48</v>
      </c>
    </row>
    <row r="115" spans="1:19" x14ac:dyDescent="0.25">
      <c r="A115">
        <v>3</v>
      </c>
      <c r="B115">
        <v>0</v>
      </c>
      <c r="C115">
        <v>3</v>
      </c>
      <c r="D115" t="s">
        <v>15</v>
      </c>
      <c r="E115">
        <v>2</v>
      </c>
      <c r="F115" t="s">
        <v>45</v>
      </c>
      <c r="G115" s="9" t="s">
        <v>47</v>
      </c>
      <c r="H115" s="2" t="s">
        <v>48</v>
      </c>
      <c r="I115" s="2" t="s">
        <v>49</v>
      </c>
      <c r="J115" s="2"/>
      <c r="K115" s="2"/>
      <c r="L115" s="2"/>
      <c r="M115" s="2"/>
      <c r="N115" s="2"/>
      <c r="O115" s="2"/>
      <c r="P115" s="2"/>
      <c r="Q115" s="2"/>
      <c r="R115" s="2"/>
      <c r="S115" s="11" t="s">
        <v>49</v>
      </c>
    </row>
    <row r="116" spans="1:19" x14ac:dyDescent="0.25">
      <c r="A116">
        <v>3</v>
      </c>
      <c r="B116">
        <v>0</v>
      </c>
      <c r="C116">
        <v>3</v>
      </c>
      <c r="D116" t="s">
        <v>15</v>
      </c>
      <c r="E116">
        <v>9</v>
      </c>
      <c r="F116" t="s">
        <v>45</v>
      </c>
      <c r="G116" s="9" t="s">
        <v>47</v>
      </c>
      <c r="H116" s="2" t="s">
        <v>48</v>
      </c>
      <c r="I116" s="2" t="s">
        <v>49</v>
      </c>
      <c r="J116" s="2"/>
      <c r="K116" s="2"/>
      <c r="L116" s="2"/>
      <c r="M116" s="2"/>
      <c r="N116" s="2"/>
      <c r="O116" s="2"/>
      <c r="P116" s="2"/>
      <c r="Q116" s="2"/>
      <c r="R116" s="2"/>
      <c r="S116" s="11" t="s">
        <v>49</v>
      </c>
    </row>
    <row r="117" spans="1:19" x14ac:dyDescent="0.25">
      <c r="A117">
        <v>3</v>
      </c>
      <c r="B117">
        <v>0</v>
      </c>
      <c r="C117">
        <v>3</v>
      </c>
      <c r="D117" t="s">
        <v>15</v>
      </c>
      <c r="E117">
        <v>18</v>
      </c>
      <c r="F117" t="s">
        <v>45</v>
      </c>
      <c r="G117" s="9" t="s">
        <v>47</v>
      </c>
      <c r="H117" s="2" t="s">
        <v>48</v>
      </c>
      <c r="I117" s="2" t="s">
        <v>49</v>
      </c>
      <c r="J117" s="2"/>
      <c r="K117" s="2"/>
      <c r="L117" s="2"/>
      <c r="M117" s="2"/>
      <c r="N117" s="2"/>
      <c r="O117" s="2"/>
      <c r="P117" s="2"/>
      <c r="Q117" s="2"/>
      <c r="R117" s="2"/>
      <c r="S117" s="11" t="s">
        <v>49</v>
      </c>
    </row>
    <row r="118" spans="1:19" x14ac:dyDescent="0.25">
      <c r="A118">
        <v>3</v>
      </c>
      <c r="B118">
        <v>0</v>
      </c>
      <c r="C118">
        <v>3</v>
      </c>
      <c r="D118" t="s">
        <v>15</v>
      </c>
      <c r="E118">
        <v>3</v>
      </c>
      <c r="F118" t="s">
        <v>46</v>
      </c>
      <c r="G118" s="9" t="s">
        <v>47</v>
      </c>
      <c r="H118" s="2" t="s">
        <v>48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1" t="s">
        <v>48</v>
      </c>
    </row>
    <row r="119" spans="1:19" x14ac:dyDescent="0.25">
      <c r="A119">
        <v>3</v>
      </c>
      <c r="B119">
        <v>0</v>
      </c>
      <c r="C119">
        <v>3</v>
      </c>
      <c r="D119" t="s">
        <v>15</v>
      </c>
      <c r="E119">
        <v>5</v>
      </c>
      <c r="F119" t="s">
        <v>45</v>
      </c>
      <c r="G119" s="9" t="s">
        <v>47</v>
      </c>
      <c r="H119" s="2" t="s">
        <v>48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1" t="s">
        <v>48</v>
      </c>
    </row>
    <row r="120" spans="1:19" x14ac:dyDescent="0.25">
      <c r="A120">
        <v>3</v>
      </c>
      <c r="B120">
        <v>0</v>
      </c>
      <c r="C120">
        <v>3</v>
      </c>
      <c r="D120" t="s">
        <v>15</v>
      </c>
      <c r="E120">
        <v>11</v>
      </c>
      <c r="F120" t="s">
        <v>45</v>
      </c>
      <c r="G120" s="9" t="s">
        <v>47</v>
      </c>
      <c r="H120" s="2" t="s">
        <v>48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1" t="s">
        <v>48</v>
      </c>
    </row>
    <row r="121" spans="1:19" x14ac:dyDescent="0.25">
      <c r="A121">
        <v>3</v>
      </c>
      <c r="B121">
        <v>0</v>
      </c>
      <c r="C121">
        <v>3</v>
      </c>
      <c r="D121" t="s">
        <v>15</v>
      </c>
      <c r="E121">
        <v>12</v>
      </c>
      <c r="F121" t="s">
        <v>45</v>
      </c>
      <c r="G121" s="9" t="s">
        <v>47</v>
      </c>
      <c r="H121" s="2" t="s">
        <v>48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1" t="s">
        <v>48</v>
      </c>
    </row>
    <row r="122" spans="1:19" x14ac:dyDescent="0.25">
      <c r="A122">
        <v>3</v>
      </c>
      <c r="B122">
        <v>0</v>
      </c>
      <c r="C122">
        <v>3</v>
      </c>
      <c r="D122" t="s">
        <v>15</v>
      </c>
      <c r="E122">
        <v>13</v>
      </c>
      <c r="F122" t="s">
        <v>45</v>
      </c>
      <c r="G122" s="9" t="s">
        <v>47</v>
      </c>
      <c r="H122" s="2" t="s">
        <v>48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1" t="s">
        <v>48</v>
      </c>
    </row>
    <row r="123" spans="1:19" x14ac:dyDescent="0.25">
      <c r="A123">
        <v>3</v>
      </c>
      <c r="B123">
        <v>0</v>
      </c>
      <c r="C123">
        <v>3</v>
      </c>
      <c r="D123" t="s">
        <v>15</v>
      </c>
      <c r="E123">
        <v>15</v>
      </c>
      <c r="F123" t="s">
        <v>46</v>
      </c>
      <c r="G123" s="9" t="s">
        <v>47</v>
      </c>
      <c r="H123" s="2" t="s">
        <v>48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1" t="s">
        <v>48</v>
      </c>
    </row>
    <row r="124" spans="1:19" x14ac:dyDescent="0.25">
      <c r="A124">
        <v>3</v>
      </c>
      <c r="B124">
        <v>0</v>
      </c>
      <c r="C124">
        <v>3</v>
      </c>
      <c r="D124" t="s">
        <v>15</v>
      </c>
      <c r="E124">
        <v>7</v>
      </c>
      <c r="F124" t="s">
        <v>46</v>
      </c>
      <c r="G124" s="9" t="s">
        <v>47</v>
      </c>
      <c r="H124" s="2" t="s">
        <v>49</v>
      </c>
      <c r="I124" s="2" t="s">
        <v>48</v>
      </c>
      <c r="J124" s="2" t="s">
        <v>49</v>
      </c>
      <c r="K124" s="2"/>
      <c r="L124" s="2"/>
      <c r="M124" s="2"/>
      <c r="N124" s="2"/>
      <c r="O124" s="2"/>
      <c r="P124" s="2"/>
      <c r="Q124" s="2"/>
      <c r="R124" s="2"/>
      <c r="S124" s="11" t="s">
        <v>49</v>
      </c>
    </row>
    <row r="125" spans="1:19" x14ac:dyDescent="0.25">
      <c r="A125">
        <v>3</v>
      </c>
      <c r="B125">
        <v>0</v>
      </c>
      <c r="C125">
        <v>3</v>
      </c>
      <c r="D125" t="s">
        <v>15</v>
      </c>
      <c r="E125">
        <v>20</v>
      </c>
      <c r="F125" t="s">
        <v>45</v>
      </c>
      <c r="G125" s="9" t="s">
        <v>47</v>
      </c>
      <c r="H125" s="2" t="s">
        <v>49</v>
      </c>
      <c r="I125" s="2" t="s">
        <v>48</v>
      </c>
      <c r="J125" s="2" t="s">
        <v>49</v>
      </c>
      <c r="K125" s="2"/>
      <c r="L125" s="2"/>
      <c r="M125" s="2"/>
      <c r="N125" s="2"/>
      <c r="O125" s="2"/>
      <c r="P125" s="2"/>
      <c r="Q125" s="2"/>
      <c r="R125" s="2"/>
      <c r="S125" s="11" t="s">
        <v>49</v>
      </c>
    </row>
    <row r="126" spans="1:19" x14ac:dyDescent="0.25">
      <c r="A126">
        <v>3</v>
      </c>
      <c r="B126">
        <v>0</v>
      </c>
      <c r="C126">
        <v>3</v>
      </c>
      <c r="D126" t="s">
        <v>16</v>
      </c>
      <c r="E126">
        <v>61</v>
      </c>
      <c r="F126" t="s">
        <v>45</v>
      </c>
      <c r="G126" s="9" t="s">
        <v>48</v>
      </c>
      <c r="H126" s="2" t="s">
        <v>50</v>
      </c>
      <c r="I126" s="2" t="s">
        <v>48</v>
      </c>
      <c r="J126" s="2"/>
      <c r="K126" s="2"/>
      <c r="L126" s="2"/>
      <c r="M126" s="2"/>
      <c r="N126" s="2"/>
      <c r="O126" s="2"/>
      <c r="P126" s="2"/>
      <c r="Q126" s="2"/>
      <c r="R126" s="2"/>
      <c r="S126" s="11" t="s">
        <v>48</v>
      </c>
    </row>
    <row r="127" spans="1:19" x14ac:dyDescent="0.25">
      <c r="A127">
        <v>3</v>
      </c>
      <c r="B127">
        <v>0</v>
      </c>
      <c r="C127">
        <v>3</v>
      </c>
      <c r="D127" t="s">
        <v>16</v>
      </c>
      <c r="E127">
        <v>53</v>
      </c>
      <c r="F127" t="s">
        <v>46</v>
      </c>
      <c r="G127" s="9" t="s">
        <v>49</v>
      </c>
      <c r="H127" s="2" t="s">
        <v>48</v>
      </c>
      <c r="I127" s="2" t="s">
        <v>49</v>
      </c>
      <c r="J127" s="2" t="s">
        <v>48</v>
      </c>
      <c r="K127" s="2"/>
      <c r="L127" s="2"/>
      <c r="M127" s="2"/>
      <c r="N127" s="2"/>
      <c r="O127" s="2"/>
      <c r="P127" s="2"/>
      <c r="Q127" s="2"/>
      <c r="R127" s="2"/>
      <c r="S127" s="11" t="s">
        <v>48</v>
      </c>
    </row>
    <row r="128" spans="1:19" x14ac:dyDescent="0.25">
      <c r="A128">
        <v>3</v>
      </c>
      <c r="B128">
        <v>0</v>
      </c>
      <c r="C128">
        <v>3</v>
      </c>
      <c r="D128" t="s">
        <v>16</v>
      </c>
      <c r="E128">
        <v>57</v>
      </c>
      <c r="F128" t="s">
        <v>46</v>
      </c>
      <c r="G128" s="9" t="s">
        <v>49</v>
      </c>
      <c r="H128" s="2" t="s">
        <v>48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1" t="s">
        <v>48</v>
      </c>
    </row>
    <row r="129" spans="1:19" x14ac:dyDescent="0.25">
      <c r="A129">
        <v>3</v>
      </c>
      <c r="B129">
        <v>0</v>
      </c>
      <c r="C129">
        <v>3</v>
      </c>
      <c r="D129" t="s">
        <v>16</v>
      </c>
      <c r="E129">
        <v>60</v>
      </c>
      <c r="F129" t="s">
        <v>46</v>
      </c>
      <c r="G129" s="9" t="s">
        <v>49</v>
      </c>
      <c r="H129" s="2" t="s">
        <v>48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1" t="s">
        <v>48</v>
      </c>
    </row>
    <row r="130" spans="1:19" x14ac:dyDescent="0.25">
      <c r="A130">
        <v>3</v>
      </c>
      <c r="B130">
        <v>0</v>
      </c>
      <c r="C130">
        <v>3</v>
      </c>
      <c r="D130" t="s">
        <v>16</v>
      </c>
      <c r="E130">
        <v>69</v>
      </c>
      <c r="F130" t="s">
        <v>46</v>
      </c>
      <c r="G130" s="9" t="s">
        <v>49</v>
      </c>
      <c r="H130" s="2" t="s">
        <v>47</v>
      </c>
      <c r="I130" s="2" t="s">
        <v>48</v>
      </c>
      <c r="J130" s="2" t="s">
        <v>50</v>
      </c>
      <c r="K130" s="2"/>
      <c r="L130" s="2"/>
      <c r="M130" s="2"/>
      <c r="N130" s="2"/>
      <c r="O130" s="2"/>
      <c r="P130" s="2"/>
      <c r="Q130" s="2"/>
      <c r="R130" s="2"/>
      <c r="S130" s="11" t="s">
        <v>50</v>
      </c>
    </row>
    <row r="131" spans="1:19" x14ac:dyDescent="0.25">
      <c r="A131">
        <v>3</v>
      </c>
      <c r="B131">
        <v>0</v>
      </c>
      <c r="C131">
        <v>3</v>
      </c>
      <c r="D131" t="s">
        <v>16</v>
      </c>
      <c r="E131">
        <v>62</v>
      </c>
      <c r="F131" t="s">
        <v>46</v>
      </c>
      <c r="G131" s="9" t="s">
        <v>49</v>
      </c>
      <c r="H131" s="2" t="s">
        <v>47</v>
      </c>
      <c r="I131" s="2" t="s">
        <v>49</v>
      </c>
      <c r="J131" s="2" t="s">
        <v>47</v>
      </c>
      <c r="K131" s="2"/>
      <c r="L131" s="2"/>
      <c r="M131" s="2"/>
      <c r="N131" s="2"/>
      <c r="O131" s="2"/>
      <c r="P131" s="2"/>
      <c r="Q131" s="2"/>
      <c r="R131" s="2"/>
      <c r="S131" s="11" t="s">
        <v>47</v>
      </c>
    </row>
    <row r="132" spans="1:19" x14ac:dyDescent="0.25">
      <c r="A132">
        <v>3</v>
      </c>
      <c r="B132">
        <v>0</v>
      </c>
      <c r="C132">
        <v>3</v>
      </c>
      <c r="D132" t="s">
        <v>16</v>
      </c>
      <c r="E132">
        <v>52</v>
      </c>
      <c r="F132" t="s">
        <v>46</v>
      </c>
      <c r="G132" s="9" t="s">
        <v>47</v>
      </c>
      <c r="H132" s="2" t="s">
        <v>48</v>
      </c>
      <c r="I132" s="2" t="s">
        <v>49</v>
      </c>
      <c r="J132" s="2" t="s">
        <v>48</v>
      </c>
      <c r="K132" s="2"/>
      <c r="L132" s="2"/>
      <c r="M132" s="2"/>
      <c r="N132" s="2"/>
      <c r="O132" s="2"/>
      <c r="P132" s="2"/>
      <c r="Q132" s="2"/>
      <c r="R132" s="2"/>
      <c r="S132" s="11" t="s">
        <v>48</v>
      </c>
    </row>
    <row r="133" spans="1:19" x14ac:dyDescent="0.25">
      <c r="A133">
        <v>3</v>
      </c>
      <c r="B133">
        <v>0</v>
      </c>
      <c r="C133">
        <v>3</v>
      </c>
      <c r="D133" t="s">
        <v>16</v>
      </c>
      <c r="E133">
        <v>71</v>
      </c>
      <c r="F133" t="s">
        <v>45</v>
      </c>
      <c r="G133" s="9" t="s">
        <v>47</v>
      </c>
      <c r="H133" s="2" t="s">
        <v>48</v>
      </c>
      <c r="I133" s="2" t="s">
        <v>50</v>
      </c>
      <c r="J133" s="2" t="s">
        <v>48</v>
      </c>
      <c r="K133" s="2" t="s">
        <v>50</v>
      </c>
      <c r="L133" s="2" t="s">
        <v>48</v>
      </c>
      <c r="M133" s="2"/>
      <c r="N133" s="2"/>
      <c r="O133" s="2"/>
      <c r="P133" s="2"/>
      <c r="Q133" s="2"/>
      <c r="R133" s="2"/>
      <c r="S133" s="11" t="s">
        <v>48</v>
      </c>
    </row>
    <row r="134" spans="1:19" x14ac:dyDescent="0.25">
      <c r="A134">
        <v>3</v>
      </c>
      <c r="B134">
        <v>0</v>
      </c>
      <c r="C134">
        <v>3</v>
      </c>
      <c r="D134" t="s">
        <v>16</v>
      </c>
      <c r="E134">
        <v>54</v>
      </c>
      <c r="F134" t="s">
        <v>45</v>
      </c>
      <c r="G134" s="9" t="s">
        <v>47</v>
      </c>
      <c r="H134" s="2" t="s">
        <v>48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1" t="s">
        <v>48</v>
      </c>
    </row>
    <row r="135" spans="1:19" x14ac:dyDescent="0.25">
      <c r="A135">
        <v>3</v>
      </c>
      <c r="B135">
        <v>0</v>
      </c>
      <c r="C135">
        <v>3</v>
      </c>
      <c r="D135" t="s">
        <v>16</v>
      </c>
      <c r="E135">
        <v>58</v>
      </c>
      <c r="F135" t="s">
        <v>46</v>
      </c>
      <c r="G135" s="9" t="s">
        <v>47</v>
      </c>
      <c r="H135" s="2" t="s">
        <v>48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1" t="s">
        <v>48</v>
      </c>
    </row>
    <row r="136" spans="1:19" x14ac:dyDescent="0.25">
      <c r="A136">
        <v>3</v>
      </c>
      <c r="B136">
        <v>0</v>
      </c>
      <c r="C136">
        <v>3</v>
      </c>
      <c r="D136" t="s">
        <v>16</v>
      </c>
      <c r="E136">
        <v>64</v>
      </c>
      <c r="F136" t="s">
        <v>46</v>
      </c>
      <c r="G136" s="9" t="s">
        <v>47</v>
      </c>
      <c r="H136" s="2" t="s">
        <v>48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1" t="s">
        <v>48</v>
      </c>
    </row>
    <row r="137" spans="1:19" x14ac:dyDescent="0.25">
      <c r="A137">
        <v>3</v>
      </c>
      <c r="B137">
        <v>0</v>
      </c>
      <c r="C137">
        <v>3</v>
      </c>
      <c r="D137" t="s">
        <v>16</v>
      </c>
      <c r="E137">
        <v>63</v>
      </c>
      <c r="F137" t="s">
        <v>46</v>
      </c>
      <c r="G137" s="9" t="s">
        <v>47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1" t="s">
        <v>47</v>
      </c>
    </row>
    <row r="138" spans="1:19" x14ac:dyDescent="0.25">
      <c r="A138">
        <v>3</v>
      </c>
      <c r="B138">
        <v>0</v>
      </c>
      <c r="C138">
        <v>3</v>
      </c>
      <c r="D138" t="s">
        <v>16</v>
      </c>
      <c r="E138">
        <v>65</v>
      </c>
      <c r="F138" t="s">
        <v>46</v>
      </c>
      <c r="G138" s="9" t="s">
        <v>47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1" t="s">
        <v>47</v>
      </c>
    </row>
    <row r="139" spans="1:19" x14ac:dyDescent="0.25">
      <c r="A139">
        <v>3</v>
      </c>
      <c r="B139">
        <v>0</v>
      </c>
      <c r="C139">
        <v>3</v>
      </c>
      <c r="D139" t="s">
        <v>16</v>
      </c>
      <c r="E139">
        <v>66</v>
      </c>
      <c r="F139" t="s">
        <v>46</v>
      </c>
      <c r="G139" s="9" t="s">
        <v>47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1" t="s">
        <v>47</v>
      </c>
    </row>
    <row r="140" spans="1:19" x14ac:dyDescent="0.25">
      <c r="A140">
        <v>3</v>
      </c>
      <c r="B140">
        <v>0</v>
      </c>
      <c r="C140">
        <v>3</v>
      </c>
      <c r="D140" t="s">
        <v>16</v>
      </c>
      <c r="E140">
        <v>67</v>
      </c>
      <c r="F140" t="s">
        <v>46</v>
      </c>
      <c r="G140" s="9" t="s">
        <v>47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1" t="s">
        <v>47</v>
      </c>
    </row>
    <row r="141" spans="1:19" x14ac:dyDescent="0.25">
      <c r="A141">
        <v>3</v>
      </c>
      <c r="B141">
        <v>0</v>
      </c>
      <c r="C141">
        <v>3</v>
      </c>
      <c r="D141" t="s">
        <v>16</v>
      </c>
      <c r="E141">
        <v>70</v>
      </c>
      <c r="F141" t="s">
        <v>46</v>
      </c>
      <c r="G141" s="9" t="s">
        <v>47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1" t="s">
        <v>47</v>
      </c>
    </row>
  </sheetData>
  <autoFilter ref="A1:Y1" xr:uid="{2C8D1A25-4F37-444C-A048-1CB1D45062EA}">
    <sortState xmlns:xlrd2="http://schemas.microsoft.com/office/spreadsheetml/2017/richdata2" ref="A2:Y141">
      <sortCondition ref="C1"/>
    </sortState>
  </autoFilter>
  <conditionalFormatting sqref="T11:V18">
    <cfRule type="cellIs" dxfId="10" priority="9" operator="equal">
      <formula>"L3"</formula>
    </cfRule>
    <cfRule type="cellIs" dxfId="9" priority="10" operator="equal">
      <formula>"MOD"</formula>
    </cfRule>
    <cfRule type="cellIs" dxfId="8" priority="11" operator="equal">
      <formula>"FAS"</formula>
    </cfRule>
    <cfRule type="cellIs" dxfId="7" priority="12" operator="equal">
      <formula>"Brake"</formula>
    </cfRule>
    <cfRule type="cellIs" dxfId="6" priority="13" operator="equal">
      <formula>"L0"</formula>
    </cfRule>
    <cfRule type="cellIs" dxfId="5" priority="14" operator="equal">
      <formula>"L2"</formula>
    </cfRule>
  </conditionalFormatting>
  <conditionalFormatting sqref="G2:S141">
    <cfRule type="cellIs" dxfId="4" priority="2" operator="equal">
      <formula>"wheel"</formula>
    </cfRule>
    <cfRule type="cellIs" dxfId="3" priority="4" operator="equal">
      <formula>"surt"</formula>
    </cfRule>
    <cfRule type="cellIs" dxfId="2" priority="5" operator="equal">
      <formula>"ic"</formula>
    </cfRule>
    <cfRule type="cellIs" dxfId="1" priority="6" operator="equal">
      <formula>"street"</formula>
    </cfRule>
    <cfRule type="containsBlanks" dxfId="0" priority="14">
      <formula>LEN(TRIM(G2))=0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TC10+TC12</vt:lpstr>
      <vt:lpstr>First_Activation</vt:lpstr>
      <vt:lpstr>FirstActivation_raw</vt:lpstr>
      <vt:lpstr>GazePaths_TC10</vt:lpstr>
      <vt:lpstr>GazePaths_TC12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created xsi:type="dcterms:W3CDTF">2022-10-13T13:31:18Z</dcterms:created>
  <dcterms:modified xsi:type="dcterms:W3CDTF">2022-10-14T18:02:54Z</dcterms:modified>
</cp:coreProperties>
</file>