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data\other\"/>
    </mc:Choice>
  </mc:AlternateContent>
  <xr:revisionPtr revIDLastSave="0" documentId="13_ncr:1_{1A72EF41-A6FD-4571-A1AB-DB08A25BA465}" xr6:coauthVersionLast="47" xr6:coauthVersionMax="47" xr10:uidLastSave="{00000000-0000-0000-0000-000000000000}"/>
  <bookViews>
    <workbookView xWindow="-28920" yWindow="-105" windowWidth="29040" windowHeight="15840" xr2:uid="{2E2A37B5-30A9-47C0-97EA-C0257D0740EB}"/>
  </bookViews>
  <sheets>
    <sheet name="Sheet1" sheetId="1" r:id="rId1"/>
  </sheets>
  <definedNames>
    <definedName name="_xlnm._FilterDatabase" localSheetId="0" hidden="1">Sheet1!$A$9:$Z$9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V1" i="1"/>
  <c r="W1" i="1"/>
  <c r="X1" i="1"/>
  <c r="Y1" i="1"/>
  <c r="Z1" i="1"/>
  <c r="V2" i="1"/>
  <c r="W2" i="1"/>
  <c r="X2" i="1"/>
  <c r="Y2" i="1"/>
  <c r="V3" i="1"/>
  <c r="W3" i="1"/>
  <c r="X3" i="1"/>
  <c r="Y3" i="1"/>
  <c r="Z3" i="1"/>
  <c r="V4" i="1"/>
  <c r="W4" i="1"/>
  <c r="X4" i="1"/>
  <c r="Y4" i="1"/>
  <c r="Z4" i="1"/>
  <c r="V5" i="1"/>
  <c r="W5" i="1"/>
  <c r="X5" i="1"/>
  <c r="Y5" i="1"/>
  <c r="Z5" i="1"/>
  <c r="V6" i="1"/>
  <c r="W6" i="1"/>
  <c r="X6" i="1"/>
  <c r="Y6" i="1"/>
  <c r="Z6" i="1"/>
  <c r="V7" i="1"/>
  <c r="W7" i="1"/>
  <c r="X7" i="1"/>
  <c r="Y7" i="1"/>
  <c r="Z7" i="1"/>
  <c r="N7" i="1"/>
  <c r="N6" i="1"/>
  <c r="N5" i="1"/>
  <c r="N4" i="1"/>
  <c r="N3" i="1"/>
  <c r="N2" i="1"/>
  <c r="P1" i="1" l="1"/>
  <c r="Q1" i="1"/>
  <c r="R1" i="1"/>
  <c r="S1" i="1"/>
  <c r="T1" i="1"/>
  <c r="U1" i="1"/>
  <c r="P2" i="1"/>
  <c r="Q2" i="1"/>
  <c r="R2" i="1"/>
  <c r="S2" i="1"/>
  <c r="T2" i="1"/>
  <c r="U2" i="1"/>
  <c r="P3" i="1"/>
  <c r="Q3" i="1"/>
  <c r="R3" i="1"/>
  <c r="S3" i="1"/>
  <c r="T3" i="1"/>
  <c r="U3" i="1"/>
  <c r="P4" i="1"/>
  <c r="Q4" i="1"/>
  <c r="R4" i="1"/>
  <c r="S4" i="1"/>
  <c r="T4" i="1"/>
  <c r="U4" i="1"/>
  <c r="P5" i="1"/>
  <c r="Q5" i="1"/>
  <c r="R5" i="1"/>
  <c r="S5" i="1"/>
  <c r="T5" i="1"/>
  <c r="U5" i="1"/>
  <c r="P6" i="1"/>
  <c r="Q6" i="1"/>
  <c r="R6" i="1"/>
  <c r="S6" i="1"/>
  <c r="T6" i="1"/>
  <c r="U6" i="1"/>
  <c r="P7" i="1"/>
  <c r="Q7" i="1"/>
  <c r="R7" i="1"/>
  <c r="S7" i="1"/>
  <c r="T7" i="1"/>
  <c r="U7" i="1"/>
  <c r="H1" i="1" l="1"/>
  <c r="I1" i="1"/>
  <c r="J1" i="1"/>
  <c r="K1" i="1"/>
  <c r="L1" i="1"/>
  <c r="M1" i="1"/>
  <c r="N1" i="1"/>
  <c r="O1" i="1"/>
  <c r="H2" i="1"/>
  <c r="I2" i="1"/>
  <c r="J2" i="1"/>
  <c r="K2" i="1"/>
  <c r="L2" i="1"/>
  <c r="M2" i="1"/>
  <c r="O2" i="1"/>
  <c r="H3" i="1"/>
  <c r="I3" i="1"/>
  <c r="J3" i="1"/>
  <c r="K3" i="1"/>
  <c r="L3" i="1"/>
  <c r="M3" i="1"/>
  <c r="O3" i="1"/>
  <c r="H4" i="1"/>
  <c r="I4" i="1"/>
  <c r="J4" i="1"/>
  <c r="K4" i="1"/>
  <c r="L4" i="1"/>
  <c r="M4" i="1"/>
  <c r="O4" i="1"/>
  <c r="H5" i="1"/>
  <c r="I5" i="1"/>
  <c r="J5" i="1"/>
  <c r="K5" i="1"/>
  <c r="L5" i="1"/>
  <c r="M5" i="1"/>
  <c r="O5" i="1"/>
  <c r="H6" i="1"/>
  <c r="I6" i="1"/>
  <c r="J6" i="1"/>
  <c r="K6" i="1"/>
  <c r="L6" i="1"/>
  <c r="M6" i="1"/>
  <c r="O6" i="1"/>
  <c r="H7" i="1"/>
  <c r="I7" i="1"/>
  <c r="J7" i="1"/>
  <c r="K7" i="1"/>
  <c r="L7" i="1"/>
  <c r="M7" i="1"/>
  <c r="O7" i="1"/>
  <c r="G1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<sst xmlns="http://schemas.openxmlformats.org/spreadsheetml/2006/main" count="590" uniqueCount="198">
  <si>
    <t>VPNr</t>
  </si>
  <si>
    <t>startdate</t>
  </si>
  <si>
    <t>Exp</t>
  </si>
  <si>
    <t>HMI</t>
  </si>
  <si>
    <t>VPCode</t>
  </si>
  <si>
    <t>HC</t>
  </si>
  <si>
    <t>Sy_Jo_26</t>
  </si>
  <si>
    <t>el_ru_16</t>
  </si>
  <si>
    <t>gi_ro_3</t>
  </si>
  <si>
    <t>Ga_Ud_17</t>
  </si>
  <si>
    <t>HE_HE_21</t>
  </si>
  <si>
    <t>ba_ot_28</t>
  </si>
  <si>
    <t>Jo_Si_24</t>
  </si>
  <si>
    <t>EL_KA_5</t>
  </si>
  <si>
    <t>MB_GB_25</t>
  </si>
  <si>
    <t>Sa_Ro_10</t>
  </si>
  <si>
    <t>ir_je_7</t>
  </si>
  <si>
    <t>Pe_An_23</t>
  </si>
  <si>
    <t>LO_GO_18</t>
  </si>
  <si>
    <t>SI_FL_17</t>
  </si>
  <si>
    <t>el_wo_22</t>
  </si>
  <si>
    <t>Ha_Kl_3</t>
  </si>
  <si>
    <t>ma_th_20</t>
  </si>
  <si>
    <t>MO_ED_3</t>
  </si>
  <si>
    <t>BA_GE_4</t>
  </si>
  <si>
    <t>MA_JO_29</t>
  </si>
  <si>
    <t>Ra_Si_20</t>
  </si>
  <si>
    <t>Ma_Gü_16</t>
  </si>
  <si>
    <t>Si_Jü_19</t>
  </si>
  <si>
    <t>KA_UL_5</t>
  </si>
  <si>
    <t>HI_FR_23</t>
  </si>
  <si>
    <t>CO_CA_23</t>
  </si>
  <si>
    <t>LC</t>
  </si>
  <si>
    <t>He_Ha_5</t>
  </si>
  <si>
    <t>Co_Ca_16</t>
  </si>
  <si>
    <t>Ir_Ro_9</t>
  </si>
  <si>
    <t>BR_GO_14</t>
  </si>
  <si>
    <t>BR_RO_20</t>
  </si>
  <si>
    <t>ED_ER_2</t>
  </si>
  <si>
    <t>GE_JO_1</t>
  </si>
  <si>
    <t>Er_Mi_22</t>
  </si>
  <si>
    <t>BO_SI_10</t>
  </si>
  <si>
    <t>he_wo_19</t>
  </si>
  <si>
    <t>In_Be_18</t>
  </si>
  <si>
    <t>ed_ed_20</t>
  </si>
  <si>
    <t>Ve_Ru_22</t>
  </si>
  <si>
    <t>keine Daten</t>
  </si>
  <si>
    <t>K_T_7</t>
  </si>
  <si>
    <t>EL_RU_5</t>
  </si>
  <si>
    <t>Bi_Er_22</t>
  </si>
  <si>
    <t>XU_HU_28</t>
  </si>
  <si>
    <t>GE_HA_23</t>
  </si>
  <si>
    <t>EL_WA_31</t>
  </si>
  <si>
    <t>GE_MA_24</t>
  </si>
  <si>
    <t>So_Se_18</t>
  </si>
  <si>
    <t>EL_AL_9</t>
  </si>
  <si>
    <t>EL_WO_8</t>
  </si>
  <si>
    <t>Lu_Be_08.09.1951</t>
  </si>
  <si>
    <t>CL_RI_4</t>
  </si>
  <si>
    <t>Ma_Ri_8</t>
  </si>
  <si>
    <t>Lu_LE_06</t>
  </si>
  <si>
    <t>Fü_Be_24</t>
  </si>
  <si>
    <t>Re_Os_15</t>
  </si>
  <si>
    <t>An_Kn_05</t>
  </si>
  <si>
    <t>Ch_Ku1_17</t>
  </si>
  <si>
    <t>Ed_Gü_08</t>
  </si>
  <si>
    <t>Ir_Di_22</t>
  </si>
  <si>
    <t>Ro_Jo_10</t>
  </si>
  <si>
    <t>Bi_Di_18</t>
  </si>
  <si>
    <t>ge_vo_18</t>
  </si>
  <si>
    <t>Pe_Ma_19</t>
  </si>
  <si>
    <t>Ly_Pe_02</t>
  </si>
  <si>
    <t>Ha_Ke_20</t>
  </si>
  <si>
    <t>Er_WA_21</t>
  </si>
  <si>
    <t>He_Jo_01</t>
  </si>
  <si>
    <t>An_He_06</t>
  </si>
  <si>
    <t>Gu_Jö_25</t>
  </si>
  <si>
    <t>Sa_Mi_30</t>
  </si>
  <si>
    <t>Ma_To_14</t>
  </si>
  <si>
    <t>Ur_Fr_11</t>
  </si>
  <si>
    <t>Er_Al_03.05.1967</t>
  </si>
  <si>
    <t>An_Jo_240564</t>
  </si>
  <si>
    <t>SI_He_30</t>
  </si>
  <si>
    <t>Ma_St_22</t>
  </si>
  <si>
    <t>Br_Be_12.05.77</t>
  </si>
  <si>
    <t>Ha_Al_28</t>
  </si>
  <si>
    <t>Ch_Be_08</t>
  </si>
  <si>
    <t>Ly_Ha_04</t>
  </si>
  <si>
    <t>An_Jö_11</t>
  </si>
  <si>
    <t>An_Be_16</t>
  </si>
  <si>
    <t>Ge_Ge_24</t>
  </si>
  <si>
    <t>Ka_Th_22</t>
  </si>
  <si>
    <t>L_He_06</t>
  </si>
  <si>
    <t>Ma_Ro_06</t>
  </si>
  <si>
    <t>An_Al_18</t>
  </si>
  <si>
    <t>Ma_Ka_14.05.1997</t>
  </si>
  <si>
    <t>SA_HA_02</t>
  </si>
  <si>
    <t>In_Pe_97</t>
  </si>
  <si>
    <t>Ma_No_02</t>
  </si>
  <si>
    <t>Re_Be_05</t>
  </si>
  <si>
    <t>Ma_No_05</t>
  </si>
  <si>
    <t>FR_PE_10</t>
  </si>
  <si>
    <t>Sa_Jü_04</t>
  </si>
  <si>
    <t>PE_FR_16</t>
  </si>
  <si>
    <t>Si_Fr_12</t>
  </si>
  <si>
    <t>Wa_Ma_09</t>
  </si>
  <si>
    <t>El_Gu_0205</t>
  </si>
  <si>
    <t>Ir_Rü_06</t>
  </si>
  <si>
    <t>ma_mi_29</t>
  </si>
  <si>
    <t>LA_AL_06</t>
  </si>
  <si>
    <t>He_He_04</t>
  </si>
  <si>
    <t>YV_MI_0205</t>
  </si>
  <si>
    <t>Ro_Jo_22</t>
  </si>
  <si>
    <t>El_Ru_15</t>
  </si>
  <si>
    <t>Ka_Ol_29</t>
  </si>
  <si>
    <t>Ma_He_06</t>
  </si>
  <si>
    <t>He_Le_31</t>
  </si>
  <si>
    <t>Li_Ad_16</t>
  </si>
  <si>
    <t>Ly_As_02</t>
  </si>
  <si>
    <t>Ge_Ge_23</t>
  </si>
  <si>
    <t>Mi_Ha_04</t>
  </si>
  <si>
    <t>LI_JO_9</t>
  </si>
  <si>
    <t>KA_JO_2</t>
  </si>
  <si>
    <t>LI_HE_12</t>
  </si>
  <si>
    <t>EL_JO_4</t>
  </si>
  <si>
    <t>MO_JO_11</t>
  </si>
  <si>
    <t>TH_TU_1</t>
  </si>
  <si>
    <t>JU_RU_8</t>
  </si>
  <si>
    <t>SH_DA_8</t>
  </si>
  <si>
    <t>EL_TE_7</t>
  </si>
  <si>
    <t>RO_HE_7</t>
  </si>
  <si>
    <t>BR_RO_4</t>
  </si>
  <si>
    <t>RU_LE_6</t>
  </si>
  <si>
    <t>EM_DA_10</t>
  </si>
  <si>
    <t>CH_EM_10</t>
  </si>
  <si>
    <t>DO_DA_6</t>
  </si>
  <si>
    <t>DI_CH_12</t>
  </si>
  <si>
    <t>DA_GR_6</t>
  </si>
  <si>
    <t>RO_RO_9</t>
  </si>
  <si>
    <t>VE_CW_9</t>
  </si>
  <si>
    <t>MI_ST_10</t>
  </si>
  <si>
    <t>KA_AL_1</t>
  </si>
  <si>
    <t>LO_BI_6</t>
  </si>
  <si>
    <t>MI_KH_3</t>
  </si>
  <si>
    <t>GE_RO_16</t>
  </si>
  <si>
    <t>HE_JE_2</t>
  </si>
  <si>
    <t>SU_KI_1</t>
  </si>
  <si>
    <t>UU_LK_12</t>
  </si>
  <si>
    <t>RU_RO_2</t>
  </si>
  <si>
    <t>VI_ST_12</t>
  </si>
  <si>
    <t>SO_BA_1</t>
  </si>
  <si>
    <t>DO_NI_9</t>
  </si>
  <si>
    <t>RO_DA_11</t>
  </si>
  <si>
    <t>CO_MA_12</t>
  </si>
  <si>
    <t>PA_RI_12</t>
  </si>
  <si>
    <t>MA_AL_7</t>
  </si>
  <si>
    <t>AZ_GA_8</t>
  </si>
  <si>
    <t>NO_WI_5</t>
  </si>
  <si>
    <t>SC_FL_1</t>
  </si>
  <si>
    <t>EW_RM_10</t>
  </si>
  <si>
    <t>TA_GR_3</t>
  </si>
  <si>
    <t>JO_HE_10</t>
  </si>
  <si>
    <t>AP_HO_11</t>
  </si>
  <si>
    <t>pQ</t>
  </si>
  <si>
    <t>SD</t>
  </si>
  <si>
    <t>Kommentar</t>
  </si>
  <si>
    <t>SD - Alter</t>
  </si>
  <si>
    <t>Vortest</t>
  </si>
  <si>
    <t>Versuch abgebrochen (ET-Probleme mit kl. Pupillen)</t>
  </si>
  <si>
    <t>Versuch abgebrochen (ET-Probleme mit Brille)</t>
  </si>
  <si>
    <t>Versuch abgebrochen (Starkregen)</t>
  </si>
  <si>
    <t>SI</t>
  </si>
  <si>
    <t>ER</t>
  </si>
  <si>
    <t>FI</t>
  </si>
  <si>
    <t>Other</t>
  </si>
  <si>
    <t>ET general</t>
  </si>
  <si>
    <t>ET-AR_TC01</t>
  </si>
  <si>
    <t>ET-AR_TC04</t>
  </si>
  <si>
    <t>ET-AR_TC07</t>
  </si>
  <si>
    <t>ET-TO_TC10</t>
  </si>
  <si>
    <t>ET-TO_TC10_notICatstart</t>
  </si>
  <si>
    <t>wrong level</t>
  </si>
  <si>
    <t>no ET</t>
  </si>
  <si>
    <t>quality</t>
  </si>
  <si>
    <t>ab TC11</t>
  </si>
  <si>
    <t>ab TC03</t>
  </si>
  <si>
    <t>ab TC07</t>
  </si>
  <si>
    <t>ab TC09</t>
  </si>
  <si>
    <t>ab TC02</t>
  </si>
  <si>
    <t>ET-TO_TC12</t>
  </si>
  <si>
    <t>ET-TO_TC12_notICatstart</t>
  </si>
  <si>
    <t>ic_start</t>
  </si>
  <si>
    <t>DB_TC10</t>
  </si>
  <si>
    <t>DB_TC12</t>
  </si>
  <si>
    <t>DB_TC06-TC08_Hoff</t>
  </si>
  <si>
    <t>DB_TC06_Deact</t>
  </si>
  <si>
    <t>DB_TC03_FirstAct</t>
  </si>
  <si>
    <t>prev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</si>
</sst>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1" xfId="0" applyBorder="1"/>
    <xf numFmtId="164" fontId="0" fillId="0" borderId="1" xfId="0" applyNumberFormat="1" applyBorder="1"/>
    <xf numFmtId="0" fontId="0" fillId="4" borderId="0" xfId="0" applyFill="1"/>
    <xf numFmtId="0" fontId="0" fillId="0" borderId="0" xfId="0" applyBorder="1"/>
    <xf numFmtId="0" fontId="0" fillId="2" borderId="0" xfId="0" applyFill="1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0" fillId="4" borderId="0" xfId="0" applyFill="1" applyBorder="1"/>
    <xf numFmtId="0" fontId="1" fillId="3" borderId="0" xfId="0" applyFont="1" applyFill="1" applyBorder="1"/>
    <xf numFmtId="0" fontId="0" fillId="0" borderId="2" xfId="0" applyBorder="1"/>
    <xf numFmtId="0" fontId="0" fillId="2" borderId="2" xfId="0" applyFill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/>
    <xf numFmtId="0" fontId="0" fillId="2" borderId="5" xfId="0" applyFill="1" applyBorder="1"/>
    <xf numFmtId="0" fontId="1" fillId="3" borderId="2" xfId="0" applyFont="1" applyFill="1" applyBorder="1"/>
    <xf numFmtId="0" fontId="1" fillId="3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1" fillId="3" borderId="8" xfId="0" applyFont="1" applyFill="1" applyBorder="1"/>
    <xf numFmtId="0" fontId="0" fillId="0" borderId="8" xfId="0" applyFill="1" applyBorder="1"/>
    <xf numFmtId="0" fontId="0" fillId="0" borderId="9" xfId="0" applyBorder="1"/>
    <xf numFmtId="0" fontId="0" fillId="0" borderId="9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  <xf numFmtId="0" fontId="0" fillId="0" borderId="10" xfId="0" applyFill="1" applyBorder="1"/>
    <xf numFmtId="0" fontId="0" fillId="0" borderId="11" xfId="0" applyFill="1" applyBorder="1"/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9A78-FB0A-467A-BE6C-AE6AFB5FA205}">
  <dimension ref="A1:Z175"/>
  <sheetViews>
    <sheetView tabSelected="1" topLeftCell="B1" zoomScale="85" zoomScaleNormal="85" workbookViewId="0">
      <selection activeCell="V13" sqref="V13"/>
    </sheetView>
  </sheetViews>
  <sheetFormatPr defaultRowHeight="15" x14ac:dyDescent="0.25"/>
  <cols>
    <col min="2" max="2" width="16" style="3" customWidth="1"/>
    <col min="5" max="6" width="12.5703125" customWidth="1"/>
    <col min="7" max="7" width="11.85546875" style="16" customWidth="1"/>
    <col min="8" max="8" width="11.85546875" style="22" customWidth="1"/>
    <col min="9" max="9" width="11.85546875" style="9" customWidth="1"/>
    <col min="10" max="10" width="11.85546875" style="28" customWidth="1"/>
    <col min="11" max="11" width="11.85546875" style="9" customWidth="1"/>
    <col min="12" max="12" width="11.85546875" style="28" customWidth="1"/>
    <col min="13" max="13" width="11.85546875" style="9" customWidth="1"/>
    <col min="14" max="14" width="11.85546875" style="16" customWidth="1"/>
    <col min="15" max="20" width="11.85546875" style="9" customWidth="1"/>
    <col min="21" max="21" width="11.85546875" style="22" customWidth="1"/>
    <col min="22" max="22" width="11.85546875" style="9" customWidth="1"/>
    <col min="23" max="26" width="11.85546875" customWidth="1"/>
  </cols>
  <sheetData>
    <row r="1" spans="1:26" x14ac:dyDescent="0.25">
      <c r="E1" t="s">
        <v>2</v>
      </c>
      <c r="F1" t="s">
        <v>3</v>
      </c>
      <c r="G1" s="19" t="str">
        <f>G9</f>
        <v>SD</v>
      </c>
      <c r="H1" s="20" t="str">
        <f t="shared" ref="H1:O1" si="0">H9</f>
        <v>SD - Alter</v>
      </c>
      <c r="I1" s="9" t="str">
        <f t="shared" si="0"/>
        <v>pQ</v>
      </c>
      <c r="J1" s="27" t="str">
        <f t="shared" si="0"/>
        <v>ER</v>
      </c>
      <c r="K1" s="9" t="str">
        <f t="shared" si="0"/>
        <v>SI</v>
      </c>
      <c r="L1" s="27" t="str">
        <f t="shared" si="0"/>
        <v>FI</v>
      </c>
      <c r="M1" s="9" t="str">
        <f t="shared" si="0"/>
        <v>Other</v>
      </c>
      <c r="N1" s="19" t="str">
        <f t="shared" si="0"/>
        <v>ET general</v>
      </c>
      <c r="O1" s="32" t="str">
        <f t="shared" si="0"/>
        <v>ET-AR_TC01</v>
      </c>
      <c r="P1" s="32" t="str">
        <f t="shared" ref="P1:Z1" si="1">P9</f>
        <v>ET-AR_TC04</v>
      </c>
      <c r="Q1" s="32" t="str">
        <f t="shared" si="1"/>
        <v>ET-AR_TC07</v>
      </c>
      <c r="R1" s="32" t="str">
        <f t="shared" si="1"/>
        <v>ET-TO_TC10</v>
      </c>
      <c r="S1" s="33" t="str">
        <f t="shared" si="1"/>
        <v>ET-TO_TC10_notICatstart</v>
      </c>
      <c r="T1" s="33" t="str">
        <f t="shared" si="1"/>
        <v>ET-TO_TC12</v>
      </c>
      <c r="U1" s="34" t="str">
        <f t="shared" si="1"/>
        <v>ET-TO_TC12_notICatstart</v>
      </c>
      <c r="V1" s="12" t="str">
        <f t="shared" si="1"/>
        <v>DB_TC10</v>
      </c>
      <c r="W1" s="12" t="str">
        <f t="shared" si="1"/>
        <v>DB_TC12</v>
      </c>
      <c r="X1" s="12" t="str">
        <f t="shared" si="1"/>
        <v>DB_TC03_FirstAct</v>
      </c>
      <c r="Y1" s="12" t="str">
        <f t="shared" si="1"/>
        <v>DB_TC06_Deact</v>
      </c>
      <c r="Z1" s="12" t="str">
        <f t="shared" si="1"/>
        <v>DB_TC06-TC08_Hoff</v>
      </c>
    </row>
    <row r="2" spans="1:26" x14ac:dyDescent="0.25">
      <c r="E2">
        <v>1</v>
      </c>
      <c r="F2" t="s">
        <v>5</v>
      </c>
      <c r="G2" s="16">
        <f>COUNT(G10:G35)</f>
        <v>26</v>
      </c>
      <c r="H2" s="21">
        <f t="shared" ref="H2:O2" si="2">COUNT(H10:H35)</f>
        <v>25</v>
      </c>
      <c r="I2" s="9">
        <f t="shared" si="2"/>
        <v>26</v>
      </c>
      <c r="J2" s="28">
        <f t="shared" si="2"/>
        <v>26</v>
      </c>
      <c r="K2" s="9">
        <f t="shared" si="2"/>
        <v>26</v>
      </c>
      <c r="L2" s="28">
        <f t="shared" si="2"/>
        <v>26</v>
      </c>
      <c r="M2" s="9">
        <f t="shared" si="2"/>
        <v>26</v>
      </c>
      <c r="N2" s="16">
        <f>COUNTIF(N10:N35,"no ET")</f>
        <v>4</v>
      </c>
      <c r="O2" s="14">
        <f t="shared" si="2"/>
        <v>22</v>
      </c>
      <c r="P2" s="14">
        <f t="shared" ref="P2:U2" si="3">COUNT(P10:P35)</f>
        <v>22</v>
      </c>
      <c r="Q2" s="14">
        <f t="shared" si="3"/>
        <v>22</v>
      </c>
      <c r="R2" s="14">
        <f t="shared" si="3"/>
        <v>22</v>
      </c>
      <c r="S2" s="14">
        <f t="shared" si="3"/>
        <v>21</v>
      </c>
      <c r="T2" s="14">
        <f t="shared" si="3"/>
        <v>22</v>
      </c>
      <c r="U2" s="21">
        <f t="shared" si="3"/>
        <v>21</v>
      </c>
      <c r="V2" s="12">
        <f t="shared" ref="V2:Z2" si="4">COUNT(V10:V35)</f>
        <v>26</v>
      </c>
      <c r="W2" s="12">
        <f t="shared" si="4"/>
        <v>26</v>
      </c>
      <c r="X2" s="14">
        <f t="shared" si="4"/>
        <v>24</v>
      </c>
      <c r="Y2" s="12">
        <f t="shared" si="4"/>
        <v>26</v>
      </c>
      <c r="Z2" s="12">
        <f>COUNT(Z10:Z35)</f>
        <v>26</v>
      </c>
    </row>
    <row r="3" spans="1:26" x14ac:dyDescent="0.25">
      <c r="F3" t="s">
        <v>32</v>
      </c>
      <c r="G3" s="16">
        <f>COUNT(G36:G62)</f>
        <v>26</v>
      </c>
      <c r="H3" s="22">
        <f t="shared" ref="H3:O3" si="5">COUNT(H36:H62)</f>
        <v>26</v>
      </c>
      <c r="I3" s="9">
        <f t="shared" si="5"/>
        <v>26</v>
      </c>
      <c r="J3" s="28">
        <f t="shared" si="5"/>
        <v>26</v>
      </c>
      <c r="K3" s="9">
        <f t="shared" si="5"/>
        <v>26</v>
      </c>
      <c r="L3" s="28">
        <f t="shared" si="5"/>
        <v>26</v>
      </c>
      <c r="M3" s="9">
        <f t="shared" si="5"/>
        <v>26</v>
      </c>
      <c r="N3" s="16">
        <f>COUNTIF(N36:N62,"no ET")</f>
        <v>1</v>
      </c>
      <c r="O3" s="14">
        <f t="shared" si="5"/>
        <v>25</v>
      </c>
      <c r="P3" s="14">
        <f t="shared" ref="P3:U3" si="6">COUNT(P36:P62)</f>
        <v>25</v>
      </c>
      <c r="Q3" s="14">
        <f t="shared" si="6"/>
        <v>25</v>
      </c>
      <c r="R3" s="14">
        <f t="shared" si="6"/>
        <v>25</v>
      </c>
      <c r="S3" s="14">
        <f t="shared" si="6"/>
        <v>24</v>
      </c>
      <c r="T3" s="14">
        <f t="shared" si="6"/>
        <v>25</v>
      </c>
      <c r="U3" s="21">
        <f t="shared" si="6"/>
        <v>21</v>
      </c>
      <c r="V3" s="12">
        <f t="shared" ref="V3:Z3" si="7">COUNT(V36:V62)</f>
        <v>26</v>
      </c>
      <c r="W3" s="12">
        <f t="shared" si="7"/>
        <v>26</v>
      </c>
      <c r="X3" s="14">
        <f t="shared" si="7"/>
        <v>23</v>
      </c>
      <c r="Y3" s="12">
        <f t="shared" si="7"/>
        <v>26</v>
      </c>
      <c r="Z3" s="12">
        <f t="shared" si="7"/>
        <v>26</v>
      </c>
    </row>
    <row r="4" spans="1:26" x14ac:dyDescent="0.25">
      <c r="E4">
        <v>2</v>
      </c>
      <c r="F4" t="s">
        <v>5</v>
      </c>
      <c r="G4" s="16">
        <f>COUNT(G63:G100)</f>
        <v>33</v>
      </c>
      <c r="H4" s="22">
        <f t="shared" ref="H4:O4" si="8">COUNT(H63:H100)</f>
        <v>33</v>
      </c>
      <c r="I4" s="9">
        <f t="shared" si="8"/>
        <v>33</v>
      </c>
      <c r="J4" s="28">
        <f t="shared" si="8"/>
        <v>33</v>
      </c>
      <c r="K4" s="9">
        <f t="shared" si="8"/>
        <v>33</v>
      </c>
      <c r="L4" s="28">
        <f t="shared" si="8"/>
        <v>33</v>
      </c>
      <c r="M4" s="9">
        <f t="shared" si="8"/>
        <v>33</v>
      </c>
      <c r="N4" s="16">
        <f>COUNTIF(N63:N100,"no ET")</f>
        <v>1</v>
      </c>
      <c r="O4" s="14">
        <f t="shared" si="8"/>
        <v>27</v>
      </c>
      <c r="P4" s="14">
        <f t="shared" ref="P4:U4" si="9">COUNT(P63:P100)</f>
        <v>27</v>
      </c>
      <c r="Q4" s="14">
        <f t="shared" si="9"/>
        <v>32</v>
      </c>
      <c r="R4" s="14">
        <f t="shared" si="9"/>
        <v>31</v>
      </c>
      <c r="S4" s="14">
        <f t="shared" si="9"/>
        <v>29</v>
      </c>
      <c r="T4" s="14">
        <f t="shared" si="9"/>
        <v>32</v>
      </c>
      <c r="U4" s="21">
        <f t="shared" si="9"/>
        <v>31</v>
      </c>
      <c r="V4" s="14">
        <f t="shared" ref="V4:Z4" si="10">COUNT(V63:V100)</f>
        <v>32</v>
      </c>
      <c r="W4" s="12">
        <f t="shared" si="10"/>
        <v>33</v>
      </c>
      <c r="X4" s="14">
        <f t="shared" si="10"/>
        <v>27</v>
      </c>
      <c r="Y4" s="12">
        <f t="shared" si="10"/>
        <v>33</v>
      </c>
      <c r="Z4" s="12">
        <f t="shared" si="10"/>
        <v>33</v>
      </c>
    </row>
    <row r="5" spans="1:26" x14ac:dyDescent="0.25">
      <c r="F5" t="s">
        <v>32</v>
      </c>
      <c r="G5" s="16">
        <f>COUNT(G101:G133)</f>
        <v>28</v>
      </c>
      <c r="H5" s="22">
        <f t="shared" ref="H5:O5" si="11">COUNT(H101:H133)</f>
        <v>28</v>
      </c>
      <c r="I5" s="9">
        <f t="shared" si="11"/>
        <v>28</v>
      </c>
      <c r="J5" s="28">
        <f t="shared" si="11"/>
        <v>28</v>
      </c>
      <c r="K5" s="9">
        <f t="shared" si="11"/>
        <v>28</v>
      </c>
      <c r="L5" s="28">
        <f t="shared" si="11"/>
        <v>28</v>
      </c>
      <c r="M5" s="9">
        <f t="shared" si="11"/>
        <v>28</v>
      </c>
      <c r="N5" s="16">
        <f>COUNTIF(N101:N133,"no ET")</f>
        <v>1</v>
      </c>
      <c r="O5" s="14">
        <f t="shared" si="11"/>
        <v>22</v>
      </c>
      <c r="P5" s="14">
        <f t="shared" ref="P5:U5" si="12">COUNT(P101:P133)</f>
        <v>14</v>
      </c>
      <c r="Q5" s="14">
        <f t="shared" si="12"/>
        <v>20</v>
      </c>
      <c r="R5" s="14">
        <f t="shared" si="12"/>
        <v>24</v>
      </c>
      <c r="S5" s="14">
        <f t="shared" si="12"/>
        <v>24</v>
      </c>
      <c r="T5" s="14">
        <f t="shared" si="12"/>
        <v>25</v>
      </c>
      <c r="U5" s="21">
        <f t="shared" si="12"/>
        <v>17</v>
      </c>
      <c r="V5" s="14">
        <f t="shared" ref="V5:Z5" si="13">COUNT(V101:V133)</f>
        <v>26</v>
      </c>
      <c r="W5" s="14">
        <f t="shared" si="13"/>
        <v>26</v>
      </c>
      <c r="X5" s="14">
        <f t="shared" si="13"/>
        <v>23</v>
      </c>
      <c r="Y5" s="14">
        <f t="shared" si="13"/>
        <v>23</v>
      </c>
      <c r="Z5" s="14">
        <f t="shared" si="13"/>
        <v>26</v>
      </c>
    </row>
    <row r="6" spans="1:26" x14ac:dyDescent="0.25">
      <c r="E6">
        <v>3</v>
      </c>
      <c r="F6" t="s">
        <v>5</v>
      </c>
      <c r="G6" s="16">
        <f>COUNT(G134:G154)</f>
        <v>21</v>
      </c>
      <c r="H6" s="22">
        <f t="shared" ref="H6:O6" si="14">COUNT(H134:H154)</f>
        <v>21</v>
      </c>
      <c r="I6" s="9">
        <f t="shared" si="14"/>
        <v>21</v>
      </c>
      <c r="J6" s="28">
        <f t="shared" si="14"/>
        <v>21</v>
      </c>
      <c r="K6" s="9">
        <f t="shared" si="14"/>
        <v>21</v>
      </c>
      <c r="L6" s="28">
        <f t="shared" si="14"/>
        <v>21</v>
      </c>
      <c r="M6" s="9">
        <f t="shared" si="14"/>
        <v>21</v>
      </c>
      <c r="N6" s="16">
        <f>COUNTIF(N134:N154,"noET")</f>
        <v>0</v>
      </c>
      <c r="O6" s="14">
        <f t="shared" si="14"/>
        <v>19</v>
      </c>
      <c r="P6" s="14">
        <f t="shared" ref="P6:U6" si="15">COUNT(P134:P154)</f>
        <v>15</v>
      </c>
      <c r="Q6" s="14">
        <f t="shared" si="15"/>
        <v>20</v>
      </c>
      <c r="R6" s="14">
        <f t="shared" si="15"/>
        <v>20</v>
      </c>
      <c r="S6" s="14">
        <f t="shared" si="15"/>
        <v>19</v>
      </c>
      <c r="T6" s="14">
        <f t="shared" si="15"/>
        <v>20</v>
      </c>
      <c r="U6" s="21">
        <f t="shared" si="15"/>
        <v>18</v>
      </c>
      <c r="V6" s="12">
        <f t="shared" ref="V6:Z6" si="16">COUNT(V134:V154)</f>
        <v>21</v>
      </c>
      <c r="W6" s="12">
        <f t="shared" si="16"/>
        <v>21</v>
      </c>
      <c r="X6" s="14">
        <f t="shared" si="16"/>
        <v>14</v>
      </c>
      <c r="Y6" s="12">
        <f t="shared" si="16"/>
        <v>21</v>
      </c>
      <c r="Z6" s="12">
        <f t="shared" si="16"/>
        <v>21</v>
      </c>
    </row>
    <row r="7" spans="1:26" x14ac:dyDescent="0.25">
      <c r="F7" t="s">
        <v>32</v>
      </c>
      <c r="G7" s="16">
        <f>COUNT(G155:G175)</f>
        <v>21</v>
      </c>
      <c r="H7" s="22">
        <f t="shared" ref="H7:O7" si="17">COUNT(H155:H175)</f>
        <v>21</v>
      </c>
      <c r="I7" s="9">
        <f t="shared" si="17"/>
        <v>21</v>
      </c>
      <c r="J7" s="28">
        <f t="shared" si="17"/>
        <v>21</v>
      </c>
      <c r="K7" s="9">
        <f t="shared" si="17"/>
        <v>21</v>
      </c>
      <c r="L7" s="28">
        <f t="shared" si="17"/>
        <v>21</v>
      </c>
      <c r="M7" s="9">
        <f t="shared" si="17"/>
        <v>21</v>
      </c>
      <c r="N7" s="16">
        <f>COUNTIF(N155:N175,"no ET")</f>
        <v>0</v>
      </c>
      <c r="O7" s="14">
        <f t="shared" si="17"/>
        <v>20</v>
      </c>
      <c r="P7" s="14">
        <f t="shared" ref="P7:U7" si="18">COUNT(P155:P175)</f>
        <v>12</v>
      </c>
      <c r="Q7" s="14">
        <f t="shared" si="18"/>
        <v>18</v>
      </c>
      <c r="R7" s="14">
        <f t="shared" si="18"/>
        <v>16</v>
      </c>
      <c r="S7" s="14">
        <f t="shared" si="18"/>
        <v>15</v>
      </c>
      <c r="T7" s="14">
        <f t="shared" si="18"/>
        <v>16</v>
      </c>
      <c r="U7" s="21">
        <f t="shared" si="18"/>
        <v>15</v>
      </c>
      <c r="V7" s="14">
        <f t="shared" ref="V7:Z7" si="19">COUNT(V155:V175)</f>
        <v>16</v>
      </c>
      <c r="W7" s="14">
        <f t="shared" si="19"/>
        <v>16</v>
      </c>
      <c r="X7" s="14">
        <f t="shared" si="19"/>
        <v>14</v>
      </c>
      <c r="Y7" s="14">
        <f t="shared" si="19"/>
        <v>19</v>
      </c>
      <c r="Z7" s="14">
        <f t="shared" si="19"/>
        <v>19</v>
      </c>
    </row>
    <row r="8" spans="1:26" s="4" customFormat="1" x14ac:dyDescent="0.25">
      <c r="B8" s="5"/>
      <c r="G8" s="17"/>
      <c r="H8" s="23"/>
      <c r="I8" s="10"/>
      <c r="J8" s="29"/>
      <c r="K8" s="10"/>
      <c r="L8" s="29"/>
      <c r="M8" s="10"/>
      <c r="N8" s="17"/>
      <c r="O8" s="10"/>
      <c r="P8" s="10"/>
      <c r="Q8" s="10"/>
      <c r="R8" s="10"/>
      <c r="S8" s="10"/>
      <c r="T8" s="10"/>
      <c r="U8" s="23"/>
      <c r="V8" s="10"/>
    </row>
    <row r="9" spans="1:26" x14ac:dyDescent="0.25">
      <c r="A9" s="1" t="s">
        <v>0</v>
      </c>
      <c r="B9" s="2" t="s">
        <v>1</v>
      </c>
      <c r="C9" s="1" t="s">
        <v>2</v>
      </c>
      <c r="D9" s="1" t="s">
        <v>3</v>
      </c>
      <c r="E9" s="1" t="s">
        <v>4</v>
      </c>
      <c r="F9" s="1" t="s">
        <v>165</v>
      </c>
      <c r="G9" s="24" t="s">
        <v>164</v>
      </c>
      <c r="H9" s="25" t="s">
        <v>166</v>
      </c>
      <c r="I9" s="11" t="s">
        <v>163</v>
      </c>
      <c r="J9" s="30" t="s">
        <v>172</v>
      </c>
      <c r="K9" s="11" t="s">
        <v>171</v>
      </c>
      <c r="L9" s="30" t="s">
        <v>173</v>
      </c>
      <c r="M9" s="13" t="s">
        <v>174</v>
      </c>
      <c r="N9" s="24" t="s">
        <v>175</v>
      </c>
      <c r="O9" s="15" t="s">
        <v>176</v>
      </c>
      <c r="P9" s="15" t="s">
        <v>177</v>
      </c>
      <c r="Q9" s="15" t="s">
        <v>178</v>
      </c>
      <c r="R9" s="15" t="s">
        <v>179</v>
      </c>
      <c r="S9" s="15" t="s">
        <v>180</v>
      </c>
      <c r="T9" s="15" t="s">
        <v>189</v>
      </c>
      <c r="U9" s="25" t="s">
        <v>190</v>
      </c>
      <c r="V9" s="13" t="s">
        <v>192</v>
      </c>
      <c r="W9" s="13" t="s">
        <v>193</v>
      </c>
      <c r="X9" s="13" t="s">
        <v>196</v>
      </c>
      <c r="Y9" s="13" t="s">
        <v>195</v>
      </c>
      <c r="Z9" s="13" t="s">
        <v>194</v>
      </c>
    </row>
    <row r="10" spans="1:26" x14ac:dyDescent="0.25">
      <c r="A10">
        <v>1</v>
      </c>
      <c r="B10" s="3">
        <v>44056.690949074102</v>
      </c>
      <c r="C10">
        <v>1</v>
      </c>
      <c r="D10" t="s">
        <v>5</v>
      </c>
      <c r="E10" t="s">
        <v>6</v>
      </c>
      <c r="G10" s="16">
        <v>1</v>
      </c>
      <c r="H10" s="22">
        <v>1</v>
      </c>
      <c r="I10" s="9">
        <v>1</v>
      </c>
      <c r="J10" s="28">
        <v>1</v>
      </c>
      <c r="K10" s="9">
        <v>1</v>
      </c>
      <c r="L10" s="28">
        <v>1</v>
      </c>
      <c r="M10" s="9">
        <v>1</v>
      </c>
      <c r="N10" s="18"/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35">
        <v>1</v>
      </c>
      <c r="V10" s="12">
        <v>1</v>
      </c>
      <c r="W10" s="12">
        <v>1</v>
      </c>
      <c r="X10" s="12" t="s">
        <v>197</v>
      </c>
      <c r="Y10" s="12">
        <v>1</v>
      </c>
      <c r="Z10" s="12">
        <v>1</v>
      </c>
    </row>
    <row r="11" spans="1:26" x14ac:dyDescent="0.25">
      <c r="A11">
        <v>2</v>
      </c>
      <c r="B11" s="3">
        <v>44056.779166666704</v>
      </c>
      <c r="C11">
        <v>1</v>
      </c>
      <c r="D11" t="s">
        <v>5</v>
      </c>
      <c r="E11" t="s">
        <v>7</v>
      </c>
      <c r="G11" s="16">
        <v>1</v>
      </c>
      <c r="H11" s="22">
        <v>1</v>
      </c>
      <c r="I11" s="9">
        <v>1</v>
      </c>
      <c r="J11" s="28">
        <v>1</v>
      </c>
      <c r="K11" s="9">
        <v>1</v>
      </c>
      <c r="L11" s="28">
        <v>1</v>
      </c>
      <c r="M11" s="9">
        <v>1</v>
      </c>
      <c r="O11" s="9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35">
        <v>1</v>
      </c>
      <c r="V11" s="12">
        <v>1</v>
      </c>
      <c r="W11" s="12">
        <v>1</v>
      </c>
      <c r="X11" s="12">
        <v>1</v>
      </c>
      <c r="Y11" s="12">
        <v>1</v>
      </c>
      <c r="Z11" s="12">
        <v>1</v>
      </c>
    </row>
    <row r="12" spans="1:26" x14ac:dyDescent="0.25">
      <c r="A12">
        <v>3</v>
      </c>
      <c r="B12" s="3">
        <v>44057.6159722222</v>
      </c>
      <c r="C12">
        <v>1</v>
      </c>
      <c r="D12" t="s">
        <v>5</v>
      </c>
      <c r="E12" t="s">
        <v>8</v>
      </c>
      <c r="G12" s="16">
        <v>1</v>
      </c>
      <c r="H12" s="22">
        <v>1</v>
      </c>
      <c r="I12" s="9">
        <v>1</v>
      </c>
      <c r="J12" s="28">
        <v>1</v>
      </c>
      <c r="K12" s="9">
        <v>1</v>
      </c>
      <c r="L12" s="28">
        <v>1</v>
      </c>
      <c r="M12" s="9">
        <v>1</v>
      </c>
      <c r="O12" s="9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35">
        <v>1</v>
      </c>
      <c r="V12" s="12">
        <v>1</v>
      </c>
      <c r="W12" s="12">
        <v>1</v>
      </c>
      <c r="X12" s="12">
        <v>1</v>
      </c>
      <c r="Y12" s="12">
        <v>1</v>
      </c>
      <c r="Z12" s="12">
        <v>1</v>
      </c>
    </row>
    <row r="13" spans="1:26" x14ac:dyDescent="0.25">
      <c r="A13">
        <v>4</v>
      </c>
      <c r="B13" s="3">
        <v>44058.396122685197</v>
      </c>
      <c r="C13">
        <v>1</v>
      </c>
      <c r="D13" t="s">
        <v>5</v>
      </c>
      <c r="E13" t="s">
        <v>9</v>
      </c>
      <c r="G13" s="16">
        <v>1</v>
      </c>
      <c r="H13" s="22">
        <v>1</v>
      </c>
      <c r="I13" s="9">
        <v>1</v>
      </c>
      <c r="J13" s="28">
        <v>1</v>
      </c>
      <c r="K13" s="9">
        <v>1</v>
      </c>
      <c r="L13" s="28">
        <v>1</v>
      </c>
      <c r="M13" s="9">
        <v>1</v>
      </c>
      <c r="O13" s="9">
        <v>1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35" t="s">
        <v>191</v>
      </c>
      <c r="V13" s="12">
        <v>1</v>
      </c>
      <c r="W13" s="12">
        <v>1</v>
      </c>
      <c r="X13" s="12">
        <v>1</v>
      </c>
      <c r="Y13" s="12">
        <v>1</v>
      </c>
      <c r="Z13" s="12">
        <v>1</v>
      </c>
    </row>
    <row r="14" spans="1:26" x14ac:dyDescent="0.25">
      <c r="A14">
        <v>5</v>
      </c>
      <c r="B14" s="3">
        <v>44058.549317129597</v>
      </c>
      <c r="C14">
        <v>1</v>
      </c>
      <c r="D14" t="s">
        <v>5</v>
      </c>
      <c r="E14" t="s">
        <v>10</v>
      </c>
      <c r="G14" s="16">
        <v>1</v>
      </c>
      <c r="H14" s="22">
        <v>1</v>
      </c>
      <c r="I14" s="9">
        <v>1</v>
      </c>
      <c r="J14" s="28">
        <v>1</v>
      </c>
      <c r="K14" s="9">
        <v>1</v>
      </c>
      <c r="L14" s="28">
        <v>1</v>
      </c>
      <c r="M14" s="9">
        <v>1</v>
      </c>
      <c r="O14" s="9">
        <v>1</v>
      </c>
      <c r="P14" s="12">
        <v>1</v>
      </c>
      <c r="Q14" s="12">
        <v>1</v>
      </c>
      <c r="R14" s="12">
        <v>1</v>
      </c>
      <c r="S14" s="12" t="s">
        <v>191</v>
      </c>
      <c r="T14" s="12">
        <v>1</v>
      </c>
      <c r="U14" s="35">
        <v>1</v>
      </c>
      <c r="V14" s="12">
        <v>1</v>
      </c>
      <c r="W14" s="12">
        <v>1</v>
      </c>
      <c r="X14" s="12">
        <v>1</v>
      </c>
      <c r="Y14" s="12">
        <v>1</v>
      </c>
      <c r="Z14" s="12">
        <v>1</v>
      </c>
    </row>
    <row r="15" spans="1:26" x14ac:dyDescent="0.25">
      <c r="A15">
        <v>6</v>
      </c>
      <c r="B15" s="3">
        <v>44062.427777777797</v>
      </c>
      <c r="C15">
        <v>1</v>
      </c>
      <c r="D15" t="s">
        <v>5</v>
      </c>
      <c r="E15" t="s">
        <v>11</v>
      </c>
      <c r="G15" s="16">
        <v>1</v>
      </c>
      <c r="H15" s="22">
        <v>1</v>
      </c>
      <c r="I15" s="9">
        <v>1</v>
      </c>
      <c r="J15" s="28">
        <v>1</v>
      </c>
      <c r="K15" s="9">
        <v>1</v>
      </c>
      <c r="L15" s="28">
        <v>1</v>
      </c>
      <c r="M15" s="9">
        <v>1</v>
      </c>
      <c r="O15" s="9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35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</row>
    <row r="16" spans="1:26" x14ac:dyDescent="0.25">
      <c r="A16">
        <v>7</v>
      </c>
      <c r="B16" s="3">
        <v>44063.361111111102</v>
      </c>
      <c r="C16">
        <v>1</v>
      </c>
      <c r="D16" t="s">
        <v>5</v>
      </c>
      <c r="E16" t="s">
        <v>12</v>
      </c>
      <c r="G16" s="16">
        <v>1</v>
      </c>
      <c r="H16" s="22">
        <v>1</v>
      </c>
      <c r="I16" s="9">
        <v>1</v>
      </c>
      <c r="J16" s="28">
        <v>1</v>
      </c>
      <c r="K16" s="9">
        <v>1</v>
      </c>
      <c r="L16" s="28">
        <v>1</v>
      </c>
      <c r="M16" s="9">
        <v>1</v>
      </c>
      <c r="O16" s="9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35">
        <v>1</v>
      </c>
      <c r="V16" s="12">
        <v>1</v>
      </c>
      <c r="W16" s="12">
        <v>1</v>
      </c>
      <c r="X16" s="12">
        <v>1</v>
      </c>
      <c r="Y16" s="12">
        <v>1</v>
      </c>
      <c r="Z16" s="12">
        <v>1</v>
      </c>
    </row>
    <row r="17" spans="1:26" x14ac:dyDescent="0.25">
      <c r="A17">
        <v>8</v>
      </c>
      <c r="B17" s="3">
        <v>44063.444444444402</v>
      </c>
      <c r="C17">
        <v>1</v>
      </c>
      <c r="D17" t="s">
        <v>5</v>
      </c>
      <c r="E17" t="s">
        <v>13</v>
      </c>
      <c r="G17" s="16">
        <v>1</v>
      </c>
      <c r="H17" s="22">
        <v>1</v>
      </c>
      <c r="I17" s="9">
        <v>1</v>
      </c>
      <c r="J17" s="28">
        <v>1</v>
      </c>
      <c r="K17" s="9">
        <v>1</v>
      </c>
      <c r="L17" s="28">
        <v>1</v>
      </c>
      <c r="M17" s="9">
        <v>1</v>
      </c>
      <c r="O17" s="9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35">
        <v>1</v>
      </c>
      <c r="V17" s="12">
        <v>1</v>
      </c>
      <c r="W17" s="12">
        <v>1</v>
      </c>
      <c r="X17" s="12" t="s">
        <v>197</v>
      </c>
      <c r="Y17" s="12">
        <v>1</v>
      </c>
      <c r="Z17" s="12">
        <v>1</v>
      </c>
    </row>
    <row r="18" spans="1:26" x14ac:dyDescent="0.25">
      <c r="A18">
        <v>9</v>
      </c>
      <c r="B18" s="3">
        <v>44063.531620370399</v>
      </c>
      <c r="C18">
        <v>1</v>
      </c>
      <c r="D18" t="s">
        <v>5</v>
      </c>
      <c r="E18" t="s">
        <v>14</v>
      </c>
      <c r="G18" s="16">
        <v>1</v>
      </c>
      <c r="H18" s="22">
        <v>1</v>
      </c>
      <c r="I18" s="9">
        <v>1</v>
      </c>
      <c r="J18" s="28">
        <v>1</v>
      </c>
      <c r="K18" s="9">
        <v>1</v>
      </c>
      <c r="L18" s="28">
        <v>1</v>
      </c>
      <c r="M18" s="9">
        <v>1</v>
      </c>
      <c r="O18" s="9">
        <v>1</v>
      </c>
      <c r="P18" s="12">
        <v>1</v>
      </c>
      <c r="Q18" s="12">
        <v>1</v>
      </c>
      <c r="R18" s="12">
        <v>1</v>
      </c>
      <c r="S18" s="12">
        <v>1</v>
      </c>
      <c r="T18" s="12">
        <v>1</v>
      </c>
      <c r="U18" s="35">
        <v>1</v>
      </c>
      <c r="V18" s="12">
        <v>1</v>
      </c>
      <c r="W18" s="12">
        <v>1</v>
      </c>
      <c r="X18" s="12">
        <v>1</v>
      </c>
      <c r="Y18" s="12">
        <v>1</v>
      </c>
      <c r="Z18" s="12">
        <v>1</v>
      </c>
    </row>
    <row r="19" spans="1:26" x14ac:dyDescent="0.25">
      <c r="A19">
        <v>10</v>
      </c>
      <c r="B19" s="3">
        <v>44063.676215277803</v>
      </c>
      <c r="C19">
        <v>1</v>
      </c>
      <c r="D19" t="s">
        <v>5</v>
      </c>
      <c r="E19" t="s">
        <v>15</v>
      </c>
      <c r="G19" s="16">
        <v>1</v>
      </c>
      <c r="H19" s="22">
        <v>1</v>
      </c>
      <c r="I19" s="9">
        <v>1</v>
      </c>
      <c r="J19" s="28">
        <v>1</v>
      </c>
      <c r="K19" s="9">
        <v>1</v>
      </c>
      <c r="L19" s="28">
        <v>1</v>
      </c>
      <c r="M19" s="9">
        <v>1</v>
      </c>
      <c r="O19" s="9">
        <v>1</v>
      </c>
      <c r="P19" s="12">
        <v>1</v>
      </c>
      <c r="Q19" s="12">
        <v>1</v>
      </c>
      <c r="R19" s="12">
        <v>1</v>
      </c>
      <c r="S19" s="12">
        <v>1</v>
      </c>
      <c r="T19" s="12">
        <v>1</v>
      </c>
      <c r="U19" s="35">
        <v>1</v>
      </c>
      <c r="V19" s="12">
        <v>1</v>
      </c>
      <c r="W19" s="12">
        <v>1</v>
      </c>
      <c r="X19" s="12">
        <v>1</v>
      </c>
      <c r="Y19" s="12">
        <v>1</v>
      </c>
      <c r="Z19" s="12">
        <v>1</v>
      </c>
    </row>
    <row r="20" spans="1:26" x14ac:dyDescent="0.25">
      <c r="A20">
        <v>11</v>
      </c>
      <c r="B20" s="3">
        <v>44064.552233796298</v>
      </c>
      <c r="C20">
        <v>1</v>
      </c>
      <c r="D20" t="s">
        <v>5</v>
      </c>
      <c r="E20" t="s">
        <v>16</v>
      </c>
      <c r="G20" s="16">
        <v>1</v>
      </c>
      <c r="H20" s="22">
        <v>1</v>
      </c>
      <c r="I20" s="9">
        <v>1</v>
      </c>
      <c r="J20" s="28">
        <v>1</v>
      </c>
      <c r="K20" s="9">
        <v>1</v>
      </c>
      <c r="L20" s="28">
        <v>1</v>
      </c>
      <c r="M20" s="9">
        <v>1</v>
      </c>
      <c r="O20" s="9">
        <v>1</v>
      </c>
      <c r="P20" s="12">
        <v>1</v>
      </c>
      <c r="Q20" s="12">
        <v>1</v>
      </c>
      <c r="R20" s="12">
        <v>1</v>
      </c>
      <c r="S20" s="12">
        <v>1</v>
      </c>
      <c r="T20" s="12">
        <v>1</v>
      </c>
      <c r="U20" s="35">
        <v>1</v>
      </c>
      <c r="V20" s="12">
        <v>1</v>
      </c>
      <c r="W20" s="12">
        <v>1</v>
      </c>
      <c r="X20" s="12">
        <v>1</v>
      </c>
      <c r="Y20" s="12">
        <v>1</v>
      </c>
      <c r="Z20" s="12">
        <v>1</v>
      </c>
    </row>
    <row r="21" spans="1:26" x14ac:dyDescent="0.25">
      <c r="A21">
        <v>12</v>
      </c>
      <c r="B21" s="3">
        <v>44064.689965277801</v>
      </c>
      <c r="C21">
        <v>1</v>
      </c>
      <c r="D21" t="s">
        <v>5</v>
      </c>
      <c r="E21" t="s">
        <v>17</v>
      </c>
      <c r="G21" s="16">
        <v>1</v>
      </c>
      <c r="H21" s="22">
        <v>1</v>
      </c>
      <c r="I21" s="9">
        <v>1</v>
      </c>
      <c r="J21" s="28">
        <v>1</v>
      </c>
      <c r="K21" s="9">
        <v>1</v>
      </c>
      <c r="L21" s="28">
        <v>1</v>
      </c>
      <c r="M21" s="9">
        <v>1</v>
      </c>
      <c r="O21" s="9">
        <v>1</v>
      </c>
      <c r="P21" s="12">
        <v>1</v>
      </c>
      <c r="Q21" s="12">
        <v>1</v>
      </c>
      <c r="R21" s="12">
        <v>1</v>
      </c>
      <c r="S21" s="12">
        <v>1</v>
      </c>
      <c r="T21" s="12">
        <v>1</v>
      </c>
      <c r="U21" s="35">
        <v>1</v>
      </c>
      <c r="V21" s="12">
        <v>1</v>
      </c>
      <c r="W21" s="12">
        <v>1</v>
      </c>
      <c r="X21" s="12">
        <v>1</v>
      </c>
      <c r="Y21" s="12">
        <v>1</v>
      </c>
      <c r="Z21" s="12">
        <v>1</v>
      </c>
    </row>
    <row r="22" spans="1:26" x14ac:dyDescent="0.25">
      <c r="A22">
        <v>13</v>
      </c>
      <c r="B22" s="3">
        <v>44068.333356481497</v>
      </c>
      <c r="C22">
        <v>1</v>
      </c>
      <c r="D22" t="s">
        <v>5</v>
      </c>
      <c r="E22" t="s">
        <v>18</v>
      </c>
      <c r="G22" s="16">
        <v>1</v>
      </c>
      <c r="H22" s="22">
        <v>1</v>
      </c>
      <c r="I22" s="9">
        <v>1</v>
      </c>
      <c r="J22" s="28">
        <v>1</v>
      </c>
      <c r="K22" s="9">
        <v>1</v>
      </c>
      <c r="L22" s="28">
        <v>1</v>
      </c>
      <c r="M22" s="9">
        <v>1</v>
      </c>
      <c r="O22" s="9">
        <v>1</v>
      </c>
      <c r="P22" s="12">
        <v>1</v>
      </c>
      <c r="Q22" s="12">
        <v>1</v>
      </c>
      <c r="R22" s="12">
        <v>1</v>
      </c>
      <c r="S22" s="12">
        <v>1</v>
      </c>
      <c r="T22" s="12">
        <v>1</v>
      </c>
      <c r="U22" s="35">
        <v>1</v>
      </c>
      <c r="V22" s="12">
        <v>1</v>
      </c>
      <c r="W22" s="12">
        <v>1</v>
      </c>
      <c r="X22" s="12">
        <v>1</v>
      </c>
      <c r="Y22" s="12">
        <v>1</v>
      </c>
      <c r="Z22" s="12">
        <v>1</v>
      </c>
    </row>
    <row r="23" spans="1:26" x14ac:dyDescent="0.25">
      <c r="A23">
        <v>14</v>
      </c>
      <c r="B23" s="3">
        <v>44068.588101851798</v>
      </c>
      <c r="C23">
        <v>1</v>
      </c>
      <c r="D23" t="s">
        <v>5</v>
      </c>
      <c r="E23" t="s">
        <v>19</v>
      </c>
      <c r="G23" s="16">
        <v>1</v>
      </c>
      <c r="H23" s="22">
        <v>1</v>
      </c>
      <c r="I23" s="9">
        <v>1</v>
      </c>
      <c r="J23" s="28">
        <v>1</v>
      </c>
      <c r="K23" s="9">
        <v>1</v>
      </c>
      <c r="L23" s="28">
        <v>1</v>
      </c>
      <c r="M23" s="9">
        <v>1</v>
      </c>
      <c r="N23" s="16" t="s">
        <v>182</v>
      </c>
      <c r="O23" s="9" t="s">
        <v>182</v>
      </c>
      <c r="P23" s="9" t="s">
        <v>182</v>
      </c>
      <c r="Q23" s="9" t="s">
        <v>182</v>
      </c>
      <c r="R23" s="9" t="s">
        <v>182</v>
      </c>
      <c r="S23" s="9" t="s">
        <v>182</v>
      </c>
      <c r="T23" s="9" t="s">
        <v>182</v>
      </c>
      <c r="U23" s="22" t="s">
        <v>182</v>
      </c>
      <c r="V23" s="12">
        <v>1</v>
      </c>
      <c r="W23" s="12">
        <v>1</v>
      </c>
      <c r="X23" s="12">
        <v>1</v>
      </c>
      <c r="Y23" s="12">
        <v>1</v>
      </c>
      <c r="Z23" s="12">
        <v>1</v>
      </c>
    </row>
    <row r="24" spans="1:26" x14ac:dyDescent="0.25">
      <c r="A24">
        <v>15</v>
      </c>
      <c r="B24" s="3">
        <v>44069.4711342593</v>
      </c>
      <c r="C24">
        <v>1</v>
      </c>
      <c r="D24" t="s">
        <v>5</v>
      </c>
      <c r="E24" t="s">
        <v>20</v>
      </c>
      <c r="G24" s="16">
        <v>1</v>
      </c>
      <c r="H24" s="22">
        <v>1</v>
      </c>
      <c r="I24" s="9">
        <v>1</v>
      </c>
      <c r="J24" s="28">
        <v>1</v>
      </c>
      <c r="K24" s="9">
        <v>1</v>
      </c>
      <c r="L24" s="28">
        <v>1</v>
      </c>
      <c r="M24" s="9">
        <v>1</v>
      </c>
      <c r="N24" s="16" t="s">
        <v>182</v>
      </c>
      <c r="O24" s="9" t="s">
        <v>182</v>
      </c>
      <c r="P24" s="9" t="s">
        <v>182</v>
      </c>
      <c r="Q24" s="9" t="s">
        <v>182</v>
      </c>
      <c r="R24" s="9" t="s">
        <v>182</v>
      </c>
      <c r="S24" s="9" t="s">
        <v>182</v>
      </c>
      <c r="T24" s="9" t="s">
        <v>182</v>
      </c>
      <c r="U24" s="22" t="s">
        <v>182</v>
      </c>
      <c r="V24" s="12">
        <v>1</v>
      </c>
      <c r="W24" s="12">
        <v>1</v>
      </c>
      <c r="X24" s="12">
        <v>1</v>
      </c>
      <c r="Y24" s="12">
        <v>1</v>
      </c>
      <c r="Z24" s="12">
        <v>1</v>
      </c>
    </row>
    <row r="25" spans="1:26" x14ac:dyDescent="0.25">
      <c r="A25">
        <v>16</v>
      </c>
      <c r="B25" s="3">
        <v>44071.449259259301</v>
      </c>
      <c r="C25">
        <v>1</v>
      </c>
      <c r="D25" t="s">
        <v>5</v>
      </c>
      <c r="E25" t="s">
        <v>21</v>
      </c>
      <c r="G25" s="16">
        <v>1</v>
      </c>
      <c r="H25" s="22">
        <v>1</v>
      </c>
      <c r="I25" s="9">
        <v>1</v>
      </c>
      <c r="J25" s="28">
        <v>1</v>
      </c>
      <c r="K25" s="9">
        <v>1</v>
      </c>
      <c r="L25" s="28">
        <v>1</v>
      </c>
      <c r="M25" s="9">
        <v>1</v>
      </c>
      <c r="N25" s="16" t="s">
        <v>182</v>
      </c>
      <c r="O25" s="9" t="s">
        <v>182</v>
      </c>
      <c r="P25" s="9" t="s">
        <v>182</v>
      </c>
      <c r="Q25" s="9" t="s">
        <v>182</v>
      </c>
      <c r="R25" s="9" t="s">
        <v>182</v>
      </c>
      <c r="S25" s="9" t="s">
        <v>182</v>
      </c>
      <c r="T25" s="9" t="s">
        <v>182</v>
      </c>
      <c r="U25" s="22" t="s">
        <v>182</v>
      </c>
      <c r="V25" s="12">
        <v>1</v>
      </c>
      <c r="W25" s="12">
        <v>1</v>
      </c>
      <c r="X25" s="12">
        <v>1</v>
      </c>
      <c r="Y25" s="12">
        <v>1</v>
      </c>
      <c r="Z25" s="12">
        <v>1</v>
      </c>
    </row>
    <row r="26" spans="1:26" x14ac:dyDescent="0.25">
      <c r="A26">
        <v>17</v>
      </c>
      <c r="B26" s="3">
        <v>44076.453310185199</v>
      </c>
      <c r="C26">
        <v>1</v>
      </c>
      <c r="D26" t="s">
        <v>5</v>
      </c>
      <c r="E26" t="s">
        <v>22</v>
      </c>
      <c r="G26" s="16">
        <v>1</v>
      </c>
      <c r="H26" s="22">
        <v>1</v>
      </c>
      <c r="I26" s="9">
        <v>1</v>
      </c>
      <c r="J26" s="28">
        <v>1</v>
      </c>
      <c r="K26" s="9">
        <v>1</v>
      </c>
      <c r="L26" s="28">
        <v>1</v>
      </c>
      <c r="M26" s="9">
        <v>1</v>
      </c>
      <c r="O26" s="9">
        <v>1</v>
      </c>
      <c r="P26" s="12">
        <v>1</v>
      </c>
      <c r="Q26" s="12">
        <v>1</v>
      </c>
      <c r="R26" s="12">
        <v>1</v>
      </c>
      <c r="S26" s="12">
        <v>1</v>
      </c>
      <c r="T26" s="12">
        <v>1</v>
      </c>
      <c r="U26" s="35">
        <v>1</v>
      </c>
      <c r="V26" s="12">
        <v>1</v>
      </c>
      <c r="W26" s="12">
        <v>1</v>
      </c>
      <c r="X26" s="12">
        <v>1</v>
      </c>
      <c r="Y26" s="12">
        <v>1</v>
      </c>
      <c r="Z26" s="12">
        <v>1</v>
      </c>
    </row>
    <row r="27" spans="1:26" x14ac:dyDescent="0.25">
      <c r="A27">
        <v>18</v>
      </c>
      <c r="B27" s="3">
        <v>44077.366724537002</v>
      </c>
      <c r="C27">
        <v>1</v>
      </c>
      <c r="D27" t="s">
        <v>5</v>
      </c>
      <c r="E27" t="s">
        <v>23</v>
      </c>
      <c r="G27" s="16">
        <v>1</v>
      </c>
      <c r="I27" s="9">
        <v>1</v>
      </c>
      <c r="J27" s="28">
        <v>1</v>
      </c>
      <c r="K27" s="9">
        <v>1</v>
      </c>
      <c r="L27" s="28">
        <v>1</v>
      </c>
      <c r="M27" s="9">
        <v>1</v>
      </c>
      <c r="O27" s="9">
        <v>1</v>
      </c>
      <c r="P27" s="12">
        <v>1</v>
      </c>
      <c r="Q27" s="12">
        <v>1</v>
      </c>
      <c r="R27" s="12">
        <v>1</v>
      </c>
      <c r="S27" s="12">
        <v>1</v>
      </c>
      <c r="T27" s="12">
        <v>1</v>
      </c>
      <c r="U27" s="35">
        <v>1</v>
      </c>
      <c r="V27" s="12">
        <v>1</v>
      </c>
      <c r="W27" s="12">
        <v>1</v>
      </c>
      <c r="X27" s="12">
        <v>1</v>
      </c>
      <c r="Y27" s="12">
        <v>1</v>
      </c>
      <c r="Z27" s="12">
        <v>1</v>
      </c>
    </row>
    <row r="28" spans="1:26" x14ac:dyDescent="0.25">
      <c r="A28">
        <v>19</v>
      </c>
      <c r="B28" s="3">
        <v>44077.439687500002</v>
      </c>
      <c r="C28">
        <v>1</v>
      </c>
      <c r="D28" t="s">
        <v>5</v>
      </c>
      <c r="E28" t="s">
        <v>24</v>
      </c>
      <c r="G28" s="16">
        <v>1</v>
      </c>
      <c r="H28" s="22">
        <v>1</v>
      </c>
      <c r="I28" s="9">
        <v>1</v>
      </c>
      <c r="J28" s="28">
        <v>1</v>
      </c>
      <c r="K28" s="9">
        <v>1</v>
      </c>
      <c r="L28" s="28">
        <v>1</v>
      </c>
      <c r="M28" s="9">
        <v>1</v>
      </c>
      <c r="O28" s="9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35">
        <v>1</v>
      </c>
      <c r="V28" s="12">
        <v>1</v>
      </c>
      <c r="W28" s="12">
        <v>1</v>
      </c>
      <c r="X28" s="12">
        <v>1</v>
      </c>
      <c r="Y28" s="12">
        <v>1</v>
      </c>
      <c r="Z28" s="12">
        <v>1</v>
      </c>
    </row>
    <row r="29" spans="1:26" x14ac:dyDescent="0.25">
      <c r="A29">
        <v>20</v>
      </c>
      <c r="B29" s="3">
        <v>44078.442129629599</v>
      </c>
      <c r="C29">
        <v>1</v>
      </c>
      <c r="D29" t="s">
        <v>5</v>
      </c>
      <c r="E29" t="s">
        <v>25</v>
      </c>
      <c r="G29" s="16">
        <v>1</v>
      </c>
      <c r="H29" s="22">
        <v>1</v>
      </c>
      <c r="I29" s="9">
        <v>1</v>
      </c>
      <c r="J29" s="28">
        <v>1</v>
      </c>
      <c r="K29" s="9">
        <v>1</v>
      </c>
      <c r="L29" s="28">
        <v>1</v>
      </c>
      <c r="M29" s="9">
        <v>1</v>
      </c>
      <c r="O29" s="9">
        <v>1</v>
      </c>
      <c r="P29" s="12">
        <v>1</v>
      </c>
      <c r="Q29" s="12">
        <v>1</v>
      </c>
      <c r="R29" s="12">
        <v>1</v>
      </c>
      <c r="S29" s="12">
        <v>1</v>
      </c>
      <c r="T29" s="12">
        <v>1</v>
      </c>
      <c r="U29" s="35">
        <v>1</v>
      </c>
      <c r="V29" s="12">
        <v>1</v>
      </c>
      <c r="W29" s="12">
        <v>1</v>
      </c>
      <c r="X29" s="12">
        <v>1</v>
      </c>
      <c r="Y29" s="12">
        <v>1</v>
      </c>
      <c r="Z29" s="12">
        <v>1</v>
      </c>
    </row>
    <row r="30" spans="1:26" x14ac:dyDescent="0.25">
      <c r="A30">
        <v>21</v>
      </c>
      <c r="B30" s="3">
        <v>44083.681770833296</v>
      </c>
      <c r="C30">
        <v>1</v>
      </c>
      <c r="D30" t="s">
        <v>5</v>
      </c>
      <c r="E30" t="s">
        <v>26</v>
      </c>
      <c r="G30" s="16">
        <v>1</v>
      </c>
      <c r="H30" s="22">
        <v>1</v>
      </c>
      <c r="I30" s="9">
        <v>1</v>
      </c>
      <c r="J30" s="28">
        <v>1</v>
      </c>
      <c r="K30" s="9">
        <v>1</v>
      </c>
      <c r="L30" s="28">
        <v>1</v>
      </c>
      <c r="M30" s="9">
        <v>1</v>
      </c>
      <c r="O30" s="9">
        <v>1</v>
      </c>
      <c r="P30" s="12">
        <v>1</v>
      </c>
      <c r="Q30" s="12">
        <v>1</v>
      </c>
      <c r="R30" s="12">
        <v>1</v>
      </c>
      <c r="S30" s="12">
        <v>1</v>
      </c>
      <c r="T30" s="12">
        <v>1</v>
      </c>
      <c r="U30" s="35">
        <v>1</v>
      </c>
      <c r="V30" s="12">
        <v>1</v>
      </c>
      <c r="W30" s="12">
        <v>1</v>
      </c>
      <c r="X30" s="12">
        <v>1</v>
      </c>
      <c r="Y30" s="12">
        <v>1</v>
      </c>
      <c r="Z30" s="12">
        <v>1</v>
      </c>
    </row>
    <row r="31" spans="1:26" x14ac:dyDescent="0.25">
      <c r="A31">
        <v>22</v>
      </c>
      <c r="B31" s="3">
        <v>44091.4632291667</v>
      </c>
      <c r="C31">
        <v>1</v>
      </c>
      <c r="D31" t="s">
        <v>5</v>
      </c>
      <c r="E31" t="s">
        <v>27</v>
      </c>
      <c r="G31" s="16">
        <v>1</v>
      </c>
      <c r="H31" s="22">
        <v>1</v>
      </c>
      <c r="I31" s="9">
        <v>1</v>
      </c>
      <c r="J31" s="28">
        <v>1</v>
      </c>
      <c r="K31" s="9">
        <v>1</v>
      </c>
      <c r="L31" s="28">
        <v>1</v>
      </c>
      <c r="M31" s="9">
        <v>1</v>
      </c>
      <c r="O31" s="9">
        <v>1</v>
      </c>
      <c r="P31" s="12">
        <v>1</v>
      </c>
      <c r="Q31" s="12">
        <v>1</v>
      </c>
      <c r="R31" s="12">
        <v>1</v>
      </c>
      <c r="S31" s="12">
        <v>1</v>
      </c>
      <c r="T31" s="12">
        <v>1</v>
      </c>
      <c r="U31" s="35">
        <v>1</v>
      </c>
      <c r="V31" s="12">
        <v>1</v>
      </c>
      <c r="W31" s="12">
        <v>1</v>
      </c>
      <c r="X31" s="12">
        <v>1</v>
      </c>
      <c r="Y31" s="12">
        <v>1</v>
      </c>
      <c r="Z31" s="12">
        <v>1</v>
      </c>
    </row>
    <row r="32" spans="1:26" x14ac:dyDescent="0.25">
      <c r="A32">
        <v>23</v>
      </c>
      <c r="B32" s="3">
        <v>44092.410694444399</v>
      </c>
      <c r="C32">
        <v>1</v>
      </c>
      <c r="D32" t="s">
        <v>5</v>
      </c>
      <c r="E32" t="s">
        <v>28</v>
      </c>
      <c r="G32" s="16">
        <v>1</v>
      </c>
      <c r="H32" s="22">
        <v>1</v>
      </c>
      <c r="I32" s="9">
        <v>1</v>
      </c>
      <c r="J32" s="28">
        <v>1</v>
      </c>
      <c r="K32" s="9">
        <v>1</v>
      </c>
      <c r="L32" s="28">
        <v>1</v>
      </c>
      <c r="M32" s="9">
        <v>1</v>
      </c>
      <c r="O32" s="9">
        <v>1</v>
      </c>
      <c r="P32" s="12">
        <v>1</v>
      </c>
      <c r="Q32" s="12">
        <v>1</v>
      </c>
      <c r="R32" s="12">
        <v>1</v>
      </c>
      <c r="S32" s="12">
        <v>1</v>
      </c>
      <c r="T32" s="12">
        <v>1</v>
      </c>
      <c r="U32" s="35">
        <v>1</v>
      </c>
      <c r="V32" s="12">
        <v>1</v>
      </c>
      <c r="W32" s="12">
        <v>1</v>
      </c>
      <c r="X32" s="12">
        <v>1</v>
      </c>
      <c r="Y32" s="12">
        <v>1</v>
      </c>
      <c r="Z32" s="12">
        <v>1</v>
      </c>
    </row>
    <row r="33" spans="1:26" x14ac:dyDescent="0.25">
      <c r="A33">
        <v>24</v>
      </c>
      <c r="B33" s="3">
        <v>44092.717476851903</v>
      </c>
      <c r="C33">
        <v>1</v>
      </c>
      <c r="D33" t="s">
        <v>5</v>
      </c>
      <c r="E33" t="s">
        <v>29</v>
      </c>
      <c r="G33" s="16">
        <v>1</v>
      </c>
      <c r="H33" s="22">
        <v>1</v>
      </c>
      <c r="I33" s="9">
        <v>1</v>
      </c>
      <c r="J33" s="28">
        <v>1</v>
      </c>
      <c r="K33" s="9">
        <v>1</v>
      </c>
      <c r="L33" s="28">
        <v>1</v>
      </c>
      <c r="M33" s="9">
        <v>1</v>
      </c>
      <c r="O33" s="9">
        <v>1</v>
      </c>
      <c r="P33" s="12">
        <v>1</v>
      </c>
      <c r="Q33" s="12">
        <v>1</v>
      </c>
      <c r="R33" s="12">
        <v>1</v>
      </c>
      <c r="S33" s="12">
        <v>1</v>
      </c>
      <c r="T33" s="12">
        <v>1</v>
      </c>
      <c r="U33" s="35">
        <v>1</v>
      </c>
      <c r="V33" s="12">
        <v>1</v>
      </c>
      <c r="W33" s="12">
        <v>1</v>
      </c>
      <c r="X33" s="12">
        <v>1</v>
      </c>
      <c r="Y33" s="12">
        <v>1</v>
      </c>
      <c r="Z33" s="12">
        <v>1</v>
      </c>
    </row>
    <row r="34" spans="1:26" x14ac:dyDescent="0.25">
      <c r="A34">
        <v>25</v>
      </c>
      <c r="B34" s="3">
        <v>44093.479409722197</v>
      </c>
      <c r="C34">
        <v>1</v>
      </c>
      <c r="D34" t="s">
        <v>5</v>
      </c>
      <c r="E34" t="s">
        <v>30</v>
      </c>
      <c r="G34" s="16">
        <v>1</v>
      </c>
      <c r="H34" s="22">
        <v>1</v>
      </c>
      <c r="I34" s="9">
        <v>1</v>
      </c>
      <c r="J34" s="28">
        <v>1</v>
      </c>
      <c r="K34" s="9">
        <v>1</v>
      </c>
      <c r="L34" s="28">
        <v>1</v>
      </c>
      <c r="M34" s="9">
        <v>1</v>
      </c>
      <c r="O34" s="9">
        <v>1</v>
      </c>
      <c r="P34" s="12">
        <v>1</v>
      </c>
      <c r="Q34" s="12">
        <v>1</v>
      </c>
      <c r="R34" s="12">
        <v>1</v>
      </c>
      <c r="S34" s="12">
        <v>1</v>
      </c>
      <c r="T34" s="12">
        <v>1</v>
      </c>
      <c r="U34" s="35">
        <v>1</v>
      </c>
      <c r="V34" s="12">
        <v>1</v>
      </c>
      <c r="W34" s="12">
        <v>1</v>
      </c>
      <c r="X34" s="12">
        <v>1</v>
      </c>
      <c r="Y34" s="12">
        <v>1</v>
      </c>
      <c r="Z34" s="12">
        <v>1</v>
      </c>
    </row>
    <row r="35" spans="1:26" s="6" customFormat="1" x14ac:dyDescent="0.25">
      <c r="A35" s="6">
        <v>26</v>
      </c>
      <c r="B35" s="7">
        <v>44093.680196759298</v>
      </c>
      <c r="C35" s="6">
        <v>1</v>
      </c>
      <c r="D35" s="6" t="s">
        <v>5</v>
      </c>
      <c r="E35" s="6" t="s">
        <v>31</v>
      </c>
      <c r="G35" s="26">
        <v>1</v>
      </c>
      <c r="H35" s="36">
        <v>1</v>
      </c>
      <c r="I35" s="6">
        <v>1</v>
      </c>
      <c r="J35" s="37">
        <v>1</v>
      </c>
      <c r="K35" s="6">
        <v>1</v>
      </c>
      <c r="L35" s="37">
        <v>1</v>
      </c>
      <c r="M35" s="6">
        <v>1</v>
      </c>
      <c r="N35" s="26" t="s">
        <v>182</v>
      </c>
      <c r="O35" s="6" t="s">
        <v>182</v>
      </c>
      <c r="P35" s="6" t="s">
        <v>182</v>
      </c>
      <c r="Q35" s="6" t="s">
        <v>182</v>
      </c>
      <c r="R35" s="6" t="s">
        <v>182</v>
      </c>
      <c r="S35" s="6" t="s">
        <v>182</v>
      </c>
      <c r="T35" s="6" t="s">
        <v>182</v>
      </c>
      <c r="U35" s="36" t="s">
        <v>182</v>
      </c>
      <c r="V35" s="38">
        <v>1</v>
      </c>
      <c r="W35" s="38">
        <v>1</v>
      </c>
      <c r="X35" s="38">
        <v>1</v>
      </c>
      <c r="Y35" s="38">
        <v>1</v>
      </c>
      <c r="Z35" s="38">
        <v>1</v>
      </c>
    </row>
    <row r="36" spans="1:26" x14ac:dyDescent="0.25">
      <c r="A36">
        <v>51</v>
      </c>
      <c r="B36" s="3">
        <v>44057.489583333299</v>
      </c>
      <c r="C36">
        <v>1</v>
      </c>
      <c r="D36" t="s">
        <v>32</v>
      </c>
      <c r="E36" t="s">
        <v>33</v>
      </c>
      <c r="G36" s="16">
        <v>1</v>
      </c>
      <c r="H36" s="22">
        <v>1</v>
      </c>
      <c r="I36" s="9">
        <v>1</v>
      </c>
      <c r="J36" s="28">
        <v>1</v>
      </c>
      <c r="K36" s="9">
        <v>1</v>
      </c>
      <c r="L36" s="28">
        <v>1</v>
      </c>
      <c r="M36" s="9">
        <v>1</v>
      </c>
      <c r="O36" s="9">
        <v>1</v>
      </c>
      <c r="P36" s="12">
        <v>1</v>
      </c>
      <c r="Q36" s="12">
        <v>1</v>
      </c>
      <c r="R36" s="12">
        <v>1</v>
      </c>
      <c r="S36" s="12">
        <v>1</v>
      </c>
      <c r="T36" s="12">
        <v>1</v>
      </c>
      <c r="U36" s="35">
        <v>1</v>
      </c>
      <c r="V36" s="12">
        <v>1</v>
      </c>
      <c r="W36" s="12">
        <v>1</v>
      </c>
      <c r="X36" s="12">
        <v>1</v>
      </c>
      <c r="Y36" s="12">
        <v>1</v>
      </c>
      <c r="Z36" s="12">
        <v>1</v>
      </c>
    </row>
    <row r="37" spans="1:26" x14ac:dyDescent="0.25">
      <c r="A37">
        <v>52</v>
      </c>
      <c r="B37" s="3">
        <v>44058.481504629599</v>
      </c>
      <c r="C37">
        <v>1</v>
      </c>
      <c r="D37" t="s">
        <v>32</v>
      </c>
      <c r="E37" t="s">
        <v>34</v>
      </c>
      <c r="G37" s="16">
        <v>1</v>
      </c>
      <c r="H37" s="22">
        <v>1</v>
      </c>
      <c r="I37" s="9">
        <v>1</v>
      </c>
      <c r="J37" s="28">
        <v>1</v>
      </c>
      <c r="K37" s="9">
        <v>1</v>
      </c>
      <c r="L37" s="28">
        <v>1</v>
      </c>
      <c r="M37" s="9">
        <v>1</v>
      </c>
      <c r="N37" s="16" t="s">
        <v>182</v>
      </c>
      <c r="O37" s="9" t="s">
        <v>182</v>
      </c>
      <c r="P37" s="9" t="s">
        <v>182</v>
      </c>
      <c r="Q37" s="9" t="s">
        <v>182</v>
      </c>
      <c r="R37" s="9" t="s">
        <v>182</v>
      </c>
      <c r="S37" s="9" t="s">
        <v>182</v>
      </c>
      <c r="T37" s="9" t="s">
        <v>182</v>
      </c>
      <c r="U37" s="22" t="s">
        <v>182</v>
      </c>
      <c r="V37" s="12">
        <v>1</v>
      </c>
      <c r="W37" s="12">
        <v>1</v>
      </c>
      <c r="X37" s="12">
        <v>1</v>
      </c>
      <c r="Y37" s="12">
        <v>1</v>
      </c>
      <c r="Z37" s="12">
        <v>1</v>
      </c>
    </row>
    <row r="38" spans="1:26" x14ac:dyDescent="0.25">
      <c r="A38">
        <v>53</v>
      </c>
      <c r="B38" s="3">
        <v>44062.329861111102</v>
      </c>
      <c r="C38">
        <v>1</v>
      </c>
      <c r="D38" t="s">
        <v>32</v>
      </c>
      <c r="E38" t="s">
        <v>35</v>
      </c>
      <c r="G38" s="16">
        <v>1</v>
      </c>
      <c r="H38" s="22">
        <v>1</v>
      </c>
      <c r="I38" s="9">
        <v>1</v>
      </c>
      <c r="J38" s="28">
        <v>1</v>
      </c>
      <c r="K38" s="9">
        <v>1</v>
      </c>
      <c r="L38" s="28">
        <v>1</v>
      </c>
      <c r="M38" s="9">
        <v>1</v>
      </c>
      <c r="O38" s="9">
        <v>1</v>
      </c>
      <c r="P38" s="12">
        <v>1</v>
      </c>
      <c r="Q38" s="12">
        <v>1</v>
      </c>
      <c r="R38" s="12">
        <v>1</v>
      </c>
      <c r="S38" s="12">
        <v>1</v>
      </c>
      <c r="T38" s="12">
        <v>1</v>
      </c>
      <c r="U38" s="35">
        <v>1</v>
      </c>
      <c r="V38" s="12">
        <v>1</v>
      </c>
      <c r="W38" s="12">
        <v>1</v>
      </c>
      <c r="X38" s="12">
        <v>1</v>
      </c>
      <c r="Y38" s="12">
        <v>1</v>
      </c>
      <c r="Z38" s="12">
        <v>1</v>
      </c>
    </row>
    <row r="39" spans="1:26" x14ac:dyDescent="0.25">
      <c r="A39">
        <v>54</v>
      </c>
      <c r="B39" s="3">
        <v>44062.567268518498</v>
      </c>
      <c r="C39">
        <v>1</v>
      </c>
      <c r="D39" t="s">
        <v>32</v>
      </c>
      <c r="E39" t="s">
        <v>36</v>
      </c>
      <c r="G39" s="16">
        <v>1</v>
      </c>
      <c r="H39" s="22">
        <v>1</v>
      </c>
      <c r="I39" s="9">
        <v>1</v>
      </c>
      <c r="J39" s="28">
        <v>1</v>
      </c>
      <c r="K39" s="9">
        <v>1</v>
      </c>
      <c r="L39" s="28">
        <v>1</v>
      </c>
      <c r="M39" s="9">
        <v>1</v>
      </c>
      <c r="O39" s="9">
        <v>1</v>
      </c>
      <c r="P39" s="12">
        <v>1</v>
      </c>
      <c r="Q39" s="12">
        <v>1</v>
      </c>
      <c r="R39" s="12">
        <v>1</v>
      </c>
      <c r="S39" s="12">
        <v>1</v>
      </c>
      <c r="T39" s="12">
        <v>1</v>
      </c>
      <c r="U39" s="35">
        <v>1</v>
      </c>
      <c r="V39" s="12">
        <v>1</v>
      </c>
      <c r="W39" s="12">
        <v>1</v>
      </c>
      <c r="X39" s="12">
        <v>1</v>
      </c>
      <c r="Y39" s="12">
        <v>1</v>
      </c>
      <c r="Z39" s="12">
        <v>1</v>
      </c>
    </row>
    <row r="40" spans="1:26" x14ac:dyDescent="0.25">
      <c r="A40">
        <v>55</v>
      </c>
      <c r="B40" s="3">
        <v>44062.673263888901</v>
      </c>
      <c r="C40">
        <v>1</v>
      </c>
      <c r="D40" t="s">
        <v>32</v>
      </c>
      <c r="E40" t="s">
        <v>37</v>
      </c>
      <c r="G40" s="16">
        <v>1</v>
      </c>
      <c r="H40" s="22">
        <v>1</v>
      </c>
      <c r="I40" s="9">
        <v>1</v>
      </c>
      <c r="J40" s="28">
        <v>1</v>
      </c>
      <c r="K40" s="9">
        <v>1</v>
      </c>
      <c r="L40" s="28">
        <v>1</v>
      </c>
      <c r="M40" s="9">
        <v>1</v>
      </c>
      <c r="O40" s="9">
        <v>1</v>
      </c>
      <c r="P40" s="12">
        <v>1</v>
      </c>
      <c r="Q40" s="12">
        <v>1</v>
      </c>
      <c r="R40" s="12">
        <v>1</v>
      </c>
      <c r="S40" s="12">
        <v>1</v>
      </c>
      <c r="T40" s="12">
        <v>1</v>
      </c>
      <c r="U40" s="35">
        <v>1</v>
      </c>
      <c r="V40" s="12">
        <v>1</v>
      </c>
      <c r="W40" s="12">
        <v>1</v>
      </c>
      <c r="X40" s="12" t="s">
        <v>197</v>
      </c>
      <c r="Y40" s="12">
        <v>1</v>
      </c>
      <c r="Z40" s="12">
        <v>1</v>
      </c>
    </row>
    <row r="41" spans="1:26" x14ac:dyDescent="0.25">
      <c r="A41">
        <v>56</v>
      </c>
      <c r="B41" s="3">
        <v>44064.313194444403</v>
      </c>
      <c r="C41">
        <v>1</v>
      </c>
      <c r="D41" t="s">
        <v>32</v>
      </c>
      <c r="E41" t="s">
        <v>38</v>
      </c>
      <c r="G41" s="16">
        <v>1</v>
      </c>
      <c r="H41" s="22">
        <v>1</v>
      </c>
      <c r="I41" s="9">
        <v>1</v>
      </c>
      <c r="J41" s="28">
        <v>1</v>
      </c>
      <c r="K41" s="9">
        <v>1</v>
      </c>
      <c r="L41" s="28">
        <v>1</v>
      </c>
      <c r="M41" s="9">
        <v>1</v>
      </c>
      <c r="O41" s="9">
        <v>1</v>
      </c>
      <c r="P41" s="12">
        <v>1</v>
      </c>
      <c r="Q41" s="12">
        <v>1</v>
      </c>
      <c r="R41" s="12">
        <v>1</v>
      </c>
      <c r="S41" s="12">
        <v>1</v>
      </c>
      <c r="T41" s="12">
        <v>1</v>
      </c>
      <c r="U41" s="35">
        <v>1</v>
      </c>
      <c r="V41" s="12">
        <v>1</v>
      </c>
      <c r="W41" s="12">
        <v>1</v>
      </c>
      <c r="X41" s="12">
        <v>1</v>
      </c>
      <c r="Y41" s="12">
        <v>1</v>
      </c>
      <c r="Z41" s="12">
        <v>1</v>
      </c>
    </row>
    <row r="42" spans="1:26" x14ac:dyDescent="0.25">
      <c r="A42">
        <v>57</v>
      </c>
      <c r="B42" s="3">
        <v>44064.413171296299</v>
      </c>
      <c r="C42">
        <v>1</v>
      </c>
      <c r="D42" t="s">
        <v>32</v>
      </c>
      <c r="E42" t="s">
        <v>39</v>
      </c>
      <c r="G42" s="16">
        <v>1</v>
      </c>
      <c r="H42" s="22">
        <v>1</v>
      </c>
      <c r="I42" s="9">
        <v>1</v>
      </c>
      <c r="J42" s="28">
        <v>1</v>
      </c>
      <c r="K42" s="9">
        <v>1</v>
      </c>
      <c r="L42" s="28">
        <v>1</v>
      </c>
      <c r="M42" s="9">
        <v>1</v>
      </c>
      <c r="O42" s="9">
        <v>1</v>
      </c>
      <c r="P42" s="12">
        <v>1</v>
      </c>
      <c r="Q42" s="12">
        <v>1</v>
      </c>
      <c r="R42" s="12">
        <v>1</v>
      </c>
      <c r="S42" s="12">
        <v>1</v>
      </c>
      <c r="T42" s="12">
        <v>1</v>
      </c>
      <c r="U42" s="35">
        <v>1</v>
      </c>
      <c r="V42" s="12">
        <v>1</v>
      </c>
      <c r="W42" s="12">
        <v>1</v>
      </c>
      <c r="X42" s="12">
        <v>1</v>
      </c>
      <c r="Y42" s="12">
        <v>1</v>
      </c>
      <c r="Z42" s="12">
        <v>1</v>
      </c>
    </row>
    <row r="43" spans="1:26" x14ac:dyDescent="0.25">
      <c r="A43">
        <v>58</v>
      </c>
      <c r="B43" s="3">
        <v>44065.441458333298</v>
      </c>
      <c r="C43">
        <v>1</v>
      </c>
      <c r="D43" t="s">
        <v>32</v>
      </c>
      <c r="E43" t="s">
        <v>40</v>
      </c>
      <c r="G43" s="16">
        <v>1</v>
      </c>
      <c r="H43" s="22">
        <v>1</v>
      </c>
      <c r="I43" s="9">
        <v>1</v>
      </c>
      <c r="J43" s="28">
        <v>1</v>
      </c>
      <c r="K43" s="9">
        <v>1</v>
      </c>
      <c r="L43" s="28">
        <v>1</v>
      </c>
      <c r="M43" s="9">
        <v>1</v>
      </c>
      <c r="O43" s="9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35">
        <v>1</v>
      </c>
      <c r="V43" s="12">
        <v>1</v>
      </c>
      <c r="W43" s="12">
        <v>1</v>
      </c>
      <c r="X43" s="12">
        <v>1</v>
      </c>
      <c r="Y43" s="12">
        <v>1</v>
      </c>
      <c r="Z43" s="12">
        <v>1</v>
      </c>
    </row>
    <row r="44" spans="1:26" x14ac:dyDescent="0.25">
      <c r="A44">
        <v>59</v>
      </c>
      <c r="B44" s="3">
        <v>44067.684270833299</v>
      </c>
      <c r="C44">
        <v>1</v>
      </c>
      <c r="D44" t="s">
        <v>32</v>
      </c>
      <c r="E44" t="s">
        <v>41</v>
      </c>
      <c r="G44" s="16">
        <v>1</v>
      </c>
      <c r="H44" s="22">
        <v>1</v>
      </c>
      <c r="I44" s="9">
        <v>1</v>
      </c>
      <c r="J44" s="28">
        <v>1</v>
      </c>
      <c r="K44" s="9">
        <v>1</v>
      </c>
      <c r="L44" s="28">
        <v>1</v>
      </c>
      <c r="M44" s="9">
        <v>1</v>
      </c>
      <c r="O44" s="9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35">
        <v>1</v>
      </c>
      <c r="V44" s="12">
        <v>1</v>
      </c>
      <c r="W44" s="12">
        <v>1</v>
      </c>
      <c r="X44" s="12">
        <v>1</v>
      </c>
      <c r="Y44" s="12">
        <v>1</v>
      </c>
      <c r="Z44" s="12">
        <v>1</v>
      </c>
    </row>
    <row r="45" spans="1:26" x14ac:dyDescent="0.25">
      <c r="A45">
        <v>60</v>
      </c>
      <c r="B45" s="3">
        <v>44068.395613425899</v>
      </c>
      <c r="C45">
        <v>1</v>
      </c>
      <c r="D45" t="s">
        <v>32</v>
      </c>
      <c r="E45" t="s">
        <v>42</v>
      </c>
      <c r="G45" s="16">
        <v>1</v>
      </c>
      <c r="H45" s="22">
        <v>1</v>
      </c>
      <c r="I45" s="9">
        <v>1</v>
      </c>
      <c r="J45" s="28">
        <v>1</v>
      </c>
      <c r="K45" s="9">
        <v>1</v>
      </c>
      <c r="L45" s="28">
        <v>1</v>
      </c>
      <c r="M45" s="9">
        <v>1</v>
      </c>
      <c r="O45" s="9">
        <v>1</v>
      </c>
      <c r="P45" s="12">
        <v>1</v>
      </c>
      <c r="Q45" s="12">
        <v>1</v>
      </c>
      <c r="R45" s="12">
        <v>1</v>
      </c>
      <c r="S45" s="12">
        <v>1</v>
      </c>
      <c r="T45" s="12">
        <v>1</v>
      </c>
      <c r="U45" s="35">
        <v>1</v>
      </c>
      <c r="V45" s="12">
        <v>1</v>
      </c>
      <c r="W45" s="12">
        <v>1</v>
      </c>
      <c r="X45" s="12">
        <v>1</v>
      </c>
      <c r="Y45" s="12">
        <v>1</v>
      </c>
      <c r="Z45" s="12">
        <v>1</v>
      </c>
    </row>
    <row r="46" spans="1:26" x14ac:dyDescent="0.25">
      <c r="A46">
        <v>61</v>
      </c>
      <c r="B46" s="3">
        <v>44068.521620370397</v>
      </c>
      <c r="C46">
        <v>1</v>
      </c>
      <c r="D46" t="s">
        <v>32</v>
      </c>
      <c r="E46" t="s">
        <v>43</v>
      </c>
      <c r="G46" s="16">
        <v>1</v>
      </c>
      <c r="H46" s="22">
        <v>1</v>
      </c>
      <c r="I46" s="9">
        <v>1</v>
      </c>
      <c r="J46" s="28">
        <v>1</v>
      </c>
      <c r="K46" s="9">
        <v>1</v>
      </c>
      <c r="L46" s="28">
        <v>1</v>
      </c>
      <c r="M46" s="9">
        <v>1</v>
      </c>
      <c r="O46" s="9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35">
        <v>1</v>
      </c>
      <c r="V46" s="12">
        <v>1</v>
      </c>
      <c r="W46" s="12">
        <v>1</v>
      </c>
      <c r="X46" s="12">
        <v>1</v>
      </c>
      <c r="Y46" s="12">
        <v>1</v>
      </c>
      <c r="Z46" s="12">
        <v>1</v>
      </c>
    </row>
    <row r="47" spans="1:26" x14ac:dyDescent="0.25">
      <c r="A47">
        <v>62</v>
      </c>
      <c r="B47" s="3">
        <v>44068.709641203699</v>
      </c>
      <c r="C47">
        <v>1</v>
      </c>
      <c r="D47" t="s">
        <v>32</v>
      </c>
      <c r="E47" t="s">
        <v>44</v>
      </c>
      <c r="G47" s="16">
        <v>1</v>
      </c>
      <c r="H47" s="22">
        <v>1</v>
      </c>
      <c r="I47" s="9">
        <v>1</v>
      </c>
      <c r="J47" s="28">
        <v>1</v>
      </c>
      <c r="K47" s="9">
        <v>1</v>
      </c>
      <c r="L47" s="28">
        <v>1</v>
      </c>
      <c r="M47" s="9">
        <v>1</v>
      </c>
      <c r="O47" s="9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35" t="s">
        <v>191</v>
      </c>
      <c r="V47" s="12">
        <v>1</v>
      </c>
      <c r="W47" s="12">
        <v>1</v>
      </c>
      <c r="X47" s="12">
        <v>1</v>
      </c>
      <c r="Y47" s="12">
        <v>1</v>
      </c>
      <c r="Z47" s="12">
        <v>1</v>
      </c>
    </row>
    <row r="48" spans="1:26" x14ac:dyDescent="0.25">
      <c r="A48">
        <v>63</v>
      </c>
      <c r="B48" s="3">
        <v>44069.409131944398</v>
      </c>
      <c r="C48">
        <v>1</v>
      </c>
      <c r="D48" t="s">
        <v>32</v>
      </c>
      <c r="E48" t="s">
        <v>45</v>
      </c>
      <c r="G48" s="16">
        <v>1</v>
      </c>
      <c r="H48" s="22">
        <v>1</v>
      </c>
      <c r="I48" s="9">
        <v>1</v>
      </c>
      <c r="J48" s="28">
        <v>1</v>
      </c>
      <c r="K48" s="9">
        <v>1</v>
      </c>
      <c r="L48" s="28">
        <v>1</v>
      </c>
      <c r="M48" s="9">
        <v>1</v>
      </c>
      <c r="O48" s="9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35">
        <v>1</v>
      </c>
      <c r="V48" s="12">
        <v>1</v>
      </c>
      <c r="W48" s="12">
        <v>1</v>
      </c>
      <c r="X48" s="12" t="s">
        <v>197</v>
      </c>
      <c r="Y48" s="12">
        <v>1</v>
      </c>
      <c r="Z48" s="12">
        <v>1</v>
      </c>
    </row>
    <row r="49" spans="1:26" s="4" customFormat="1" x14ac:dyDescent="0.25">
      <c r="A49" s="4">
        <v>64</v>
      </c>
      <c r="B49" s="5" t="s">
        <v>46</v>
      </c>
      <c r="F49" s="8"/>
      <c r="G49" s="17"/>
      <c r="H49" s="22"/>
      <c r="I49"/>
      <c r="J49" s="28"/>
      <c r="K49"/>
      <c r="L49" s="28"/>
      <c r="M49"/>
      <c r="N49" s="17"/>
      <c r="O49" s="10"/>
      <c r="P49" s="10"/>
      <c r="Q49" s="10"/>
      <c r="R49" s="10"/>
      <c r="S49" s="10"/>
      <c r="T49" s="10"/>
      <c r="U49" s="23"/>
      <c r="V49" s="12"/>
      <c r="W49" s="12"/>
      <c r="X49" s="12"/>
      <c r="Y49" s="12"/>
      <c r="Z49" s="12"/>
    </row>
    <row r="50" spans="1:26" x14ac:dyDescent="0.25">
      <c r="A50">
        <v>65</v>
      </c>
      <c r="B50" s="3">
        <v>44071.561898148102</v>
      </c>
      <c r="C50">
        <v>1</v>
      </c>
      <c r="D50" t="s">
        <v>32</v>
      </c>
      <c r="E50" t="s">
        <v>47</v>
      </c>
      <c r="G50" s="16">
        <v>1</v>
      </c>
      <c r="H50" s="22">
        <v>1</v>
      </c>
      <c r="I50" s="9">
        <v>1</v>
      </c>
      <c r="J50" s="28">
        <v>1</v>
      </c>
      <c r="K50" s="9">
        <v>1</v>
      </c>
      <c r="L50" s="28">
        <v>1</v>
      </c>
      <c r="M50" s="9">
        <v>1</v>
      </c>
      <c r="O50" s="9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35">
        <v>1</v>
      </c>
      <c r="V50" s="12">
        <v>1</v>
      </c>
      <c r="W50" s="12">
        <v>1</v>
      </c>
      <c r="X50" s="12">
        <v>1</v>
      </c>
      <c r="Y50" s="12">
        <v>1</v>
      </c>
      <c r="Z50" s="12">
        <v>1</v>
      </c>
    </row>
    <row r="51" spans="1:26" x14ac:dyDescent="0.25">
      <c r="A51">
        <v>66</v>
      </c>
      <c r="B51" s="3">
        <v>44072.417060185202</v>
      </c>
      <c r="C51">
        <v>1</v>
      </c>
      <c r="D51" t="s">
        <v>32</v>
      </c>
      <c r="E51" t="s">
        <v>48</v>
      </c>
      <c r="G51" s="16">
        <v>1</v>
      </c>
      <c r="H51" s="22">
        <v>1</v>
      </c>
      <c r="I51" s="9">
        <v>1</v>
      </c>
      <c r="J51" s="28">
        <v>1</v>
      </c>
      <c r="K51" s="9">
        <v>1</v>
      </c>
      <c r="L51" s="28">
        <v>1</v>
      </c>
      <c r="M51" s="9">
        <v>1</v>
      </c>
      <c r="O51" s="9">
        <v>1</v>
      </c>
      <c r="P51" s="12">
        <v>1</v>
      </c>
      <c r="Q51" s="12">
        <v>1</v>
      </c>
      <c r="R51" s="12">
        <v>1</v>
      </c>
      <c r="S51" s="12" t="s">
        <v>191</v>
      </c>
      <c r="T51" s="12">
        <v>1</v>
      </c>
      <c r="U51" s="35" t="s">
        <v>191</v>
      </c>
      <c r="V51" s="12">
        <v>1</v>
      </c>
      <c r="W51" s="12">
        <v>1</v>
      </c>
      <c r="X51" s="12">
        <v>1</v>
      </c>
      <c r="Y51" s="12">
        <v>1</v>
      </c>
      <c r="Z51" s="12">
        <v>1</v>
      </c>
    </row>
    <row r="52" spans="1:26" x14ac:dyDescent="0.25">
      <c r="A52">
        <v>67</v>
      </c>
      <c r="B52" s="3">
        <v>44077.542870370402</v>
      </c>
      <c r="C52">
        <v>1</v>
      </c>
      <c r="D52" t="s">
        <v>32</v>
      </c>
      <c r="E52" t="s">
        <v>49</v>
      </c>
      <c r="G52" s="16">
        <v>1</v>
      </c>
      <c r="H52" s="22">
        <v>1</v>
      </c>
      <c r="I52" s="9">
        <v>1</v>
      </c>
      <c r="J52" s="28">
        <v>1</v>
      </c>
      <c r="K52" s="9">
        <v>1</v>
      </c>
      <c r="L52" s="28">
        <v>1</v>
      </c>
      <c r="M52" s="9">
        <v>1</v>
      </c>
      <c r="O52" s="9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35" t="s">
        <v>191</v>
      </c>
      <c r="V52" s="12">
        <v>1</v>
      </c>
      <c r="W52" s="12">
        <v>1</v>
      </c>
      <c r="X52" s="12">
        <v>1</v>
      </c>
      <c r="Y52" s="12">
        <v>1</v>
      </c>
      <c r="Z52" s="12">
        <v>1</v>
      </c>
    </row>
    <row r="53" spans="1:26" x14ac:dyDescent="0.25">
      <c r="A53">
        <v>68</v>
      </c>
      <c r="B53" s="3">
        <v>44077.671747685199</v>
      </c>
      <c r="C53">
        <v>1</v>
      </c>
      <c r="D53" t="s">
        <v>32</v>
      </c>
      <c r="E53" t="s">
        <v>50</v>
      </c>
      <c r="G53" s="16">
        <v>1</v>
      </c>
      <c r="H53" s="22">
        <v>1</v>
      </c>
      <c r="I53" s="9">
        <v>1</v>
      </c>
      <c r="J53" s="28">
        <v>1</v>
      </c>
      <c r="K53" s="9">
        <v>1</v>
      </c>
      <c r="L53" s="28">
        <v>1</v>
      </c>
      <c r="M53" s="9">
        <v>1</v>
      </c>
      <c r="O53" s="9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35">
        <v>1</v>
      </c>
      <c r="V53" s="12">
        <v>1</v>
      </c>
      <c r="W53" s="12">
        <v>1</v>
      </c>
      <c r="X53" s="12">
        <v>1</v>
      </c>
      <c r="Y53" s="12">
        <v>1</v>
      </c>
      <c r="Z53" s="12">
        <v>1</v>
      </c>
    </row>
    <row r="54" spans="1:26" x14ac:dyDescent="0.25">
      <c r="A54">
        <v>69</v>
      </c>
      <c r="B54" s="3">
        <v>44088.347025463001</v>
      </c>
      <c r="C54">
        <v>1</v>
      </c>
      <c r="D54" t="s">
        <v>32</v>
      </c>
      <c r="E54" t="s">
        <v>51</v>
      </c>
      <c r="G54" s="16">
        <v>1</v>
      </c>
      <c r="H54" s="22">
        <v>1</v>
      </c>
      <c r="I54" s="9">
        <v>1</v>
      </c>
      <c r="J54" s="28">
        <v>1</v>
      </c>
      <c r="K54" s="9">
        <v>1</v>
      </c>
      <c r="L54" s="28">
        <v>1</v>
      </c>
      <c r="M54" s="9">
        <v>1</v>
      </c>
      <c r="O54" s="9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35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</row>
    <row r="55" spans="1:26" x14ac:dyDescent="0.25">
      <c r="A55">
        <v>70</v>
      </c>
      <c r="B55" s="3">
        <v>44089.423842592601</v>
      </c>
      <c r="C55">
        <v>1</v>
      </c>
      <c r="D55" t="s">
        <v>32</v>
      </c>
      <c r="E55" t="s">
        <v>52</v>
      </c>
      <c r="G55" s="16">
        <v>1</v>
      </c>
      <c r="H55" s="22">
        <v>1</v>
      </c>
      <c r="I55" s="9">
        <v>1</v>
      </c>
      <c r="J55" s="28">
        <v>1</v>
      </c>
      <c r="K55" s="9">
        <v>1</v>
      </c>
      <c r="L55" s="28">
        <v>1</v>
      </c>
      <c r="M55" s="9">
        <v>1</v>
      </c>
      <c r="O55" s="9">
        <v>1</v>
      </c>
      <c r="P55" s="12">
        <v>1</v>
      </c>
      <c r="Q55" s="12">
        <v>1</v>
      </c>
      <c r="R55" s="12">
        <v>1</v>
      </c>
      <c r="S55" s="12">
        <v>1</v>
      </c>
      <c r="T55" s="12">
        <v>1</v>
      </c>
      <c r="U55" s="35">
        <v>1</v>
      </c>
      <c r="V55" s="12">
        <v>1</v>
      </c>
      <c r="W55" s="12">
        <v>1</v>
      </c>
      <c r="X55" s="12">
        <v>1</v>
      </c>
      <c r="Y55" s="12">
        <v>1</v>
      </c>
      <c r="Z55" s="12">
        <v>1</v>
      </c>
    </row>
    <row r="56" spans="1:26" x14ac:dyDescent="0.25">
      <c r="A56">
        <v>71</v>
      </c>
      <c r="B56" s="3">
        <v>44089.532627314802</v>
      </c>
      <c r="C56">
        <v>1</v>
      </c>
      <c r="D56" t="s">
        <v>32</v>
      </c>
      <c r="E56" t="s">
        <v>53</v>
      </c>
      <c r="G56" s="16">
        <v>1</v>
      </c>
      <c r="H56" s="22">
        <v>1</v>
      </c>
      <c r="I56" s="9">
        <v>1</v>
      </c>
      <c r="J56" s="28">
        <v>1</v>
      </c>
      <c r="K56" s="9">
        <v>1</v>
      </c>
      <c r="L56" s="28">
        <v>1</v>
      </c>
      <c r="M56" s="9">
        <v>1</v>
      </c>
      <c r="O56" s="9">
        <v>1</v>
      </c>
      <c r="P56" s="12">
        <v>1</v>
      </c>
      <c r="Q56" s="12">
        <v>1</v>
      </c>
      <c r="R56" s="12">
        <v>1</v>
      </c>
      <c r="S56" s="12">
        <v>1</v>
      </c>
      <c r="T56" s="12">
        <v>1</v>
      </c>
      <c r="U56" s="35" t="s">
        <v>191</v>
      </c>
      <c r="V56" s="12">
        <v>1</v>
      </c>
      <c r="W56" s="12">
        <v>1</v>
      </c>
      <c r="X56" s="12">
        <v>1</v>
      </c>
      <c r="Y56" s="12">
        <v>1</v>
      </c>
      <c r="Z56" s="12">
        <v>1</v>
      </c>
    </row>
    <row r="57" spans="1:26" x14ac:dyDescent="0.25">
      <c r="A57">
        <v>72</v>
      </c>
      <c r="B57" s="3">
        <v>44091.510416666701</v>
      </c>
      <c r="C57">
        <v>1</v>
      </c>
      <c r="D57" t="s">
        <v>32</v>
      </c>
      <c r="E57" t="s">
        <v>54</v>
      </c>
      <c r="G57" s="16">
        <v>1</v>
      </c>
      <c r="H57" s="22">
        <v>1</v>
      </c>
      <c r="I57" s="9">
        <v>1</v>
      </c>
      <c r="J57" s="28">
        <v>1</v>
      </c>
      <c r="K57" s="9">
        <v>1</v>
      </c>
      <c r="L57" s="28">
        <v>1</v>
      </c>
      <c r="M57" s="9">
        <v>1</v>
      </c>
      <c r="O57" s="9">
        <v>1</v>
      </c>
      <c r="P57" s="12">
        <v>1</v>
      </c>
      <c r="Q57" s="12">
        <v>1</v>
      </c>
      <c r="R57" s="12">
        <v>1</v>
      </c>
      <c r="S57" s="12">
        <v>1</v>
      </c>
      <c r="T57" s="12">
        <v>1</v>
      </c>
      <c r="U57" s="35">
        <v>1</v>
      </c>
      <c r="V57" s="12">
        <v>1</v>
      </c>
      <c r="W57" s="12">
        <v>1</v>
      </c>
      <c r="X57" s="12">
        <v>1</v>
      </c>
      <c r="Y57" s="12">
        <v>1</v>
      </c>
      <c r="Z57" s="12">
        <v>1</v>
      </c>
    </row>
    <row r="58" spans="1:26" x14ac:dyDescent="0.25">
      <c r="A58">
        <v>73</v>
      </c>
      <c r="B58" s="3">
        <v>44091.710208333301</v>
      </c>
      <c r="C58">
        <v>1</v>
      </c>
      <c r="D58" t="s">
        <v>32</v>
      </c>
      <c r="E58" t="s">
        <v>55</v>
      </c>
      <c r="G58" s="16">
        <v>1</v>
      </c>
      <c r="H58" s="22">
        <v>1</v>
      </c>
      <c r="I58" s="9">
        <v>1</v>
      </c>
      <c r="J58" s="28">
        <v>1</v>
      </c>
      <c r="K58" s="9">
        <v>1</v>
      </c>
      <c r="L58" s="28">
        <v>1</v>
      </c>
      <c r="M58" s="9">
        <v>1</v>
      </c>
      <c r="O58" s="9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35">
        <v>1</v>
      </c>
      <c r="V58" s="12">
        <v>1</v>
      </c>
      <c r="W58" s="12">
        <v>1</v>
      </c>
      <c r="X58" s="12">
        <v>1</v>
      </c>
      <c r="Y58" s="12">
        <v>1</v>
      </c>
      <c r="Z58" s="12">
        <v>1</v>
      </c>
    </row>
    <row r="59" spans="1:26" x14ac:dyDescent="0.25">
      <c r="A59">
        <v>74</v>
      </c>
      <c r="B59" s="3">
        <v>44092.657638888901</v>
      </c>
      <c r="C59">
        <v>1</v>
      </c>
      <c r="D59" t="s">
        <v>32</v>
      </c>
      <c r="E59" t="s">
        <v>56</v>
      </c>
      <c r="G59" s="16">
        <v>1</v>
      </c>
      <c r="H59" s="22">
        <v>1</v>
      </c>
      <c r="I59" s="9">
        <v>1</v>
      </c>
      <c r="J59" s="28">
        <v>1</v>
      </c>
      <c r="K59" s="9">
        <v>1</v>
      </c>
      <c r="L59" s="28">
        <v>1</v>
      </c>
      <c r="M59" s="9">
        <v>1</v>
      </c>
      <c r="O59" s="9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35">
        <v>1</v>
      </c>
      <c r="V59" s="12">
        <v>1</v>
      </c>
      <c r="W59" s="12">
        <v>1</v>
      </c>
      <c r="X59" s="12" t="s">
        <v>197</v>
      </c>
      <c r="Y59" s="12">
        <v>1</v>
      </c>
      <c r="Z59" s="12">
        <v>1</v>
      </c>
    </row>
    <row r="60" spans="1:26" x14ac:dyDescent="0.25">
      <c r="A60">
        <v>75</v>
      </c>
      <c r="B60" s="3">
        <v>44093.543402777803</v>
      </c>
      <c r="C60">
        <v>1</v>
      </c>
      <c r="D60" t="s">
        <v>32</v>
      </c>
      <c r="E60" t="s">
        <v>57</v>
      </c>
      <c r="G60" s="16">
        <v>1</v>
      </c>
      <c r="H60" s="22">
        <v>1</v>
      </c>
      <c r="I60" s="9">
        <v>1</v>
      </c>
      <c r="J60" s="28">
        <v>1</v>
      </c>
      <c r="K60" s="9">
        <v>1</v>
      </c>
      <c r="L60" s="28">
        <v>1</v>
      </c>
      <c r="M60" s="9">
        <v>1</v>
      </c>
      <c r="O60" s="9">
        <v>1</v>
      </c>
      <c r="P60" s="12">
        <v>1</v>
      </c>
      <c r="Q60" s="12">
        <v>1</v>
      </c>
      <c r="R60" s="12">
        <v>1</v>
      </c>
      <c r="S60" s="12">
        <v>1</v>
      </c>
      <c r="T60" s="12">
        <v>1</v>
      </c>
      <c r="U60" s="35">
        <v>1</v>
      </c>
      <c r="V60" s="12">
        <v>1</v>
      </c>
      <c r="W60" s="12">
        <v>1</v>
      </c>
      <c r="X60" s="12">
        <v>1</v>
      </c>
      <c r="Y60" s="12">
        <v>1</v>
      </c>
      <c r="Z60" s="12">
        <v>1</v>
      </c>
    </row>
    <row r="61" spans="1:26" x14ac:dyDescent="0.25">
      <c r="A61">
        <v>76</v>
      </c>
      <c r="B61" s="3">
        <v>44056.419594907398</v>
      </c>
      <c r="C61">
        <v>1</v>
      </c>
      <c r="D61" t="s">
        <v>32</v>
      </c>
      <c r="E61" t="s">
        <v>58</v>
      </c>
      <c r="G61" s="16">
        <v>1</v>
      </c>
      <c r="H61" s="22">
        <v>1</v>
      </c>
      <c r="I61" s="9">
        <v>1</v>
      </c>
      <c r="J61" s="28">
        <v>1</v>
      </c>
      <c r="K61" s="9">
        <v>1</v>
      </c>
      <c r="L61" s="28">
        <v>1</v>
      </c>
      <c r="M61" s="9">
        <v>1</v>
      </c>
      <c r="O61" s="9">
        <v>1</v>
      </c>
      <c r="P61" s="12">
        <v>1</v>
      </c>
      <c r="Q61" s="12">
        <v>1</v>
      </c>
      <c r="R61" s="12">
        <v>1</v>
      </c>
      <c r="S61" s="12">
        <v>1</v>
      </c>
      <c r="T61" s="12">
        <v>1</v>
      </c>
      <c r="U61" s="35">
        <v>1</v>
      </c>
      <c r="V61" s="12">
        <v>1</v>
      </c>
      <c r="W61" s="12">
        <v>1</v>
      </c>
      <c r="X61" s="12">
        <v>1</v>
      </c>
      <c r="Y61" s="12">
        <v>1</v>
      </c>
      <c r="Z61" s="12">
        <v>1</v>
      </c>
    </row>
    <row r="62" spans="1:26" s="6" customFormat="1" x14ac:dyDescent="0.25">
      <c r="A62" s="6">
        <v>77</v>
      </c>
      <c r="B62" s="7">
        <v>44056.565277777801</v>
      </c>
      <c r="C62" s="6">
        <v>1</v>
      </c>
      <c r="D62" s="6" t="s">
        <v>32</v>
      </c>
      <c r="E62" s="6" t="s">
        <v>59</v>
      </c>
      <c r="G62" s="26">
        <v>1</v>
      </c>
      <c r="H62" s="36">
        <v>1</v>
      </c>
      <c r="I62" s="6">
        <v>1</v>
      </c>
      <c r="J62" s="37">
        <v>1</v>
      </c>
      <c r="K62" s="6">
        <v>1</v>
      </c>
      <c r="L62" s="37">
        <v>1</v>
      </c>
      <c r="M62" s="6">
        <v>1</v>
      </c>
      <c r="N62" s="26"/>
      <c r="O62" s="6">
        <v>1</v>
      </c>
      <c r="P62" s="38">
        <v>1</v>
      </c>
      <c r="Q62" s="38">
        <v>1</v>
      </c>
      <c r="R62" s="38">
        <v>1</v>
      </c>
      <c r="S62" s="38">
        <v>1</v>
      </c>
      <c r="T62" s="38">
        <v>1</v>
      </c>
      <c r="U62" s="39">
        <v>1</v>
      </c>
      <c r="V62" s="38">
        <v>1</v>
      </c>
      <c r="W62" s="38">
        <v>1</v>
      </c>
      <c r="X62" s="38">
        <v>1</v>
      </c>
      <c r="Y62" s="38">
        <v>1</v>
      </c>
      <c r="Z62" s="38">
        <v>1</v>
      </c>
    </row>
    <row r="63" spans="1:26" s="4" customFormat="1" x14ac:dyDescent="0.25">
      <c r="A63" s="4">
        <v>1</v>
      </c>
      <c r="B63" s="5"/>
      <c r="F63" s="4" t="s">
        <v>167</v>
      </c>
      <c r="G63" s="17"/>
      <c r="H63" s="22"/>
      <c r="I63"/>
      <c r="J63" s="28"/>
      <c r="K63"/>
      <c r="L63" s="28"/>
      <c r="M63"/>
      <c r="N63" s="17"/>
      <c r="O63" s="10"/>
      <c r="P63" s="10"/>
      <c r="Q63" s="10"/>
      <c r="R63" s="10"/>
      <c r="S63" s="10"/>
      <c r="T63" s="10"/>
      <c r="U63" s="23"/>
      <c r="V63" s="12"/>
      <c r="W63" s="12"/>
      <c r="X63" s="12"/>
      <c r="Y63" s="12"/>
      <c r="Z63" s="12"/>
    </row>
    <row r="64" spans="1:26" s="4" customFormat="1" x14ac:dyDescent="0.25">
      <c r="A64" s="4">
        <v>2</v>
      </c>
      <c r="B64" s="5"/>
      <c r="F64" s="4" t="s">
        <v>167</v>
      </c>
      <c r="G64" s="17"/>
      <c r="H64" s="22"/>
      <c r="I64"/>
      <c r="J64" s="28"/>
      <c r="K64"/>
      <c r="L64" s="28"/>
      <c r="M64"/>
      <c r="N64" s="17"/>
      <c r="O64" s="10"/>
      <c r="P64" s="10"/>
      <c r="Q64" s="10"/>
      <c r="R64" s="10"/>
      <c r="S64" s="10"/>
      <c r="T64" s="10"/>
      <c r="U64" s="23"/>
      <c r="V64" s="12"/>
      <c r="W64" s="12"/>
      <c r="X64" s="12"/>
      <c r="Y64" s="12"/>
      <c r="Z64" s="12"/>
    </row>
    <row r="65" spans="1:26" s="4" customFormat="1" x14ac:dyDescent="0.25">
      <c r="A65" s="4">
        <v>3</v>
      </c>
      <c r="B65" s="5"/>
      <c r="F65" s="4" t="s">
        <v>167</v>
      </c>
      <c r="G65" s="17"/>
      <c r="H65" s="22"/>
      <c r="I65"/>
      <c r="J65" s="28"/>
      <c r="K65"/>
      <c r="L65" s="28"/>
      <c r="M65"/>
      <c r="N65" s="17"/>
      <c r="O65" s="10"/>
      <c r="P65" s="10"/>
      <c r="Q65" s="10"/>
      <c r="R65" s="10"/>
      <c r="S65" s="10"/>
      <c r="T65" s="10"/>
      <c r="U65" s="23"/>
      <c r="V65" s="12"/>
      <c r="W65" s="12"/>
      <c r="X65" s="12"/>
      <c r="Y65" s="12"/>
      <c r="Z65" s="12"/>
    </row>
    <row r="66" spans="1:26" x14ac:dyDescent="0.25">
      <c r="A66">
        <v>4</v>
      </c>
      <c r="B66" s="3">
        <v>44106.358402777798</v>
      </c>
      <c r="C66">
        <v>2</v>
      </c>
      <c r="D66" t="s">
        <v>5</v>
      </c>
      <c r="E66" t="s">
        <v>60</v>
      </c>
      <c r="G66" s="16">
        <v>1</v>
      </c>
      <c r="H66" s="22">
        <v>1</v>
      </c>
      <c r="I66" s="9">
        <v>1</v>
      </c>
      <c r="J66" s="28">
        <v>1</v>
      </c>
      <c r="K66" s="9">
        <v>1</v>
      </c>
      <c r="L66" s="28">
        <v>1</v>
      </c>
      <c r="M66" s="9">
        <v>1</v>
      </c>
      <c r="O66" s="9">
        <v>1</v>
      </c>
      <c r="P66" s="12">
        <v>1</v>
      </c>
      <c r="Q66" s="12">
        <v>1</v>
      </c>
      <c r="R66" s="12">
        <v>1</v>
      </c>
      <c r="S66" s="12">
        <v>1</v>
      </c>
      <c r="T66" s="12">
        <v>1</v>
      </c>
      <c r="U66" s="35">
        <v>1</v>
      </c>
      <c r="V66" s="12">
        <v>1</v>
      </c>
      <c r="W66" s="12">
        <v>1</v>
      </c>
      <c r="X66" s="12">
        <v>1</v>
      </c>
      <c r="Y66" s="12">
        <v>1</v>
      </c>
      <c r="Z66" s="12">
        <v>1</v>
      </c>
    </row>
    <row r="67" spans="1:26" x14ac:dyDescent="0.25">
      <c r="A67">
        <v>5</v>
      </c>
      <c r="B67" s="3">
        <v>44106.445868055598</v>
      </c>
      <c r="C67">
        <v>2</v>
      </c>
      <c r="D67" t="s">
        <v>5</v>
      </c>
      <c r="E67" t="s">
        <v>61</v>
      </c>
      <c r="G67" s="16">
        <v>1</v>
      </c>
      <c r="H67" s="22">
        <v>1</v>
      </c>
      <c r="I67" s="9">
        <v>1</v>
      </c>
      <c r="J67" s="28">
        <v>1</v>
      </c>
      <c r="K67" s="9">
        <v>1</v>
      </c>
      <c r="L67" s="28">
        <v>1</v>
      </c>
      <c r="M67" s="9">
        <v>1</v>
      </c>
      <c r="N67" s="16" t="s">
        <v>182</v>
      </c>
      <c r="O67" s="9" t="s">
        <v>182</v>
      </c>
      <c r="P67" s="9" t="s">
        <v>182</v>
      </c>
      <c r="Q67" s="9" t="s">
        <v>182</v>
      </c>
      <c r="R67" s="9" t="s">
        <v>182</v>
      </c>
      <c r="S67" s="9" t="s">
        <v>182</v>
      </c>
      <c r="T67" s="9" t="s">
        <v>182</v>
      </c>
      <c r="U67" s="22" t="s">
        <v>182</v>
      </c>
      <c r="V67" s="12">
        <v>1</v>
      </c>
      <c r="W67" s="12">
        <v>1</v>
      </c>
      <c r="X67" s="12">
        <v>1</v>
      </c>
      <c r="Y67" s="12">
        <v>1</v>
      </c>
      <c r="Z67" s="12">
        <v>1</v>
      </c>
    </row>
    <row r="68" spans="1:26" x14ac:dyDescent="0.25">
      <c r="A68">
        <v>6</v>
      </c>
      <c r="B68" s="3">
        <v>44106.569618055597</v>
      </c>
      <c r="C68">
        <v>2</v>
      </c>
      <c r="D68" t="s">
        <v>5</v>
      </c>
      <c r="E68" t="s">
        <v>62</v>
      </c>
      <c r="G68" s="16">
        <v>1</v>
      </c>
      <c r="H68" s="22">
        <v>1</v>
      </c>
      <c r="I68" s="9">
        <v>1</v>
      </c>
      <c r="J68" s="28">
        <v>1</v>
      </c>
      <c r="K68" s="9">
        <v>1</v>
      </c>
      <c r="L68" s="28">
        <v>1</v>
      </c>
      <c r="M68" s="9">
        <v>1</v>
      </c>
      <c r="O68" s="9" t="s">
        <v>181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35">
        <v>1</v>
      </c>
      <c r="V68" s="12">
        <v>1</v>
      </c>
      <c r="W68" s="12">
        <v>1</v>
      </c>
      <c r="X68" s="12" t="s">
        <v>197</v>
      </c>
      <c r="Y68" s="12">
        <v>1</v>
      </c>
      <c r="Z68" s="12">
        <v>1</v>
      </c>
    </row>
    <row r="69" spans="1:26" x14ac:dyDescent="0.25">
      <c r="A69">
        <v>7</v>
      </c>
      <c r="B69" s="3">
        <v>44109.362175925897</v>
      </c>
      <c r="C69">
        <v>2</v>
      </c>
      <c r="D69" t="s">
        <v>5</v>
      </c>
      <c r="E69" t="s">
        <v>63</v>
      </c>
      <c r="G69" s="16">
        <v>1</v>
      </c>
      <c r="H69" s="22">
        <v>1</v>
      </c>
      <c r="I69" s="9">
        <v>1</v>
      </c>
      <c r="J69" s="28">
        <v>1</v>
      </c>
      <c r="K69" s="9">
        <v>1</v>
      </c>
      <c r="L69" s="28">
        <v>1</v>
      </c>
      <c r="M69" s="9">
        <v>1</v>
      </c>
      <c r="N69" s="16" t="s">
        <v>186</v>
      </c>
      <c r="O69" s="9" t="s">
        <v>182</v>
      </c>
      <c r="P69" s="9" t="s">
        <v>182</v>
      </c>
      <c r="Q69" s="12">
        <v>1</v>
      </c>
      <c r="R69" s="12">
        <v>1</v>
      </c>
      <c r="S69" s="12">
        <v>1</v>
      </c>
      <c r="T69" s="12">
        <v>1</v>
      </c>
      <c r="U69" s="35">
        <v>1</v>
      </c>
      <c r="V69" s="12">
        <v>1</v>
      </c>
      <c r="W69" s="12">
        <v>1</v>
      </c>
      <c r="X69" s="12" t="s">
        <v>197</v>
      </c>
      <c r="Y69" s="12">
        <v>1</v>
      </c>
      <c r="Z69" s="12">
        <v>1</v>
      </c>
    </row>
    <row r="70" spans="1:26" x14ac:dyDescent="0.25">
      <c r="A70">
        <v>8</v>
      </c>
      <c r="B70" s="3">
        <v>44109.566168981502</v>
      </c>
      <c r="C70">
        <v>2</v>
      </c>
      <c r="D70" t="s">
        <v>5</v>
      </c>
      <c r="E70" t="s">
        <v>64</v>
      </c>
      <c r="G70" s="16">
        <v>1</v>
      </c>
      <c r="H70" s="22">
        <v>1</v>
      </c>
      <c r="I70" s="9">
        <v>1</v>
      </c>
      <c r="J70" s="28">
        <v>1</v>
      </c>
      <c r="K70" s="9">
        <v>1</v>
      </c>
      <c r="L70" s="28">
        <v>1</v>
      </c>
      <c r="M70" s="9">
        <v>1</v>
      </c>
      <c r="O70" s="9">
        <v>1</v>
      </c>
      <c r="P70" s="9" t="s">
        <v>181</v>
      </c>
      <c r="Q70" s="12">
        <v>1</v>
      </c>
      <c r="R70" s="12">
        <v>1</v>
      </c>
      <c r="S70" s="12" t="s">
        <v>191</v>
      </c>
      <c r="T70" s="12">
        <v>1</v>
      </c>
      <c r="U70" s="35">
        <v>1</v>
      </c>
      <c r="V70" s="12">
        <v>1</v>
      </c>
      <c r="W70" s="12">
        <v>1</v>
      </c>
      <c r="X70" s="12">
        <v>1</v>
      </c>
      <c r="Y70" s="12">
        <v>1</v>
      </c>
      <c r="Z70" s="12">
        <v>1</v>
      </c>
    </row>
    <row r="71" spans="1:26" x14ac:dyDescent="0.25">
      <c r="A71">
        <v>9</v>
      </c>
      <c r="B71" s="3">
        <v>44110.354282407403</v>
      </c>
      <c r="C71">
        <v>2</v>
      </c>
      <c r="D71" t="s">
        <v>5</v>
      </c>
      <c r="E71" t="s">
        <v>65</v>
      </c>
      <c r="G71" s="16">
        <v>1</v>
      </c>
      <c r="H71" s="22">
        <v>1</v>
      </c>
      <c r="I71" s="9">
        <v>1</v>
      </c>
      <c r="J71" s="28">
        <v>1</v>
      </c>
      <c r="K71" s="9">
        <v>1</v>
      </c>
      <c r="L71" s="28">
        <v>1</v>
      </c>
      <c r="M71" s="9">
        <v>1</v>
      </c>
      <c r="O71" s="9">
        <v>1</v>
      </c>
      <c r="P71" s="12">
        <v>1</v>
      </c>
      <c r="Q71" s="12">
        <v>1</v>
      </c>
      <c r="R71" s="12">
        <v>1</v>
      </c>
      <c r="S71" s="12">
        <v>1</v>
      </c>
      <c r="T71" s="12">
        <v>1</v>
      </c>
      <c r="U71" s="35">
        <v>1</v>
      </c>
      <c r="V71" s="12">
        <v>1</v>
      </c>
      <c r="W71" s="12">
        <v>1</v>
      </c>
      <c r="X71" s="12">
        <v>1</v>
      </c>
      <c r="Y71" s="12">
        <v>1</v>
      </c>
      <c r="Z71" s="12">
        <v>1</v>
      </c>
    </row>
    <row r="72" spans="1:26" x14ac:dyDescent="0.25">
      <c r="A72">
        <v>10</v>
      </c>
      <c r="B72" s="3">
        <v>44110.441562499997</v>
      </c>
      <c r="C72">
        <v>2</v>
      </c>
      <c r="D72" t="s">
        <v>5</v>
      </c>
      <c r="E72" t="s">
        <v>66</v>
      </c>
      <c r="G72" s="16">
        <v>1</v>
      </c>
      <c r="H72" s="22">
        <v>1</v>
      </c>
      <c r="I72" s="9">
        <v>1</v>
      </c>
      <c r="J72" s="28">
        <v>1</v>
      </c>
      <c r="K72" s="9">
        <v>1</v>
      </c>
      <c r="L72" s="28">
        <v>1</v>
      </c>
      <c r="M72" s="9">
        <v>1</v>
      </c>
      <c r="O72" s="9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35">
        <v>1</v>
      </c>
      <c r="V72" s="12">
        <v>1</v>
      </c>
      <c r="W72" s="12">
        <v>1</v>
      </c>
      <c r="X72" s="12">
        <v>1</v>
      </c>
      <c r="Y72" s="12">
        <v>1</v>
      </c>
      <c r="Z72" s="12">
        <v>1</v>
      </c>
    </row>
    <row r="73" spans="1:26" x14ac:dyDescent="0.25">
      <c r="A73">
        <v>11</v>
      </c>
      <c r="B73" s="3">
        <v>44112.439907407403</v>
      </c>
      <c r="C73">
        <v>2</v>
      </c>
      <c r="D73" t="s">
        <v>5</v>
      </c>
      <c r="E73" t="s">
        <v>67</v>
      </c>
      <c r="G73" s="16">
        <v>1</v>
      </c>
      <c r="H73" s="22">
        <v>1</v>
      </c>
      <c r="I73" s="9">
        <v>1</v>
      </c>
      <c r="J73" s="28">
        <v>1</v>
      </c>
      <c r="K73" s="9">
        <v>1</v>
      </c>
      <c r="L73" s="28">
        <v>1</v>
      </c>
      <c r="M73" s="9">
        <v>1</v>
      </c>
      <c r="N73" s="16" t="s">
        <v>185</v>
      </c>
      <c r="O73" s="9" t="s">
        <v>182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35">
        <v>1</v>
      </c>
      <c r="V73" s="12">
        <v>1</v>
      </c>
      <c r="W73" s="12">
        <v>1</v>
      </c>
      <c r="X73" s="12" t="s">
        <v>197</v>
      </c>
      <c r="Y73" s="12">
        <v>1</v>
      </c>
      <c r="Z73" s="12">
        <v>1</v>
      </c>
    </row>
    <row r="74" spans="1:26" s="4" customFormat="1" x14ac:dyDescent="0.25">
      <c r="A74" s="4">
        <v>12</v>
      </c>
      <c r="B74" s="5" t="s">
        <v>46</v>
      </c>
      <c r="F74" s="4" t="s">
        <v>168</v>
      </c>
      <c r="G74" s="17"/>
      <c r="H74" s="22"/>
      <c r="I74"/>
      <c r="J74" s="28"/>
      <c r="K74"/>
      <c r="L74" s="28"/>
      <c r="M74"/>
      <c r="N74" s="17"/>
      <c r="O74" s="10"/>
      <c r="P74" s="10"/>
      <c r="Q74" s="10"/>
      <c r="R74" s="10"/>
      <c r="S74" s="10"/>
      <c r="T74" s="10"/>
      <c r="U74" s="23"/>
      <c r="V74" s="12"/>
      <c r="W74" s="12"/>
      <c r="X74" s="12"/>
      <c r="Y74" s="12"/>
      <c r="Z74" s="12"/>
    </row>
    <row r="75" spans="1:26" x14ac:dyDescent="0.25">
      <c r="A75">
        <v>13</v>
      </c>
      <c r="B75" s="3">
        <v>44113.569155092599</v>
      </c>
      <c r="C75">
        <v>2</v>
      </c>
      <c r="D75" t="s">
        <v>5</v>
      </c>
      <c r="E75" t="s">
        <v>68</v>
      </c>
      <c r="G75" s="16">
        <v>1</v>
      </c>
      <c r="H75" s="22">
        <v>1</v>
      </c>
      <c r="I75" s="9">
        <v>1</v>
      </c>
      <c r="J75" s="28">
        <v>1</v>
      </c>
      <c r="K75" s="9">
        <v>1</v>
      </c>
      <c r="L75" s="28">
        <v>1</v>
      </c>
      <c r="M75" s="9">
        <v>1</v>
      </c>
      <c r="O75" s="9">
        <v>1</v>
      </c>
      <c r="P75" s="12">
        <v>1</v>
      </c>
      <c r="Q75" s="12">
        <v>1</v>
      </c>
      <c r="R75" s="12">
        <v>1</v>
      </c>
      <c r="S75" s="12">
        <v>1</v>
      </c>
      <c r="T75" s="12">
        <v>1</v>
      </c>
      <c r="U75" s="35">
        <v>1</v>
      </c>
      <c r="V75" s="12">
        <v>1</v>
      </c>
      <c r="W75" s="12">
        <v>1</v>
      </c>
      <c r="X75" s="12">
        <v>1</v>
      </c>
      <c r="Y75" s="12">
        <v>1</v>
      </c>
      <c r="Z75" s="12">
        <v>1</v>
      </c>
    </row>
    <row r="76" spans="1:26" x14ac:dyDescent="0.25">
      <c r="A76">
        <v>14</v>
      </c>
      <c r="B76" s="3">
        <v>44113.653599537</v>
      </c>
      <c r="C76">
        <v>2</v>
      </c>
      <c r="D76" t="s">
        <v>5</v>
      </c>
      <c r="E76" t="s">
        <v>69</v>
      </c>
      <c r="G76" s="16">
        <v>1</v>
      </c>
      <c r="H76" s="22">
        <v>1</v>
      </c>
      <c r="I76" s="9">
        <v>1</v>
      </c>
      <c r="J76" s="28">
        <v>1</v>
      </c>
      <c r="K76" s="9">
        <v>1</v>
      </c>
      <c r="L76" s="28">
        <v>1</v>
      </c>
      <c r="M76" s="9">
        <v>1</v>
      </c>
      <c r="O76" s="9" t="s">
        <v>181</v>
      </c>
      <c r="P76" s="12">
        <v>1</v>
      </c>
      <c r="Q76" s="12">
        <v>1</v>
      </c>
      <c r="R76" s="12">
        <v>1</v>
      </c>
      <c r="S76" s="12">
        <v>1</v>
      </c>
      <c r="T76" s="12">
        <v>1</v>
      </c>
      <c r="U76" s="35">
        <v>1</v>
      </c>
      <c r="V76" s="12">
        <v>1</v>
      </c>
      <c r="W76" s="12">
        <v>1</v>
      </c>
      <c r="X76" s="12" t="s">
        <v>197</v>
      </c>
      <c r="Y76" s="12">
        <v>1</v>
      </c>
      <c r="Z76" s="12">
        <v>1</v>
      </c>
    </row>
    <row r="77" spans="1:26" x14ac:dyDescent="0.25">
      <c r="A77">
        <v>15</v>
      </c>
      <c r="B77" s="3">
        <v>44116.447025463</v>
      </c>
      <c r="C77">
        <v>2</v>
      </c>
      <c r="D77" t="s">
        <v>5</v>
      </c>
      <c r="E77" t="s">
        <v>70</v>
      </c>
      <c r="G77" s="16">
        <v>1</v>
      </c>
      <c r="H77" s="22">
        <v>1</v>
      </c>
      <c r="I77" s="9">
        <v>1</v>
      </c>
      <c r="J77" s="28">
        <v>1</v>
      </c>
      <c r="K77" s="9">
        <v>1</v>
      </c>
      <c r="L77" s="28">
        <v>1</v>
      </c>
      <c r="M77" s="9">
        <v>1</v>
      </c>
      <c r="O77" s="9">
        <v>1</v>
      </c>
      <c r="P77" s="12">
        <v>1</v>
      </c>
      <c r="Q77" s="12">
        <v>1</v>
      </c>
      <c r="R77" s="12">
        <v>1</v>
      </c>
      <c r="S77" s="12">
        <v>1</v>
      </c>
      <c r="T77" s="12">
        <v>1</v>
      </c>
      <c r="U77" s="35">
        <v>1</v>
      </c>
      <c r="V77" s="12">
        <v>1</v>
      </c>
      <c r="W77" s="12">
        <v>1</v>
      </c>
      <c r="X77" s="12">
        <v>1</v>
      </c>
      <c r="Y77" s="12">
        <v>1</v>
      </c>
      <c r="Z77" s="12">
        <v>1</v>
      </c>
    </row>
    <row r="78" spans="1:26" x14ac:dyDescent="0.25">
      <c r="A78">
        <v>16</v>
      </c>
      <c r="B78" s="3">
        <v>44116.567893518499</v>
      </c>
      <c r="C78">
        <v>2</v>
      </c>
      <c r="D78" t="s">
        <v>5</v>
      </c>
      <c r="E78" t="s">
        <v>71</v>
      </c>
      <c r="G78" s="16">
        <v>1</v>
      </c>
      <c r="H78" s="22">
        <v>1</v>
      </c>
      <c r="I78" s="9">
        <v>1</v>
      </c>
      <c r="J78" s="28">
        <v>1</v>
      </c>
      <c r="K78" s="9">
        <v>1</v>
      </c>
      <c r="L78" s="28">
        <v>1</v>
      </c>
      <c r="M78" s="9">
        <v>1</v>
      </c>
      <c r="O78" s="9">
        <v>1</v>
      </c>
      <c r="P78" s="12">
        <v>1</v>
      </c>
      <c r="Q78" s="12">
        <v>1</v>
      </c>
      <c r="R78" s="12">
        <v>1</v>
      </c>
      <c r="S78" s="12">
        <v>1</v>
      </c>
      <c r="T78" s="12">
        <v>1</v>
      </c>
      <c r="U78" s="35">
        <v>1</v>
      </c>
      <c r="V78" s="12">
        <v>1</v>
      </c>
      <c r="W78" s="12">
        <v>1</v>
      </c>
      <c r="X78" s="12" t="s">
        <v>197</v>
      </c>
      <c r="Y78" s="12">
        <v>1</v>
      </c>
      <c r="Z78" s="12">
        <v>1</v>
      </c>
    </row>
    <row r="79" spans="1:26" x14ac:dyDescent="0.25">
      <c r="A79">
        <v>17</v>
      </c>
      <c r="B79" s="3">
        <v>44116.648125</v>
      </c>
      <c r="C79">
        <v>2</v>
      </c>
      <c r="D79" t="s">
        <v>5</v>
      </c>
      <c r="E79" t="s">
        <v>72</v>
      </c>
      <c r="G79" s="16">
        <v>1</v>
      </c>
      <c r="H79" s="22">
        <v>1</v>
      </c>
      <c r="I79" s="9">
        <v>1</v>
      </c>
      <c r="J79" s="28">
        <v>1</v>
      </c>
      <c r="K79" s="9">
        <v>1</v>
      </c>
      <c r="L79" s="28">
        <v>1</v>
      </c>
      <c r="M79" s="9">
        <v>1</v>
      </c>
      <c r="O79" s="9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35">
        <v>1</v>
      </c>
      <c r="V79" s="12">
        <v>1</v>
      </c>
      <c r="W79" s="12">
        <v>1</v>
      </c>
      <c r="X79" s="12">
        <v>1</v>
      </c>
      <c r="Y79" s="12">
        <v>1</v>
      </c>
      <c r="Z79" s="12">
        <v>1</v>
      </c>
    </row>
    <row r="80" spans="1:26" x14ac:dyDescent="0.25">
      <c r="A80">
        <v>18</v>
      </c>
      <c r="B80" s="3">
        <v>44117.567106481503</v>
      </c>
      <c r="C80">
        <v>2</v>
      </c>
      <c r="D80" t="s">
        <v>5</v>
      </c>
      <c r="E80" t="s">
        <v>73</v>
      </c>
      <c r="G80" s="16">
        <v>1</v>
      </c>
      <c r="H80" s="22">
        <v>1</v>
      </c>
      <c r="I80" s="9">
        <v>1</v>
      </c>
      <c r="J80" s="28">
        <v>1</v>
      </c>
      <c r="K80" s="9">
        <v>1</v>
      </c>
      <c r="L80" s="28">
        <v>1</v>
      </c>
      <c r="M80" s="9">
        <v>1</v>
      </c>
      <c r="O80" s="9">
        <v>1</v>
      </c>
      <c r="P80" s="12">
        <v>1</v>
      </c>
      <c r="Q80" s="12">
        <v>1</v>
      </c>
      <c r="R80" s="12">
        <v>1</v>
      </c>
      <c r="S80" s="12">
        <v>1</v>
      </c>
      <c r="T80" s="12">
        <v>1</v>
      </c>
      <c r="U80" s="35">
        <v>1</v>
      </c>
      <c r="V80" s="12">
        <v>1</v>
      </c>
      <c r="W80" s="12">
        <v>1</v>
      </c>
      <c r="X80" s="12">
        <v>1</v>
      </c>
      <c r="Y80" s="12">
        <v>1</v>
      </c>
      <c r="Z80" s="12">
        <v>1</v>
      </c>
    </row>
    <row r="81" spans="1:26" x14ac:dyDescent="0.25">
      <c r="A81">
        <v>19</v>
      </c>
      <c r="B81" s="3">
        <v>44119.360578703701</v>
      </c>
      <c r="C81">
        <v>2</v>
      </c>
      <c r="D81" t="s">
        <v>5</v>
      </c>
      <c r="E81" t="s">
        <v>74</v>
      </c>
      <c r="G81" s="16">
        <v>1</v>
      </c>
      <c r="H81" s="22">
        <v>1</v>
      </c>
      <c r="I81" s="9">
        <v>1</v>
      </c>
      <c r="J81" s="28">
        <v>1</v>
      </c>
      <c r="K81" s="9">
        <v>1</v>
      </c>
      <c r="L81" s="28">
        <v>1</v>
      </c>
      <c r="M81" s="9">
        <v>1</v>
      </c>
      <c r="O81" s="9">
        <v>1</v>
      </c>
      <c r="P81" s="12">
        <v>1</v>
      </c>
      <c r="Q81" s="12">
        <v>1</v>
      </c>
      <c r="R81" s="12">
        <v>1</v>
      </c>
      <c r="S81" s="12">
        <v>1</v>
      </c>
      <c r="T81" s="12">
        <v>1</v>
      </c>
      <c r="U81" s="35">
        <v>1</v>
      </c>
      <c r="V81" s="12">
        <v>1</v>
      </c>
      <c r="W81" s="12">
        <v>1</v>
      </c>
      <c r="X81" s="12">
        <v>1</v>
      </c>
      <c r="Y81" s="12">
        <v>1</v>
      </c>
      <c r="Z81" s="12">
        <v>1</v>
      </c>
    </row>
    <row r="82" spans="1:26" x14ac:dyDescent="0.25">
      <c r="A82">
        <v>20</v>
      </c>
      <c r="B82" s="3">
        <v>44119.450798611098</v>
      </c>
      <c r="C82">
        <v>2</v>
      </c>
      <c r="D82" t="s">
        <v>5</v>
      </c>
      <c r="E82" t="s">
        <v>75</v>
      </c>
      <c r="G82" s="16">
        <v>1</v>
      </c>
      <c r="H82" s="22">
        <v>1</v>
      </c>
      <c r="I82" s="9">
        <v>1</v>
      </c>
      <c r="J82" s="28">
        <v>1</v>
      </c>
      <c r="K82" s="9">
        <v>1</v>
      </c>
      <c r="L82" s="28">
        <v>1</v>
      </c>
      <c r="M82" s="9">
        <v>1</v>
      </c>
      <c r="O82" s="9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35">
        <v>1</v>
      </c>
      <c r="V82" s="12">
        <v>1</v>
      </c>
      <c r="W82" s="12">
        <v>1</v>
      </c>
      <c r="X82" s="12">
        <v>1</v>
      </c>
      <c r="Y82" s="12">
        <v>1</v>
      </c>
      <c r="Z82" s="12">
        <v>1</v>
      </c>
    </row>
    <row r="83" spans="1:26" x14ac:dyDescent="0.25">
      <c r="A83">
        <v>21</v>
      </c>
      <c r="B83" s="3">
        <v>44120.447511574101</v>
      </c>
      <c r="C83">
        <v>2</v>
      </c>
      <c r="D83" t="s">
        <v>5</v>
      </c>
      <c r="E83" t="s">
        <v>76</v>
      </c>
      <c r="G83" s="16">
        <v>1</v>
      </c>
      <c r="H83" s="22">
        <v>1</v>
      </c>
      <c r="I83" s="9">
        <v>1</v>
      </c>
      <c r="J83" s="28">
        <v>1</v>
      </c>
      <c r="K83" s="9">
        <v>1</v>
      </c>
      <c r="L83" s="28">
        <v>1</v>
      </c>
      <c r="M83" s="9">
        <v>1</v>
      </c>
      <c r="O83" s="9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35">
        <v>1</v>
      </c>
      <c r="V83" s="12">
        <v>1</v>
      </c>
      <c r="W83" s="12">
        <v>1</v>
      </c>
      <c r="X83" s="12">
        <v>1</v>
      </c>
      <c r="Y83" s="12">
        <v>1</v>
      </c>
      <c r="Z83" s="12">
        <v>1</v>
      </c>
    </row>
    <row r="84" spans="1:26" s="4" customFormat="1" x14ac:dyDescent="0.25">
      <c r="A84" s="4">
        <v>22</v>
      </c>
      <c r="B84" s="5" t="s">
        <v>46</v>
      </c>
      <c r="F84" s="8"/>
      <c r="G84" s="17"/>
      <c r="H84" s="22"/>
      <c r="I84"/>
      <c r="J84" s="28"/>
      <c r="K84"/>
      <c r="L84" s="28"/>
      <c r="M84"/>
      <c r="N84" s="17"/>
      <c r="O84" s="10"/>
      <c r="P84" s="10"/>
      <c r="Q84" s="10"/>
      <c r="R84" s="10"/>
      <c r="S84" s="10"/>
      <c r="T84" s="10"/>
      <c r="U84" s="23"/>
      <c r="V84" s="12"/>
      <c r="W84" s="12"/>
      <c r="X84" s="12"/>
      <c r="Y84" s="12"/>
      <c r="Z84" s="12"/>
    </row>
    <row r="85" spans="1:26" x14ac:dyDescent="0.25">
      <c r="A85">
        <v>23</v>
      </c>
      <c r="B85" s="3">
        <v>44123.365034722199</v>
      </c>
      <c r="C85">
        <v>2</v>
      </c>
      <c r="D85" t="s">
        <v>5</v>
      </c>
      <c r="E85" t="s">
        <v>77</v>
      </c>
      <c r="G85" s="16">
        <v>1</v>
      </c>
      <c r="H85" s="22">
        <v>1</v>
      </c>
      <c r="I85" s="9">
        <v>1</v>
      </c>
      <c r="J85" s="28">
        <v>1</v>
      </c>
      <c r="K85" s="9">
        <v>1</v>
      </c>
      <c r="L85" s="28">
        <v>1</v>
      </c>
      <c r="M85" s="9">
        <v>1</v>
      </c>
      <c r="O85" s="9">
        <v>1</v>
      </c>
      <c r="P85" s="12">
        <v>1</v>
      </c>
      <c r="Q85" s="12">
        <v>1</v>
      </c>
      <c r="R85" s="12">
        <v>1</v>
      </c>
      <c r="S85" s="12" t="s">
        <v>191</v>
      </c>
      <c r="T85" s="12">
        <v>1</v>
      </c>
      <c r="U85" s="35">
        <v>1</v>
      </c>
      <c r="V85" s="12">
        <v>1</v>
      </c>
      <c r="W85" s="12">
        <v>1</v>
      </c>
      <c r="X85" s="12">
        <v>1</v>
      </c>
      <c r="Y85" s="12">
        <v>1</v>
      </c>
      <c r="Z85" s="12">
        <v>1</v>
      </c>
    </row>
    <row r="86" spans="1:26" x14ac:dyDescent="0.25">
      <c r="A86">
        <v>24</v>
      </c>
      <c r="B86" s="3">
        <v>44123.437511574099</v>
      </c>
      <c r="C86">
        <v>2</v>
      </c>
      <c r="D86" t="s">
        <v>5</v>
      </c>
      <c r="E86" t="s">
        <v>78</v>
      </c>
      <c r="G86" s="16">
        <v>1</v>
      </c>
      <c r="H86" s="22">
        <v>1</v>
      </c>
      <c r="I86" s="9">
        <v>1</v>
      </c>
      <c r="J86" s="28">
        <v>1</v>
      </c>
      <c r="K86" s="9">
        <v>1</v>
      </c>
      <c r="L86" s="28">
        <v>1</v>
      </c>
      <c r="M86" s="9">
        <v>1</v>
      </c>
      <c r="O86" s="9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35">
        <v>1</v>
      </c>
      <c r="V86" s="12">
        <v>1</v>
      </c>
      <c r="W86" s="12">
        <v>1</v>
      </c>
      <c r="X86" s="12">
        <v>1</v>
      </c>
      <c r="Y86" s="12">
        <v>1</v>
      </c>
      <c r="Z86" s="12">
        <v>1</v>
      </c>
    </row>
    <row r="87" spans="1:26" x14ac:dyDescent="0.25">
      <c r="A87">
        <v>25</v>
      </c>
      <c r="B87" s="3">
        <v>44124.353842592602</v>
      </c>
      <c r="C87">
        <v>2</v>
      </c>
      <c r="D87" t="s">
        <v>5</v>
      </c>
      <c r="E87" t="s">
        <v>79</v>
      </c>
      <c r="G87" s="16">
        <v>1</v>
      </c>
      <c r="H87" s="22">
        <v>1</v>
      </c>
      <c r="I87" s="9">
        <v>1</v>
      </c>
      <c r="J87" s="28">
        <v>1</v>
      </c>
      <c r="K87" s="9">
        <v>1</v>
      </c>
      <c r="L87" s="28">
        <v>1</v>
      </c>
      <c r="M87" s="9">
        <v>1</v>
      </c>
      <c r="O87" s="9">
        <v>1</v>
      </c>
      <c r="P87" s="12">
        <v>1</v>
      </c>
      <c r="Q87" s="12">
        <v>1</v>
      </c>
      <c r="R87" s="12">
        <v>1</v>
      </c>
      <c r="S87" s="12">
        <v>1</v>
      </c>
      <c r="T87" s="12">
        <v>1</v>
      </c>
      <c r="U87" s="35">
        <v>1</v>
      </c>
      <c r="V87" s="12">
        <v>1</v>
      </c>
      <c r="W87" s="12">
        <v>1</v>
      </c>
      <c r="X87" s="12">
        <v>1</v>
      </c>
      <c r="Y87" s="12">
        <v>1</v>
      </c>
      <c r="Z87" s="12">
        <v>1</v>
      </c>
    </row>
    <row r="88" spans="1:26" x14ac:dyDescent="0.25">
      <c r="A88">
        <v>26</v>
      </c>
      <c r="B88" s="3">
        <v>44124.442997685197</v>
      </c>
      <c r="C88">
        <v>2</v>
      </c>
      <c r="D88" t="s">
        <v>5</v>
      </c>
      <c r="E88" t="s">
        <v>80</v>
      </c>
      <c r="G88" s="16">
        <v>1</v>
      </c>
      <c r="H88" s="22">
        <v>1</v>
      </c>
      <c r="I88" s="9">
        <v>1</v>
      </c>
      <c r="J88" s="28">
        <v>1</v>
      </c>
      <c r="K88" s="9">
        <v>1</v>
      </c>
      <c r="L88" s="28">
        <v>1</v>
      </c>
      <c r="M88" s="9">
        <v>1</v>
      </c>
      <c r="O88" s="9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35">
        <v>1</v>
      </c>
      <c r="V88" s="12">
        <v>1</v>
      </c>
      <c r="W88" s="12">
        <v>1</v>
      </c>
      <c r="X88" s="12">
        <v>1</v>
      </c>
      <c r="Y88" s="12">
        <v>1</v>
      </c>
      <c r="Z88" s="12">
        <v>1</v>
      </c>
    </row>
    <row r="89" spans="1:26" x14ac:dyDescent="0.25">
      <c r="A89">
        <v>27</v>
      </c>
      <c r="B89" s="3">
        <v>44124.564548611103</v>
      </c>
      <c r="C89">
        <v>2</v>
      </c>
      <c r="D89" t="s">
        <v>5</v>
      </c>
      <c r="E89" t="s">
        <v>81</v>
      </c>
      <c r="G89" s="16">
        <v>1</v>
      </c>
      <c r="H89" s="22">
        <v>1</v>
      </c>
      <c r="I89" s="9">
        <v>1</v>
      </c>
      <c r="J89" s="28">
        <v>1</v>
      </c>
      <c r="K89" s="9">
        <v>1</v>
      </c>
      <c r="L89" s="28">
        <v>1</v>
      </c>
      <c r="M89" s="9">
        <v>1</v>
      </c>
      <c r="O89" s="9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35">
        <v>1</v>
      </c>
      <c r="V89" s="12">
        <v>1</v>
      </c>
      <c r="W89" s="12">
        <v>1</v>
      </c>
      <c r="X89" s="12">
        <v>1</v>
      </c>
      <c r="Y89" s="12">
        <v>1</v>
      </c>
      <c r="Z89" s="12">
        <v>1</v>
      </c>
    </row>
    <row r="90" spans="1:26" x14ac:dyDescent="0.25">
      <c r="A90">
        <v>28</v>
      </c>
      <c r="B90" s="3">
        <v>44124.647164351903</v>
      </c>
      <c r="C90">
        <v>2</v>
      </c>
      <c r="D90" t="s">
        <v>5</v>
      </c>
      <c r="E90" t="s">
        <v>82</v>
      </c>
      <c r="G90" s="16">
        <v>1</v>
      </c>
      <c r="H90" s="22">
        <v>1</v>
      </c>
      <c r="I90" s="9">
        <v>1</v>
      </c>
      <c r="J90" s="28">
        <v>1</v>
      </c>
      <c r="K90" s="9">
        <v>1</v>
      </c>
      <c r="L90" s="28">
        <v>1</v>
      </c>
      <c r="M90" s="9">
        <v>1</v>
      </c>
      <c r="O90" s="9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35">
        <v>1</v>
      </c>
      <c r="V90" s="12">
        <v>1</v>
      </c>
      <c r="W90" s="12">
        <v>1</v>
      </c>
      <c r="X90" s="12">
        <v>1</v>
      </c>
      <c r="Y90" s="12">
        <v>1</v>
      </c>
      <c r="Z90" s="12">
        <v>1</v>
      </c>
    </row>
    <row r="91" spans="1:26" x14ac:dyDescent="0.25">
      <c r="A91">
        <v>29</v>
      </c>
      <c r="B91" s="3">
        <v>44126.363645833299</v>
      </c>
      <c r="C91">
        <v>2</v>
      </c>
      <c r="D91" t="s">
        <v>5</v>
      </c>
      <c r="E91" t="s">
        <v>83</v>
      </c>
      <c r="G91" s="16">
        <v>1</v>
      </c>
      <c r="H91" s="22">
        <v>1</v>
      </c>
      <c r="I91" s="9">
        <v>1</v>
      </c>
      <c r="J91" s="28">
        <v>1</v>
      </c>
      <c r="K91" s="9">
        <v>1</v>
      </c>
      <c r="L91" s="28">
        <v>1</v>
      </c>
      <c r="M91" s="9">
        <v>1</v>
      </c>
      <c r="O91" s="9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35">
        <v>1</v>
      </c>
      <c r="V91" s="12">
        <v>1</v>
      </c>
      <c r="W91" s="12">
        <v>1</v>
      </c>
      <c r="X91" s="12">
        <v>1</v>
      </c>
      <c r="Y91" s="12">
        <v>1</v>
      </c>
      <c r="Z91" s="12">
        <v>1</v>
      </c>
    </row>
    <row r="92" spans="1:26" x14ac:dyDescent="0.25">
      <c r="A92">
        <v>30</v>
      </c>
      <c r="B92" s="3">
        <v>44126.446354166699</v>
      </c>
      <c r="C92">
        <v>2</v>
      </c>
      <c r="D92" t="s">
        <v>5</v>
      </c>
      <c r="E92" t="s">
        <v>84</v>
      </c>
      <c r="G92" s="16">
        <v>1</v>
      </c>
      <c r="H92" s="22">
        <v>1</v>
      </c>
      <c r="I92" s="9">
        <v>1</v>
      </c>
      <c r="J92" s="28">
        <v>1</v>
      </c>
      <c r="K92" s="9">
        <v>1</v>
      </c>
      <c r="L92" s="28">
        <v>1</v>
      </c>
      <c r="M92" s="9">
        <v>1</v>
      </c>
      <c r="O92" s="9" t="s">
        <v>181</v>
      </c>
      <c r="P92" s="12">
        <v>1</v>
      </c>
      <c r="Q92" s="12">
        <v>1</v>
      </c>
      <c r="R92" s="12">
        <v>1</v>
      </c>
      <c r="S92" s="12">
        <v>1</v>
      </c>
      <c r="T92" s="12">
        <v>1</v>
      </c>
      <c r="U92" s="35">
        <v>1</v>
      </c>
      <c r="V92" s="12">
        <v>1</v>
      </c>
      <c r="W92" s="12">
        <v>1</v>
      </c>
      <c r="X92" s="12" t="s">
        <v>197</v>
      </c>
      <c r="Y92" s="12">
        <v>1</v>
      </c>
      <c r="Z92" s="12">
        <v>1</v>
      </c>
    </row>
    <row r="93" spans="1:26" x14ac:dyDescent="0.25">
      <c r="A93">
        <v>31</v>
      </c>
      <c r="B93" s="3">
        <v>44126.577291666697</v>
      </c>
      <c r="C93">
        <v>2</v>
      </c>
      <c r="D93" t="s">
        <v>5</v>
      </c>
      <c r="E93" t="s">
        <v>85</v>
      </c>
      <c r="G93" s="16">
        <v>1</v>
      </c>
      <c r="H93" s="22">
        <v>1</v>
      </c>
      <c r="I93" s="9">
        <v>1</v>
      </c>
      <c r="J93" s="28">
        <v>1</v>
      </c>
      <c r="K93" s="9">
        <v>1</v>
      </c>
      <c r="L93" s="28">
        <v>1</v>
      </c>
      <c r="M93" s="9">
        <v>1</v>
      </c>
      <c r="O93" s="9">
        <v>1</v>
      </c>
      <c r="P93" s="12">
        <v>1</v>
      </c>
      <c r="Q93" s="12">
        <v>1</v>
      </c>
      <c r="R93" s="12">
        <v>1</v>
      </c>
      <c r="S93" s="12">
        <v>1</v>
      </c>
      <c r="T93" s="12">
        <v>1</v>
      </c>
      <c r="U93" s="35">
        <v>1</v>
      </c>
      <c r="V93" s="12">
        <v>1</v>
      </c>
      <c r="W93" s="12">
        <v>1</v>
      </c>
      <c r="X93" s="12">
        <v>1</v>
      </c>
      <c r="Y93" s="12">
        <v>1</v>
      </c>
      <c r="Z93" s="12">
        <v>1</v>
      </c>
    </row>
    <row r="94" spans="1:26" x14ac:dyDescent="0.25">
      <c r="A94">
        <v>32</v>
      </c>
      <c r="B94" s="3">
        <v>44127.448993055601</v>
      </c>
      <c r="C94">
        <v>2</v>
      </c>
      <c r="D94" t="s">
        <v>5</v>
      </c>
      <c r="E94" t="s">
        <v>86</v>
      </c>
      <c r="G94" s="16">
        <v>1</v>
      </c>
      <c r="H94" s="22">
        <v>1</v>
      </c>
      <c r="I94" s="9">
        <v>1</v>
      </c>
      <c r="J94" s="28">
        <v>1</v>
      </c>
      <c r="K94" s="9">
        <v>1</v>
      </c>
      <c r="L94" s="28">
        <v>1</v>
      </c>
      <c r="M94" s="9">
        <v>1</v>
      </c>
      <c r="O94" s="9">
        <v>1</v>
      </c>
      <c r="P94" s="12">
        <v>1</v>
      </c>
      <c r="Q94" s="12">
        <v>1</v>
      </c>
      <c r="R94" s="12" t="s">
        <v>181</v>
      </c>
      <c r="S94" s="12" t="s">
        <v>181</v>
      </c>
      <c r="T94" s="12">
        <v>1</v>
      </c>
      <c r="U94" s="35">
        <v>1</v>
      </c>
      <c r="V94" s="12" t="s">
        <v>181</v>
      </c>
      <c r="W94" s="12">
        <v>1</v>
      </c>
      <c r="X94" s="12">
        <v>1</v>
      </c>
      <c r="Y94" s="12">
        <v>1</v>
      </c>
      <c r="Z94" s="12">
        <v>1</v>
      </c>
    </row>
    <row r="95" spans="1:26" x14ac:dyDescent="0.25">
      <c r="A95">
        <v>33</v>
      </c>
      <c r="B95" s="3">
        <v>44130.362048611103</v>
      </c>
      <c r="C95">
        <v>2</v>
      </c>
      <c r="D95" t="s">
        <v>5</v>
      </c>
      <c r="E95" t="s">
        <v>87</v>
      </c>
      <c r="G95" s="16">
        <v>1</v>
      </c>
      <c r="H95" s="22">
        <v>1</v>
      </c>
      <c r="I95" s="9">
        <v>1</v>
      </c>
      <c r="J95" s="28">
        <v>1</v>
      </c>
      <c r="K95" s="9">
        <v>1</v>
      </c>
      <c r="L95" s="28">
        <v>1</v>
      </c>
      <c r="M95" s="9">
        <v>1</v>
      </c>
      <c r="O95" s="9">
        <v>1</v>
      </c>
      <c r="P95" s="9" t="s">
        <v>181</v>
      </c>
      <c r="Q95" s="12">
        <v>1</v>
      </c>
      <c r="R95" s="12">
        <v>1</v>
      </c>
      <c r="S95" s="12">
        <v>1</v>
      </c>
      <c r="T95" s="12">
        <v>1</v>
      </c>
      <c r="U95" s="35" t="s">
        <v>191</v>
      </c>
      <c r="V95" s="12">
        <v>1</v>
      </c>
      <c r="W95" s="12">
        <v>1</v>
      </c>
      <c r="X95" s="12">
        <v>1</v>
      </c>
      <c r="Y95" s="12">
        <v>1</v>
      </c>
      <c r="Z95" s="12">
        <v>1</v>
      </c>
    </row>
    <row r="96" spans="1:26" x14ac:dyDescent="0.25">
      <c r="A96">
        <v>34</v>
      </c>
      <c r="B96" s="3">
        <v>44131.442118055602</v>
      </c>
      <c r="C96">
        <v>2</v>
      </c>
      <c r="D96" t="s">
        <v>5</v>
      </c>
      <c r="E96" t="s">
        <v>88</v>
      </c>
      <c r="G96" s="16">
        <v>1</v>
      </c>
      <c r="H96" s="22">
        <v>1</v>
      </c>
      <c r="I96" s="9">
        <v>1</v>
      </c>
      <c r="J96" s="28">
        <v>1</v>
      </c>
      <c r="K96" s="9">
        <v>1</v>
      </c>
      <c r="L96" s="28">
        <v>1</v>
      </c>
      <c r="M96" s="9">
        <v>1</v>
      </c>
      <c r="O96" s="9">
        <v>1</v>
      </c>
      <c r="P96" s="12">
        <v>1</v>
      </c>
      <c r="Q96" s="12">
        <v>1</v>
      </c>
      <c r="R96" s="12">
        <v>1</v>
      </c>
      <c r="S96" s="12">
        <v>1</v>
      </c>
      <c r="T96" s="12">
        <v>1</v>
      </c>
      <c r="U96" s="35">
        <v>1</v>
      </c>
      <c r="V96" s="12">
        <v>1</v>
      </c>
      <c r="W96" s="12">
        <v>1</v>
      </c>
      <c r="X96" s="12">
        <v>1</v>
      </c>
      <c r="Y96" s="12">
        <v>1</v>
      </c>
      <c r="Z96" s="12">
        <v>1</v>
      </c>
    </row>
    <row r="97" spans="1:26" x14ac:dyDescent="0.25">
      <c r="A97">
        <v>35</v>
      </c>
      <c r="B97" s="3">
        <v>44131.562256944402</v>
      </c>
      <c r="C97">
        <v>2</v>
      </c>
      <c r="D97" t="s">
        <v>5</v>
      </c>
      <c r="E97" t="s">
        <v>89</v>
      </c>
      <c r="G97" s="16">
        <v>1</v>
      </c>
      <c r="H97" s="22">
        <v>1</v>
      </c>
      <c r="I97" s="9">
        <v>1</v>
      </c>
      <c r="J97" s="28">
        <v>1</v>
      </c>
      <c r="K97" s="9">
        <v>1</v>
      </c>
      <c r="L97" s="28">
        <v>1</v>
      </c>
      <c r="M97" s="9">
        <v>1</v>
      </c>
      <c r="O97" s="9">
        <v>1</v>
      </c>
      <c r="P97" s="12">
        <v>1</v>
      </c>
      <c r="Q97" s="12">
        <v>1</v>
      </c>
      <c r="R97" s="12">
        <v>1</v>
      </c>
      <c r="S97" s="12">
        <v>1</v>
      </c>
      <c r="T97" s="12">
        <v>1</v>
      </c>
      <c r="U97" s="35">
        <v>1</v>
      </c>
      <c r="V97" s="12">
        <v>1</v>
      </c>
      <c r="W97" s="12">
        <v>1</v>
      </c>
      <c r="X97" s="12">
        <v>1</v>
      </c>
      <c r="Y97" s="12">
        <v>1</v>
      </c>
      <c r="Z97" s="12">
        <v>1</v>
      </c>
    </row>
    <row r="98" spans="1:26" x14ac:dyDescent="0.25">
      <c r="A98">
        <v>36</v>
      </c>
      <c r="B98" s="3">
        <v>44133.544432870403</v>
      </c>
      <c r="C98">
        <v>2</v>
      </c>
      <c r="D98" t="s">
        <v>5</v>
      </c>
      <c r="E98" t="s">
        <v>90</v>
      </c>
      <c r="G98" s="16">
        <v>1</v>
      </c>
      <c r="H98" s="22">
        <v>1</v>
      </c>
      <c r="I98" s="9">
        <v>1</v>
      </c>
      <c r="J98" s="28">
        <v>1</v>
      </c>
      <c r="K98" s="9">
        <v>1</v>
      </c>
      <c r="L98" s="28">
        <v>1</v>
      </c>
      <c r="M98" s="9">
        <v>1</v>
      </c>
      <c r="O98" s="9">
        <v>1</v>
      </c>
      <c r="P98" s="9" t="s">
        <v>181</v>
      </c>
      <c r="Q98" s="12">
        <v>1</v>
      </c>
      <c r="R98" s="12">
        <v>1</v>
      </c>
      <c r="S98" s="12">
        <v>1</v>
      </c>
      <c r="T98" s="12">
        <v>1</v>
      </c>
      <c r="U98" s="35">
        <v>1</v>
      </c>
      <c r="V98" s="12">
        <v>1</v>
      </c>
      <c r="W98" s="12">
        <v>1</v>
      </c>
      <c r="X98" s="12">
        <v>1</v>
      </c>
      <c r="Y98" s="12">
        <v>1</v>
      </c>
      <c r="Z98" s="12">
        <v>1</v>
      </c>
    </row>
    <row r="99" spans="1:26" x14ac:dyDescent="0.25">
      <c r="A99">
        <v>37</v>
      </c>
      <c r="B99" s="3">
        <v>44133.649791666699</v>
      </c>
      <c r="C99">
        <v>2</v>
      </c>
      <c r="D99" t="s">
        <v>5</v>
      </c>
      <c r="E99" t="s">
        <v>91</v>
      </c>
      <c r="G99" s="16">
        <v>1</v>
      </c>
      <c r="H99" s="22">
        <v>1</v>
      </c>
      <c r="I99" s="9">
        <v>1</v>
      </c>
      <c r="J99" s="28">
        <v>1</v>
      </c>
      <c r="K99" s="9">
        <v>1</v>
      </c>
      <c r="L99" s="28">
        <v>1</v>
      </c>
      <c r="M99" s="9">
        <v>1</v>
      </c>
      <c r="O99" s="9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35">
        <v>1</v>
      </c>
      <c r="V99" s="12">
        <v>1</v>
      </c>
      <c r="W99" s="12">
        <v>1</v>
      </c>
      <c r="X99" s="12">
        <v>1</v>
      </c>
      <c r="Y99" s="12">
        <v>1</v>
      </c>
      <c r="Z99" s="12">
        <v>1</v>
      </c>
    </row>
    <row r="100" spans="1:26" s="6" customFormat="1" x14ac:dyDescent="0.25">
      <c r="A100" s="6">
        <v>38</v>
      </c>
      <c r="B100" s="7">
        <v>44134.445381944497</v>
      </c>
      <c r="C100" s="6">
        <v>2</v>
      </c>
      <c r="D100" s="6" t="s">
        <v>5</v>
      </c>
      <c r="E100" s="6" t="s">
        <v>92</v>
      </c>
      <c r="G100" s="26">
        <v>1</v>
      </c>
      <c r="H100" s="36">
        <v>1</v>
      </c>
      <c r="I100" s="6">
        <v>1</v>
      </c>
      <c r="J100" s="37">
        <v>1</v>
      </c>
      <c r="K100" s="6">
        <v>1</v>
      </c>
      <c r="L100" s="37">
        <v>1</v>
      </c>
      <c r="M100" s="6">
        <v>1</v>
      </c>
      <c r="N100" s="26"/>
      <c r="O100" s="6">
        <v>1</v>
      </c>
      <c r="P100" s="6" t="s">
        <v>181</v>
      </c>
      <c r="Q100" s="38">
        <v>1</v>
      </c>
      <c r="R100" s="38">
        <v>1</v>
      </c>
      <c r="S100" s="38">
        <v>1</v>
      </c>
      <c r="T100" s="38">
        <v>1</v>
      </c>
      <c r="U100" s="39">
        <v>1</v>
      </c>
      <c r="V100" s="38">
        <v>1</v>
      </c>
      <c r="W100" s="38">
        <v>1</v>
      </c>
      <c r="X100" s="38">
        <v>1</v>
      </c>
      <c r="Y100" s="38">
        <v>1</v>
      </c>
      <c r="Z100" s="38">
        <v>1</v>
      </c>
    </row>
    <row r="101" spans="1:26" s="4" customFormat="1" x14ac:dyDescent="0.25">
      <c r="A101" s="4">
        <v>50</v>
      </c>
      <c r="B101" s="5"/>
      <c r="F101" s="4" t="s">
        <v>167</v>
      </c>
      <c r="G101" s="17"/>
      <c r="H101" s="22"/>
      <c r="I101"/>
      <c r="J101" s="28"/>
      <c r="K101"/>
      <c r="L101" s="28"/>
      <c r="M101"/>
      <c r="N101" s="17"/>
      <c r="O101" s="10"/>
      <c r="P101" s="10"/>
      <c r="Q101" s="10"/>
      <c r="R101" s="10"/>
      <c r="S101" s="10"/>
      <c r="T101" s="10"/>
      <c r="U101" s="23"/>
      <c r="V101" s="12"/>
      <c r="W101" s="12"/>
      <c r="X101" s="12"/>
      <c r="Y101" s="12"/>
      <c r="Z101" s="12"/>
    </row>
    <row r="102" spans="1:26" s="4" customFormat="1" x14ac:dyDescent="0.25">
      <c r="A102" s="4">
        <v>51</v>
      </c>
      <c r="B102" s="5"/>
      <c r="F102" s="4" t="s">
        <v>167</v>
      </c>
      <c r="G102" s="17"/>
      <c r="H102" s="22"/>
      <c r="I102"/>
      <c r="J102" s="28"/>
      <c r="K102"/>
      <c r="L102" s="28"/>
      <c r="M102"/>
      <c r="N102" s="17"/>
      <c r="O102" s="10"/>
      <c r="P102" s="10"/>
      <c r="Q102" s="10"/>
      <c r="R102" s="10"/>
      <c r="S102" s="10"/>
      <c r="T102" s="10"/>
      <c r="U102" s="23"/>
      <c r="V102" s="12"/>
      <c r="W102" s="12"/>
      <c r="X102" s="12"/>
      <c r="Y102" s="12"/>
      <c r="Z102" s="12"/>
    </row>
    <row r="103" spans="1:26" s="4" customFormat="1" x14ac:dyDescent="0.25">
      <c r="A103" s="4">
        <v>52</v>
      </c>
      <c r="B103" s="5"/>
      <c r="F103" s="4" t="s">
        <v>167</v>
      </c>
      <c r="G103" s="17"/>
      <c r="H103" s="22"/>
      <c r="I103"/>
      <c r="J103" s="28"/>
      <c r="K103"/>
      <c r="L103" s="28"/>
      <c r="M103"/>
      <c r="N103" s="17"/>
      <c r="O103" s="10"/>
      <c r="P103" s="10"/>
      <c r="Q103" s="10"/>
      <c r="R103" s="10"/>
      <c r="S103" s="10"/>
      <c r="T103" s="10"/>
      <c r="U103" s="23"/>
      <c r="V103" s="12"/>
      <c r="W103" s="12"/>
      <c r="X103" s="12"/>
      <c r="Y103" s="12"/>
      <c r="Z103" s="12"/>
    </row>
    <row r="104" spans="1:26" x14ac:dyDescent="0.25">
      <c r="A104">
        <v>53</v>
      </c>
      <c r="B104" s="3">
        <v>44105.356203703697</v>
      </c>
      <c r="C104">
        <v>2</v>
      </c>
      <c r="D104" t="s">
        <v>32</v>
      </c>
      <c r="E104" t="s">
        <v>93</v>
      </c>
      <c r="G104" s="16">
        <v>1</v>
      </c>
      <c r="H104" s="22">
        <v>1</v>
      </c>
      <c r="I104" s="9">
        <v>1</v>
      </c>
      <c r="J104" s="28">
        <v>1</v>
      </c>
      <c r="K104" s="9">
        <v>1</v>
      </c>
      <c r="L104" s="28">
        <v>1</v>
      </c>
      <c r="M104" s="9">
        <v>1</v>
      </c>
      <c r="O104" s="9">
        <v>1</v>
      </c>
      <c r="P104" s="9" t="s">
        <v>181</v>
      </c>
      <c r="Q104" s="12">
        <v>1</v>
      </c>
      <c r="R104" s="12">
        <v>1</v>
      </c>
      <c r="S104" s="12">
        <v>1</v>
      </c>
      <c r="T104" s="12">
        <v>1</v>
      </c>
      <c r="U104" s="35" t="s">
        <v>191</v>
      </c>
      <c r="V104" s="12">
        <v>1</v>
      </c>
      <c r="W104" s="12">
        <v>1</v>
      </c>
      <c r="X104" s="12">
        <v>1</v>
      </c>
      <c r="Y104" s="12">
        <v>1</v>
      </c>
      <c r="Z104" s="12">
        <v>1</v>
      </c>
    </row>
    <row r="105" spans="1:26" x14ac:dyDescent="0.25">
      <c r="A105">
        <v>54</v>
      </c>
      <c r="B105" s="3">
        <v>44105.441215277802</v>
      </c>
      <c r="C105">
        <v>2</v>
      </c>
      <c r="D105" t="s">
        <v>32</v>
      </c>
      <c r="E105" t="s">
        <v>94</v>
      </c>
      <c r="G105" s="16">
        <v>1</v>
      </c>
      <c r="H105" s="22">
        <v>1</v>
      </c>
      <c r="I105" s="9">
        <v>1</v>
      </c>
      <c r="J105" s="28">
        <v>1</v>
      </c>
      <c r="K105" s="9">
        <v>1</v>
      </c>
      <c r="L105" s="28">
        <v>1</v>
      </c>
      <c r="M105" s="9">
        <v>1</v>
      </c>
      <c r="O105" s="9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35" t="s">
        <v>191</v>
      </c>
      <c r="V105" s="12">
        <v>1</v>
      </c>
      <c r="W105" s="12">
        <v>1</v>
      </c>
      <c r="X105" s="12">
        <v>1</v>
      </c>
      <c r="Y105" s="12">
        <v>1</v>
      </c>
      <c r="Z105" s="12">
        <v>1</v>
      </c>
    </row>
    <row r="106" spans="1:26" s="4" customFormat="1" x14ac:dyDescent="0.25">
      <c r="A106" s="4">
        <v>55</v>
      </c>
      <c r="B106" s="5"/>
      <c r="F106" s="4" t="s">
        <v>169</v>
      </c>
      <c r="G106" s="17"/>
      <c r="H106" s="22"/>
      <c r="I106"/>
      <c r="J106" s="28"/>
      <c r="K106"/>
      <c r="L106" s="28"/>
      <c r="M106"/>
      <c r="N106" s="17"/>
      <c r="O106" s="10"/>
      <c r="P106" s="10"/>
      <c r="Q106" s="10"/>
      <c r="R106" s="10"/>
      <c r="S106" s="10"/>
      <c r="T106" s="10"/>
      <c r="U106" s="23"/>
      <c r="V106" s="12"/>
      <c r="W106" s="12"/>
      <c r="X106" s="12"/>
      <c r="Y106" s="12"/>
      <c r="Z106" s="12"/>
    </row>
    <row r="107" spans="1:26" x14ac:dyDescent="0.25">
      <c r="A107">
        <v>56</v>
      </c>
      <c r="B107" s="3">
        <v>44105.650185185201</v>
      </c>
      <c r="C107">
        <v>2</v>
      </c>
      <c r="D107" t="s">
        <v>32</v>
      </c>
      <c r="E107" t="s">
        <v>95</v>
      </c>
      <c r="G107" s="16">
        <v>1</v>
      </c>
      <c r="H107" s="22">
        <v>1</v>
      </c>
      <c r="I107" s="9">
        <v>1</v>
      </c>
      <c r="J107" s="28">
        <v>1</v>
      </c>
      <c r="K107" s="9">
        <v>1</v>
      </c>
      <c r="L107" s="28">
        <v>1</v>
      </c>
      <c r="M107" s="9">
        <v>1</v>
      </c>
      <c r="O107" s="9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35">
        <v>1</v>
      </c>
      <c r="V107" s="12">
        <v>1</v>
      </c>
      <c r="W107" s="12">
        <v>1</v>
      </c>
      <c r="X107" s="12">
        <v>1</v>
      </c>
      <c r="Y107" s="12" t="s">
        <v>181</v>
      </c>
      <c r="Z107" s="12">
        <v>1</v>
      </c>
    </row>
    <row r="108" spans="1:26" x14ac:dyDescent="0.25">
      <c r="A108">
        <v>57</v>
      </c>
      <c r="B108" s="3">
        <v>44106.651053240697</v>
      </c>
      <c r="C108">
        <v>2</v>
      </c>
      <c r="D108" t="s">
        <v>32</v>
      </c>
      <c r="E108" t="s">
        <v>96</v>
      </c>
      <c r="G108" s="16">
        <v>1</v>
      </c>
      <c r="H108" s="22">
        <v>1</v>
      </c>
      <c r="I108" s="9">
        <v>1</v>
      </c>
      <c r="J108" s="28">
        <v>1</v>
      </c>
      <c r="K108" s="9">
        <v>1</v>
      </c>
      <c r="L108" s="28">
        <v>1</v>
      </c>
      <c r="M108" s="9">
        <v>1</v>
      </c>
      <c r="O108" s="9">
        <v>1</v>
      </c>
      <c r="P108" s="12">
        <v>1</v>
      </c>
      <c r="Q108" s="12">
        <v>1</v>
      </c>
      <c r="R108" s="12">
        <v>1</v>
      </c>
      <c r="S108" s="12">
        <v>1</v>
      </c>
      <c r="T108" s="12">
        <v>1</v>
      </c>
      <c r="U108" s="35">
        <v>1</v>
      </c>
      <c r="V108" s="12">
        <v>1</v>
      </c>
      <c r="W108" s="12">
        <v>1</v>
      </c>
      <c r="X108" s="12">
        <v>1</v>
      </c>
      <c r="Y108" s="12">
        <v>1</v>
      </c>
      <c r="Z108" s="12">
        <v>1</v>
      </c>
    </row>
    <row r="109" spans="1:26" x14ac:dyDescent="0.25">
      <c r="A109">
        <v>58</v>
      </c>
      <c r="B109" s="3">
        <v>44109.443009259303</v>
      </c>
      <c r="C109">
        <v>2</v>
      </c>
      <c r="D109" t="s">
        <v>32</v>
      </c>
      <c r="E109" t="s">
        <v>97</v>
      </c>
      <c r="G109" s="16">
        <v>1</v>
      </c>
      <c r="H109" s="22">
        <v>1</v>
      </c>
      <c r="I109" s="9">
        <v>1</v>
      </c>
      <c r="J109" s="28">
        <v>1</v>
      </c>
      <c r="K109" s="9">
        <v>1</v>
      </c>
      <c r="L109" s="28">
        <v>1</v>
      </c>
      <c r="M109" s="9">
        <v>1</v>
      </c>
      <c r="O109" s="9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35" t="s">
        <v>191</v>
      </c>
      <c r="V109" s="12">
        <v>1</v>
      </c>
      <c r="W109" s="12">
        <v>1</v>
      </c>
      <c r="X109" s="12">
        <v>1</v>
      </c>
      <c r="Y109" s="12">
        <v>1</v>
      </c>
      <c r="Z109" s="12">
        <v>1</v>
      </c>
    </row>
    <row r="110" spans="1:26" x14ac:dyDescent="0.25">
      <c r="A110">
        <v>59</v>
      </c>
      <c r="B110" s="3">
        <v>44109.658240740697</v>
      </c>
      <c r="C110">
        <v>2</v>
      </c>
      <c r="D110" t="s">
        <v>32</v>
      </c>
      <c r="E110" t="s">
        <v>98</v>
      </c>
      <c r="G110" s="16">
        <v>1</v>
      </c>
      <c r="H110" s="22">
        <v>1</v>
      </c>
      <c r="I110" s="9">
        <v>1</v>
      </c>
      <c r="J110" s="28">
        <v>1</v>
      </c>
      <c r="K110" s="9">
        <v>1</v>
      </c>
      <c r="L110" s="28">
        <v>1</v>
      </c>
      <c r="M110" s="9">
        <v>1</v>
      </c>
      <c r="O110" s="9">
        <v>1</v>
      </c>
      <c r="P110" s="9" t="s">
        <v>181</v>
      </c>
      <c r="Q110" s="12">
        <v>1</v>
      </c>
      <c r="R110" s="12">
        <v>1</v>
      </c>
      <c r="S110" s="12">
        <v>1</v>
      </c>
      <c r="T110" s="12">
        <v>1</v>
      </c>
      <c r="U110" s="35">
        <v>1</v>
      </c>
      <c r="V110" s="12">
        <v>1</v>
      </c>
      <c r="W110" s="12">
        <v>1</v>
      </c>
      <c r="X110" s="12">
        <v>1</v>
      </c>
      <c r="Y110" s="12">
        <v>1</v>
      </c>
      <c r="Z110" s="12">
        <v>1</v>
      </c>
    </row>
    <row r="111" spans="1:26" x14ac:dyDescent="0.25">
      <c r="A111">
        <v>60</v>
      </c>
      <c r="B111" s="3">
        <v>44110.559594907398</v>
      </c>
      <c r="C111">
        <v>2</v>
      </c>
      <c r="D111" t="s">
        <v>32</v>
      </c>
      <c r="E111" t="s">
        <v>99</v>
      </c>
      <c r="G111" s="16">
        <v>1</v>
      </c>
      <c r="H111" s="22">
        <v>1</v>
      </c>
      <c r="I111" s="9">
        <v>1</v>
      </c>
      <c r="J111" s="28">
        <v>1</v>
      </c>
      <c r="K111" s="9">
        <v>1</v>
      </c>
      <c r="L111" s="28">
        <v>1</v>
      </c>
      <c r="M111" s="9">
        <v>1</v>
      </c>
      <c r="O111" s="9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35">
        <v>1</v>
      </c>
      <c r="V111" s="12">
        <v>1</v>
      </c>
      <c r="W111" s="12">
        <v>1</v>
      </c>
      <c r="X111" s="12" t="s">
        <v>197</v>
      </c>
      <c r="Y111" s="12">
        <v>1</v>
      </c>
      <c r="Z111" s="12">
        <v>1</v>
      </c>
    </row>
    <row r="112" spans="1:26" x14ac:dyDescent="0.25">
      <c r="A112">
        <v>61</v>
      </c>
      <c r="B112" s="3">
        <v>44110.649131944498</v>
      </c>
      <c r="C112">
        <v>2</v>
      </c>
      <c r="D112" t="s">
        <v>32</v>
      </c>
      <c r="E112" t="s">
        <v>100</v>
      </c>
      <c r="G112" s="16">
        <v>1</v>
      </c>
      <c r="H112" s="22">
        <v>1</v>
      </c>
      <c r="I112" s="9">
        <v>1</v>
      </c>
      <c r="J112" s="28">
        <v>1</v>
      </c>
      <c r="K112" s="9">
        <v>1</v>
      </c>
      <c r="L112" s="28">
        <v>1</v>
      </c>
      <c r="M112" s="9">
        <v>1</v>
      </c>
      <c r="O112" s="9">
        <v>1</v>
      </c>
      <c r="P112" s="9" t="s">
        <v>181</v>
      </c>
      <c r="Q112" s="12">
        <v>1</v>
      </c>
      <c r="R112" s="12">
        <v>1</v>
      </c>
      <c r="S112" s="12">
        <v>1</v>
      </c>
      <c r="T112" s="12">
        <v>1</v>
      </c>
      <c r="U112" s="35">
        <v>1</v>
      </c>
      <c r="V112" s="12">
        <v>1</v>
      </c>
      <c r="W112" s="12">
        <v>1</v>
      </c>
      <c r="X112" s="12">
        <v>1</v>
      </c>
      <c r="Y112" s="12">
        <v>1</v>
      </c>
      <c r="Z112" s="12">
        <v>1</v>
      </c>
    </row>
    <row r="113" spans="1:26" x14ac:dyDescent="0.25">
      <c r="A113">
        <v>62</v>
      </c>
      <c r="B113" s="3">
        <v>44112.361539351899</v>
      </c>
      <c r="C113">
        <v>2</v>
      </c>
      <c r="D113" t="s">
        <v>32</v>
      </c>
      <c r="E113" t="s">
        <v>101</v>
      </c>
      <c r="G113" s="16">
        <v>1</v>
      </c>
      <c r="H113" s="22">
        <v>1</v>
      </c>
      <c r="I113" s="9">
        <v>1</v>
      </c>
      <c r="J113" s="28">
        <v>1</v>
      </c>
      <c r="K113" s="9">
        <v>1</v>
      </c>
      <c r="L113" s="28">
        <v>1</v>
      </c>
      <c r="M113" s="9">
        <v>1</v>
      </c>
      <c r="O113" s="9">
        <v>1</v>
      </c>
      <c r="P113" s="12">
        <v>1</v>
      </c>
      <c r="Q113" s="12">
        <v>1</v>
      </c>
      <c r="R113" s="12">
        <v>1</v>
      </c>
      <c r="S113" s="12">
        <v>1</v>
      </c>
      <c r="T113" s="12">
        <v>1</v>
      </c>
      <c r="U113" s="35">
        <v>1</v>
      </c>
      <c r="V113" s="12">
        <v>1</v>
      </c>
      <c r="W113" s="12">
        <v>1</v>
      </c>
      <c r="X113" s="12">
        <v>1</v>
      </c>
      <c r="Y113" s="12">
        <v>1</v>
      </c>
      <c r="Z113" s="12">
        <v>1</v>
      </c>
    </row>
    <row r="114" spans="1:26" x14ac:dyDescent="0.25">
      <c r="A114">
        <v>63</v>
      </c>
      <c r="B114" s="3">
        <v>44112.650752314803</v>
      </c>
      <c r="C114">
        <v>2</v>
      </c>
      <c r="D114" t="s">
        <v>32</v>
      </c>
      <c r="E114" t="s">
        <v>102</v>
      </c>
      <c r="G114" s="16">
        <v>1</v>
      </c>
      <c r="H114" s="22">
        <v>1</v>
      </c>
      <c r="I114" s="9">
        <v>1</v>
      </c>
      <c r="J114" s="28">
        <v>1</v>
      </c>
      <c r="K114" s="9">
        <v>1</v>
      </c>
      <c r="L114" s="28">
        <v>1</v>
      </c>
      <c r="M114" s="9">
        <v>1</v>
      </c>
      <c r="O114" s="9" t="s">
        <v>183</v>
      </c>
      <c r="P114" s="12">
        <v>1</v>
      </c>
      <c r="Q114" s="12">
        <v>1</v>
      </c>
      <c r="R114" s="12">
        <v>1</v>
      </c>
      <c r="S114" s="12">
        <v>1</v>
      </c>
      <c r="T114" s="12">
        <v>1</v>
      </c>
      <c r="U114" s="35">
        <v>1</v>
      </c>
      <c r="V114" s="12">
        <v>1</v>
      </c>
      <c r="W114" s="12">
        <v>1</v>
      </c>
      <c r="X114" s="12" t="s">
        <v>197</v>
      </c>
      <c r="Y114" s="12">
        <v>1</v>
      </c>
      <c r="Z114" s="12">
        <v>1</v>
      </c>
    </row>
    <row r="115" spans="1:26" x14ac:dyDescent="0.25">
      <c r="A115">
        <v>64</v>
      </c>
      <c r="B115" s="3">
        <v>44113.363981481503</v>
      </c>
      <c r="C115">
        <v>2</v>
      </c>
      <c r="D115" t="s">
        <v>32</v>
      </c>
      <c r="E115" t="s">
        <v>103</v>
      </c>
      <c r="G115" s="16">
        <v>1</v>
      </c>
      <c r="H115" s="22">
        <v>1</v>
      </c>
      <c r="I115" s="9">
        <v>1</v>
      </c>
      <c r="J115" s="28">
        <v>1</v>
      </c>
      <c r="K115" s="9">
        <v>1</v>
      </c>
      <c r="L115" s="28">
        <v>1</v>
      </c>
      <c r="M115" s="9">
        <v>1</v>
      </c>
      <c r="O115" s="9">
        <v>1</v>
      </c>
      <c r="P115" s="12">
        <v>1</v>
      </c>
      <c r="Q115" s="12">
        <v>1</v>
      </c>
      <c r="R115" s="12">
        <v>1</v>
      </c>
      <c r="S115" s="12">
        <v>1</v>
      </c>
      <c r="T115" s="12">
        <v>1</v>
      </c>
      <c r="U115" s="35">
        <v>1</v>
      </c>
      <c r="V115" s="12">
        <v>1</v>
      </c>
      <c r="W115" s="12">
        <v>1</v>
      </c>
      <c r="X115" s="12">
        <v>1</v>
      </c>
      <c r="Y115" s="12">
        <v>1</v>
      </c>
      <c r="Z115" s="12">
        <v>1</v>
      </c>
    </row>
    <row r="116" spans="1:26" x14ac:dyDescent="0.25">
      <c r="A116">
        <v>65</v>
      </c>
      <c r="B116" s="3">
        <v>44113.4467939815</v>
      </c>
      <c r="C116">
        <v>2</v>
      </c>
      <c r="D116" t="s">
        <v>32</v>
      </c>
      <c r="E116" t="s">
        <v>104</v>
      </c>
      <c r="G116" s="16">
        <v>1</v>
      </c>
      <c r="H116" s="22">
        <v>1</v>
      </c>
      <c r="I116" s="9">
        <v>1</v>
      </c>
      <c r="J116" s="28">
        <v>1</v>
      </c>
      <c r="K116" s="9">
        <v>1</v>
      </c>
      <c r="L116" s="28">
        <v>1</v>
      </c>
      <c r="M116" s="9">
        <v>1</v>
      </c>
      <c r="N116" s="16" t="s">
        <v>184</v>
      </c>
      <c r="O116" s="9" t="s">
        <v>182</v>
      </c>
      <c r="P116" s="9" t="s">
        <v>182</v>
      </c>
      <c r="Q116" s="9" t="s">
        <v>182</v>
      </c>
      <c r="R116" s="9" t="s">
        <v>182</v>
      </c>
      <c r="S116" s="9" t="s">
        <v>182</v>
      </c>
      <c r="T116" s="12">
        <v>1</v>
      </c>
      <c r="U116" s="35">
        <v>1</v>
      </c>
      <c r="V116" s="12">
        <v>1</v>
      </c>
      <c r="W116" s="12">
        <v>1</v>
      </c>
      <c r="X116" s="12">
        <v>1</v>
      </c>
      <c r="Y116" s="12">
        <v>1</v>
      </c>
      <c r="Z116" s="12">
        <v>1</v>
      </c>
    </row>
    <row r="117" spans="1:26" x14ac:dyDescent="0.25">
      <c r="A117">
        <v>66</v>
      </c>
      <c r="B117" s="3">
        <v>44116.358645833301</v>
      </c>
      <c r="C117">
        <v>2</v>
      </c>
      <c r="D117" t="s">
        <v>32</v>
      </c>
      <c r="E117" t="s">
        <v>105</v>
      </c>
      <c r="G117" s="16">
        <v>1</v>
      </c>
      <c r="H117" s="22">
        <v>1</v>
      </c>
      <c r="I117" s="9">
        <v>1</v>
      </c>
      <c r="J117" s="28">
        <v>1</v>
      </c>
      <c r="K117" s="9">
        <v>1</v>
      </c>
      <c r="L117" s="28">
        <v>1</v>
      </c>
      <c r="M117" s="9">
        <v>1</v>
      </c>
      <c r="O117" s="9">
        <v>1</v>
      </c>
      <c r="P117" s="12">
        <v>1</v>
      </c>
      <c r="Q117" s="12">
        <v>1</v>
      </c>
      <c r="R117" s="12">
        <v>1</v>
      </c>
      <c r="S117" s="12">
        <v>1</v>
      </c>
      <c r="T117" s="12">
        <v>1</v>
      </c>
      <c r="U117" s="35" t="s">
        <v>191</v>
      </c>
      <c r="V117" s="12">
        <v>1</v>
      </c>
      <c r="W117" s="12">
        <v>1</v>
      </c>
      <c r="X117" s="12">
        <v>1</v>
      </c>
      <c r="Y117" s="12">
        <v>1</v>
      </c>
      <c r="Z117" s="12">
        <v>1</v>
      </c>
    </row>
    <row r="118" spans="1:26" x14ac:dyDescent="0.25">
      <c r="A118">
        <v>67</v>
      </c>
      <c r="B118" s="3">
        <v>44117.360266203701</v>
      </c>
      <c r="C118">
        <v>2</v>
      </c>
      <c r="D118" t="s">
        <v>32</v>
      </c>
      <c r="E118" t="s">
        <v>106</v>
      </c>
      <c r="G118" s="16">
        <v>1</v>
      </c>
      <c r="H118" s="22">
        <v>1</v>
      </c>
      <c r="I118" s="9">
        <v>1</v>
      </c>
      <c r="J118" s="28">
        <v>1</v>
      </c>
      <c r="K118" s="9">
        <v>1</v>
      </c>
      <c r="L118" s="28">
        <v>1</v>
      </c>
      <c r="M118" s="9">
        <v>1</v>
      </c>
      <c r="O118" s="9">
        <v>1</v>
      </c>
      <c r="P118" s="9" t="s">
        <v>181</v>
      </c>
      <c r="Q118" s="9" t="s">
        <v>181</v>
      </c>
      <c r="R118" s="12">
        <v>1</v>
      </c>
      <c r="S118" s="12">
        <v>1</v>
      </c>
      <c r="T118" s="12">
        <v>1</v>
      </c>
      <c r="U118" s="35">
        <v>1</v>
      </c>
      <c r="V118" s="12">
        <v>1</v>
      </c>
      <c r="W118" s="12">
        <v>1</v>
      </c>
      <c r="X118" s="12">
        <v>1</v>
      </c>
      <c r="Y118" s="12" t="s">
        <v>181</v>
      </c>
      <c r="Z118" s="12" t="s">
        <v>181</v>
      </c>
    </row>
    <row r="119" spans="1:26" s="4" customFormat="1" x14ac:dyDescent="0.25">
      <c r="A119" s="4">
        <v>68</v>
      </c>
      <c r="B119" s="5"/>
      <c r="F119" s="4" t="s">
        <v>170</v>
      </c>
      <c r="G119" s="17"/>
      <c r="H119" s="22"/>
      <c r="I119"/>
      <c r="J119" s="28"/>
      <c r="K119"/>
      <c r="L119" s="28"/>
      <c r="M119"/>
      <c r="N119" s="17"/>
      <c r="O119" s="10"/>
      <c r="P119" s="12"/>
      <c r="Q119" s="12"/>
      <c r="R119" s="12"/>
      <c r="S119" s="12"/>
      <c r="T119" s="12"/>
      <c r="U119" s="35"/>
      <c r="V119" s="12"/>
      <c r="W119" s="12"/>
      <c r="X119" s="12"/>
      <c r="Y119" s="12"/>
      <c r="Z119" s="12"/>
    </row>
    <row r="120" spans="1:26" x14ac:dyDescent="0.25">
      <c r="A120">
        <v>69</v>
      </c>
      <c r="B120" s="3">
        <v>44119.65</v>
      </c>
      <c r="C120">
        <v>2</v>
      </c>
      <c r="D120" t="s">
        <v>32</v>
      </c>
      <c r="E120" t="s">
        <v>107</v>
      </c>
      <c r="G120" s="16">
        <v>1</v>
      </c>
      <c r="H120" s="22">
        <v>1</v>
      </c>
      <c r="I120" s="9">
        <v>1</v>
      </c>
      <c r="J120" s="28">
        <v>1</v>
      </c>
      <c r="K120" s="9">
        <v>1</v>
      </c>
      <c r="L120" s="28">
        <v>1</v>
      </c>
      <c r="M120" s="9">
        <v>1</v>
      </c>
      <c r="O120" s="9">
        <v>1</v>
      </c>
      <c r="P120" s="9" t="s">
        <v>181</v>
      </c>
      <c r="Q120" s="12">
        <v>1</v>
      </c>
      <c r="R120" s="12">
        <v>1</v>
      </c>
      <c r="S120" s="12">
        <v>1</v>
      </c>
      <c r="T120" s="12">
        <v>1</v>
      </c>
      <c r="U120" s="35">
        <v>1</v>
      </c>
      <c r="V120" s="12">
        <v>1</v>
      </c>
      <c r="W120" s="12">
        <v>1</v>
      </c>
      <c r="X120" s="12">
        <v>1</v>
      </c>
      <c r="Y120" s="12">
        <v>1</v>
      </c>
      <c r="Z120" s="12">
        <v>1</v>
      </c>
    </row>
    <row r="121" spans="1:26" x14ac:dyDescent="0.25">
      <c r="A121">
        <v>70</v>
      </c>
      <c r="B121" s="3">
        <v>44120.356516203698</v>
      </c>
      <c r="C121">
        <v>2</v>
      </c>
      <c r="D121" t="s">
        <v>32</v>
      </c>
      <c r="E121" t="s">
        <v>108</v>
      </c>
      <c r="G121" s="16">
        <v>1</v>
      </c>
      <c r="H121" s="22">
        <v>1</v>
      </c>
      <c r="I121" s="9">
        <v>1</v>
      </c>
      <c r="J121" s="28">
        <v>1</v>
      </c>
      <c r="K121" s="9">
        <v>1</v>
      </c>
      <c r="L121" s="28">
        <v>1</v>
      </c>
      <c r="M121" s="9">
        <v>1</v>
      </c>
      <c r="O121" s="9" t="s">
        <v>181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35">
        <v>1</v>
      </c>
      <c r="V121" s="12">
        <v>1</v>
      </c>
      <c r="W121" s="12">
        <v>1</v>
      </c>
      <c r="X121" s="12" t="s">
        <v>197</v>
      </c>
      <c r="Y121" s="12">
        <v>1</v>
      </c>
      <c r="Z121" s="12">
        <v>1</v>
      </c>
    </row>
    <row r="122" spans="1:26" x14ac:dyDescent="0.25">
      <c r="A122">
        <v>71</v>
      </c>
      <c r="B122" s="3">
        <v>44120.609907407401</v>
      </c>
      <c r="C122">
        <v>2</v>
      </c>
      <c r="D122" t="s">
        <v>32</v>
      </c>
      <c r="E122" t="s">
        <v>109</v>
      </c>
      <c r="G122" s="16">
        <v>1</v>
      </c>
      <c r="H122" s="22">
        <v>1</v>
      </c>
      <c r="I122" s="9">
        <v>1</v>
      </c>
      <c r="J122" s="28">
        <v>1</v>
      </c>
      <c r="K122" s="9">
        <v>1</v>
      </c>
      <c r="L122" s="28">
        <v>1</v>
      </c>
      <c r="M122" s="9">
        <v>1</v>
      </c>
      <c r="N122" s="16" t="s">
        <v>188</v>
      </c>
      <c r="O122" s="9" t="s">
        <v>182</v>
      </c>
      <c r="P122" s="9" t="s">
        <v>181</v>
      </c>
      <c r="Q122" s="9" t="s">
        <v>181</v>
      </c>
      <c r="R122" s="12" t="s">
        <v>181</v>
      </c>
      <c r="S122" s="12" t="s">
        <v>181</v>
      </c>
      <c r="T122" s="12" t="s">
        <v>181</v>
      </c>
      <c r="U122" s="35" t="s">
        <v>181</v>
      </c>
      <c r="V122" s="12" t="s">
        <v>181</v>
      </c>
      <c r="W122" s="12" t="s">
        <v>181</v>
      </c>
      <c r="X122" s="12">
        <v>1</v>
      </c>
      <c r="Y122" s="12" t="s">
        <v>181</v>
      </c>
      <c r="Z122" s="12" t="s">
        <v>181</v>
      </c>
    </row>
    <row r="123" spans="1:26" x14ac:dyDescent="0.25">
      <c r="A123">
        <v>72</v>
      </c>
      <c r="B123" s="3">
        <v>44123.640960648198</v>
      </c>
      <c r="C123">
        <v>2</v>
      </c>
      <c r="D123" t="s">
        <v>32</v>
      </c>
      <c r="E123" t="s">
        <v>110</v>
      </c>
      <c r="G123" s="16">
        <v>1</v>
      </c>
      <c r="H123" s="22">
        <v>1</v>
      </c>
      <c r="I123" s="9">
        <v>1</v>
      </c>
      <c r="J123" s="28">
        <v>1</v>
      </c>
      <c r="K123" s="9">
        <v>1</v>
      </c>
      <c r="L123" s="28">
        <v>1</v>
      </c>
      <c r="M123" s="9">
        <v>1</v>
      </c>
      <c r="O123" s="9">
        <v>1</v>
      </c>
      <c r="P123" s="9" t="s">
        <v>181</v>
      </c>
      <c r="Q123" s="12">
        <v>1</v>
      </c>
      <c r="R123" s="12">
        <v>1</v>
      </c>
      <c r="S123" s="12">
        <v>1</v>
      </c>
      <c r="T123" s="12">
        <v>1</v>
      </c>
      <c r="U123" s="35">
        <v>1</v>
      </c>
      <c r="V123" s="12">
        <v>1</v>
      </c>
      <c r="W123" s="12">
        <v>1</v>
      </c>
      <c r="X123" s="12">
        <v>1</v>
      </c>
      <c r="Y123" s="12">
        <v>1</v>
      </c>
      <c r="Z123" s="12">
        <v>1</v>
      </c>
    </row>
    <row r="124" spans="1:26" x14ac:dyDescent="0.25">
      <c r="A124">
        <v>73</v>
      </c>
      <c r="B124" s="3">
        <v>44126.653749999998</v>
      </c>
      <c r="C124">
        <v>2</v>
      </c>
      <c r="D124" t="s">
        <v>32</v>
      </c>
      <c r="E124" t="s">
        <v>111</v>
      </c>
      <c r="G124" s="16">
        <v>1</v>
      </c>
      <c r="H124" s="22">
        <v>1</v>
      </c>
      <c r="I124" s="9">
        <v>1</v>
      </c>
      <c r="J124" s="28">
        <v>1</v>
      </c>
      <c r="K124" s="9">
        <v>1</v>
      </c>
      <c r="L124" s="28">
        <v>1</v>
      </c>
      <c r="M124" s="9">
        <v>1</v>
      </c>
      <c r="N124" s="16" t="s">
        <v>182</v>
      </c>
      <c r="O124" s="9" t="s">
        <v>182</v>
      </c>
      <c r="P124" s="9" t="s">
        <v>182</v>
      </c>
      <c r="Q124" s="9" t="s">
        <v>182</v>
      </c>
      <c r="R124" s="9" t="s">
        <v>182</v>
      </c>
      <c r="S124" s="9" t="s">
        <v>182</v>
      </c>
      <c r="T124" s="9" t="s">
        <v>182</v>
      </c>
      <c r="U124" s="22" t="s">
        <v>182</v>
      </c>
      <c r="V124" s="12">
        <v>1</v>
      </c>
      <c r="W124" s="12">
        <v>1</v>
      </c>
      <c r="X124" s="12">
        <v>1</v>
      </c>
      <c r="Y124" s="12">
        <v>1</v>
      </c>
      <c r="Z124" s="12">
        <v>1</v>
      </c>
    </row>
    <row r="125" spans="1:26" x14ac:dyDescent="0.25">
      <c r="A125">
        <v>74</v>
      </c>
      <c r="B125" s="3">
        <v>44127.361886574101</v>
      </c>
      <c r="C125">
        <v>2</v>
      </c>
      <c r="D125" t="s">
        <v>32</v>
      </c>
      <c r="E125" t="s">
        <v>112</v>
      </c>
      <c r="G125" s="16">
        <v>1</v>
      </c>
      <c r="H125" s="22">
        <v>1</v>
      </c>
      <c r="I125" s="9">
        <v>1</v>
      </c>
      <c r="J125" s="28">
        <v>1</v>
      </c>
      <c r="K125" s="9">
        <v>1</v>
      </c>
      <c r="L125" s="28">
        <v>1</v>
      </c>
      <c r="M125" s="9">
        <v>1</v>
      </c>
      <c r="O125" s="9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35" t="s">
        <v>191</v>
      </c>
      <c r="V125" s="12">
        <v>1</v>
      </c>
      <c r="W125" s="12">
        <v>1</v>
      </c>
      <c r="X125" s="12" t="s">
        <v>197</v>
      </c>
      <c r="Y125" s="12">
        <v>1</v>
      </c>
      <c r="Z125" s="12">
        <v>1</v>
      </c>
    </row>
    <row r="126" spans="1:26" x14ac:dyDescent="0.25">
      <c r="A126">
        <v>75</v>
      </c>
      <c r="B126" s="3">
        <v>44127.584039351903</v>
      </c>
      <c r="C126">
        <v>2</v>
      </c>
      <c r="D126" t="s">
        <v>32</v>
      </c>
      <c r="E126" t="s">
        <v>113</v>
      </c>
      <c r="G126" s="16">
        <v>1</v>
      </c>
      <c r="H126" s="22">
        <v>1</v>
      </c>
      <c r="I126" s="9">
        <v>1</v>
      </c>
      <c r="J126" s="28">
        <v>1</v>
      </c>
      <c r="K126" s="9">
        <v>1</v>
      </c>
      <c r="L126" s="28">
        <v>1</v>
      </c>
      <c r="M126" s="9">
        <v>1</v>
      </c>
      <c r="O126" s="9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35">
        <v>1</v>
      </c>
      <c r="V126" s="12">
        <v>1</v>
      </c>
      <c r="W126" s="12">
        <v>1</v>
      </c>
      <c r="X126" s="12">
        <v>1</v>
      </c>
      <c r="Y126" s="12">
        <v>1</v>
      </c>
      <c r="Z126" s="12">
        <v>1</v>
      </c>
    </row>
    <row r="127" spans="1:26" x14ac:dyDescent="0.25">
      <c r="A127">
        <v>76</v>
      </c>
      <c r="B127" s="3">
        <v>44130.447893518503</v>
      </c>
      <c r="C127">
        <v>2</v>
      </c>
      <c r="D127" t="s">
        <v>32</v>
      </c>
      <c r="E127" t="s">
        <v>114</v>
      </c>
      <c r="G127" s="16">
        <v>1</v>
      </c>
      <c r="H127" s="22">
        <v>1</v>
      </c>
      <c r="I127" s="9">
        <v>1</v>
      </c>
      <c r="J127" s="28">
        <v>1</v>
      </c>
      <c r="K127" s="9">
        <v>1</v>
      </c>
      <c r="L127" s="28">
        <v>1</v>
      </c>
      <c r="M127" s="9">
        <v>1</v>
      </c>
      <c r="O127" s="9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35" t="s">
        <v>191</v>
      </c>
      <c r="V127" s="12">
        <v>1</v>
      </c>
      <c r="W127" s="12">
        <v>1</v>
      </c>
      <c r="X127" s="12">
        <v>1</v>
      </c>
      <c r="Y127" s="12">
        <v>1</v>
      </c>
      <c r="Z127" s="12">
        <v>1</v>
      </c>
    </row>
    <row r="128" spans="1:26" x14ac:dyDescent="0.25">
      <c r="A128">
        <v>77</v>
      </c>
      <c r="B128" s="3">
        <v>44131.651736111096</v>
      </c>
      <c r="C128">
        <v>2</v>
      </c>
      <c r="D128" t="s">
        <v>32</v>
      </c>
      <c r="E128" t="s">
        <v>115</v>
      </c>
      <c r="G128" s="16">
        <v>1</v>
      </c>
      <c r="H128" s="22">
        <v>1</v>
      </c>
      <c r="I128" s="9">
        <v>1</v>
      </c>
      <c r="J128" s="28">
        <v>1</v>
      </c>
      <c r="K128" s="9">
        <v>1</v>
      </c>
      <c r="L128" s="28">
        <v>1</v>
      </c>
      <c r="M128" s="9">
        <v>1</v>
      </c>
      <c r="O128" s="9">
        <v>1</v>
      </c>
      <c r="P128" s="12" t="s">
        <v>181</v>
      </c>
      <c r="Q128" s="12">
        <v>1</v>
      </c>
      <c r="R128" s="12">
        <v>1</v>
      </c>
      <c r="S128" s="12">
        <v>1</v>
      </c>
      <c r="T128" s="12">
        <v>1</v>
      </c>
      <c r="U128" s="35">
        <v>1</v>
      </c>
      <c r="V128" s="12">
        <v>1</v>
      </c>
      <c r="W128" s="12">
        <v>1</v>
      </c>
      <c r="X128" s="12">
        <v>1</v>
      </c>
      <c r="Y128" s="12">
        <v>1</v>
      </c>
      <c r="Z128" s="12">
        <v>1</v>
      </c>
    </row>
    <row r="129" spans="1:26" x14ac:dyDescent="0.25">
      <c r="A129">
        <v>78</v>
      </c>
      <c r="B129" s="3">
        <v>44133.355601851901</v>
      </c>
      <c r="C129">
        <v>2</v>
      </c>
      <c r="D129" t="s">
        <v>32</v>
      </c>
      <c r="E129" t="s">
        <v>116</v>
      </c>
      <c r="G129" s="16">
        <v>1</v>
      </c>
      <c r="H129" s="22">
        <v>1</v>
      </c>
      <c r="I129" s="9">
        <v>1</v>
      </c>
      <c r="J129" s="28">
        <v>1</v>
      </c>
      <c r="K129" s="9">
        <v>1</v>
      </c>
      <c r="L129" s="28">
        <v>1</v>
      </c>
      <c r="M129" s="9">
        <v>1</v>
      </c>
      <c r="O129" s="9">
        <v>1</v>
      </c>
      <c r="P129" s="9" t="s">
        <v>181</v>
      </c>
      <c r="Q129" s="9" t="s">
        <v>181</v>
      </c>
      <c r="R129" s="12">
        <v>1</v>
      </c>
      <c r="S129" s="12">
        <v>1</v>
      </c>
      <c r="T129" s="12" t="s">
        <v>181</v>
      </c>
      <c r="U129" s="35" t="s">
        <v>181</v>
      </c>
      <c r="V129" s="12">
        <v>1</v>
      </c>
      <c r="W129" s="12" t="s">
        <v>181</v>
      </c>
      <c r="X129" s="12">
        <v>1</v>
      </c>
      <c r="Y129" s="12" t="s">
        <v>181</v>
      </c>
      <c r="Z129" s="12">
        <v>1</v>
      </c>
    </row>
    <row r="130" spans="1:26" x14ac:dyDescent="0.25">
      <c r="A130">
        <v>79</v>
      </c>
      <c r="B130" s="3">
        <v>44133.442233796297</v>
      </c>
      <c r="C130">
        <v>2</v>
      </c>
      <c r="D130" t="s">
        <v>32</v>
      </c>
      <c r="E130" t="s">
        <v>117</v>
      </c>
      <c r="G130" s="16">
        <v>1</v>
      </c>
      <c r="H130" s="22">
        <v>1</v>
      </c>
      <c r="I130" s="9">
        <v>1</v>
      </c>
      <c r="J130" s="28">
        <v>1</v>
      </c>
      <c r="K130" s="9">
        <v>1</v>
      </c>
      <c r="L130" s="28">
        <v>1</v>
      </c>
      <c r="M130" s="9">
        <v>1</v>
      </c>
      <c r="O130" s="9">
        <v>1</v>
      </c>
      <c r="P130" s="9" t="s">
        <v>181</v>
      </c>
      <c r="Q130" s="12">
        <v>1</v>
      </c>
      <c r="R130" s="12">
        <v>1</v>
      </c>
      <c r="S130" s="12">
        <v>1</v>
      </c>
      <c r="T130" s="12">
        <v>1</v>
      </c>
      <c r="U130" s="35">
        <v>1</v>
      </c>
      <c r="V130" s="12">
        <v>1</v>
      </c>
      <c r="W130" s="12">
        <v>1</v>
      </c>
      <c r="X130" s="12">
        <v>1</v>
      </c>
      <c r="Y130" s="12">
        <v>1</v>
      </c>
      <c r="Z130" s="12">
        <v>1</v>
      </c>
    </row>
    <row r="131" spans="1:26" x14ac:dyDescent="0.25">
      <c r="A131">
        <v>80</v>
      </c>
      <c r="B131" s="3">
        <v>44134.359189814801</v>
      </c>
      <c r="C131">
        <v>2</v>
      </c>
      <c r="D131" t="s">
        <v>32</v>
      </c>
      <c r="E131" t="s">
        <v>118</v>
      </c>
      <c r="G131" s="16">
        <v>1</v>
      </c>
      <c r="H131" s="22">
        <v>1</v>
      </c>
      <c r="I131" s="9">
        <v>1</v>
      </c>
      <c r="J131" s="28">
        <v>1</v>
      </c>
      <c r="K131" s="9">
        <v>1</v>
      </c>
      <c r="L131" s="28">
        <v>1</v>
      </c>
      <c r="M131" s="9">
        <v>1</v>
      </c>
      <c r="O131" s="9">
        <v>1</v>
      </c>
      <c r="P131" s="9" t="s">
        <v>181</v>
      </c>
      <c r="Q131" s="9" t="s">
        <v>181</v>
      </c>
      <c r="R131" s="12" t="s">
        <v>181</v>
      </c>
      <c r="S131" s="12" t="s">
        <v>181</v>
      </c>
      <c r="T131" s="12">
        <v>1</v>
      </c>
      <c r="U131" s="35">
        <v>1</v>
      </c>
      <c r="V131" s="12" t="s">
        <v>181</v>
      </c>
      <c r="W131" s="12">
        <v>1</v>
      </c>
      <c r="X131" s="12">
        <v>1</v>
      </c>
      <c r="Y131" s="12" t="s">
        <v>181</v>
      </c>
      <c r="Z131" s="12">
        <v>1</v>
      </c>
    </row>
    <row r="132" spans="1:26" x14ac:dyDescent="0.25">
      <c r="A132">
        <v>81</v>
      </c>
      <c r="B132" s="3">
        <v>44134.5483564815</v>
      </c>
      <c r="C132">
        <v>2</v>
      </c>
      <c r="D132" t="s">
        <v>32</v>
      </c>
      <c r="E132" t="s">
        <v>119</v>
      </c>
      <c r="G132" s="16">
        <v>1</v>
      </c>
      <c r="H132" s="22">
        <v>1</v>
      </c>
      <c r="I132" s="9">
        <v>1</v>
      </c>
      <c r="J132" s="28">
        <v>1</v>
      </c>
      <c r="K132" s="9">
        <v>1</v>
      </c>
      <c r="L132" s="28">
        <v>1</v>
      </c>
      <c r="M132" s="9">
        <v>1</v>
      </c>
      <c r="N132" s="16" t="s">
        <v>187</v>
      </c>
      <c r="O132" s="9" t="s">
        <v>182</v>
      </c>
      <c r="P132" s="9" t="s">
        <v>182</v>
      </c>
      <c r="Q132" s="9" t="s">
        <v>182</v>
      </c>
      <c r="R132" s="12">
        <v>1</v>
      </c>
      <c r="S132" s="12">
        <v>1</v>
      </c>
      <c r="T132" s="12">
        <v>1</v>
      </c>
      <c r="U132" s="35" t="s">
        <v>191</v>
      </c>
      <c r="V132" s="12">
        <v>1</v>
      </c>
      <c r="W132" s="12">
        <v>1</v>
      </c>
      <c r="X132" s="12">
        <v>1</v>
      </c>
      <c r="Y132" s="12">
        <v>1</v>
      </c>
      <c r="Z132" s="12">
        <v>1</v>
      </c>
    </row>
    <row r="133" spans="1:26" s="6" customFormat="1" x14ac:dyDescent="0.25">
      <c r="A133" s="6">
        <v>82</v>
      </c>
      <c r="B133" s="7">
        <v>44134.657256944403</v>
      </c>
      <c r="C133" s="6">
        <v>2</v>
      </c>
      <c r="D133" s="6" t="s">
        <v>32</v>
      </c>
      <c r="E133" s="6" t="s">
        <v>120</v>
      </c>
      <c r="G133" s="26">
        <v>1</v>
      </c>
      <c r="H133" s="36">
        <v>1</v>
      </c>
      <c r="I133" s="6">
        <v>1</v>
      </c>
      <c r="J133" s="37">
        <v>1</v>
      </c>
      <c r="K133" s="6">
        <v>1</v>
      </c>
      <c r="L133" s="37">
        <v>1</v>
      </c>
      <c r="M133" s="6">
        <v>1</v>
      </c>
      <c r="N133" s="26"/>
      <c r="O133" s="6">
        <v>1</v>
      </c>
      <c r="P133" s="38">
        <v>1</v>
      </c>
      <c r="Q133" s="6" t="s">
        <v>181</v>
      </c>
      <c r="R133" s="38">
        <v>1</v>
      </c>
      <c r="S133" s="38">
        <v>1</v>
      </c>
      <c r="T133" s="38">
        <v>1</v>
      </c>
      <c r="U133" s="39" t="s">
        <v>191</v>
      </c>
      <c r="V133" s="38">
        <v>1</v>
      </c>
      <c r="W133" s="38">
        <v>1</v>
      </c>
      <c r="X133" s="38" t="s">
        <v>197</v>
      </c>
      <c r="Y133" s="38">
        <v>1</v>
      </c>
      <c r="Z133" s="38">
        <v>1</v>
      </c>
    </row>
    <row r="134" spans="1:26" x14ac:dyDescent="0.25">
      <c r="A134">
        <v>1</v>
      </c>
      <c r="B134" s="3">
        <v>44384.303310185198</v>
      </c>
      <c r="C134">
        <v>3</v>
      </c>
      <c r="D134" t="s">
        <v>5</v>
      </c>
      <c r="E134" t="s">
        <v>121</v>
      </c>
      <c r="G134" s="16">
        <v>1</v>
      </c>
      <c r="H134" s="22">
        <v>1</v>
      </c>
      <c r="I134" s="9">
        <v>1</v>
      </c>
      <c r="J134" s="28">
        <v>1</v>
      </c>
      <c r="K134" s="9">
        <v>1</v>
      </c>
      <c r="L134" s="28">
        <v>1</v>
      </c>
      <c r="M134" s="9">
        <v>1</v>
      </c>
      <c r="O134" s="9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35">
        <v>1</v>
      </c>
      <c r="V134" s="12">
        <v>1</v>
      </c>
      <c r="W134" s="12">
        <v>1</v>
      </c>
      <c r="X134" s="12" t="s">
        <v>197</v>
      </c>
      <c r="Y134" s="12">
        <v>1</v>
      </c>
      <c r="Z134" s="12">
        <v>1</v>
      </c>
    </row>
    <row r="135" spans="1:26" x14ac:dyDescent="0.25">
      <c r="A135">
        <v>2</v>
      </c>
      <c r="B135" s="3">
        <v>44384.5083101852</v>
      </c>
      <c r="C135">
        <v>3</v>
      </c>
      <c r="D135" t="s">
        <v>5</v>
      </c>
      <c r="E135" t="s">
        <v>122</v>
      </c>
      <c r="G135" s="16">
        <v>1</v>
      </c>
      <c r="H135" s="22">
        <v>1</v>
      </c>
      <c r="I135" s="9">
        <v>1</v>
      </c>
      <c r="J135" s="28">
        <v>1</v>
      </c>
      <c r="K135" s="9">
        <v>1</v>
      </c>
      <c r="L135" s="28">
        <v>1</v>
      </c>
      <c r="M135" s="9">
        <v>1</v>
      </c>
      <c r="O135" s="9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35">
        <v>1</v>
      </c>
      <c r="V135" s="12">
        <v>1</v>
      </c>
      <c r="W135" s="12">
        <v>1</v>
      </c>
      <c r="X135" s="12">
        <v>1</v>
      </c>
      <c r="Y135" s="12">
        <v>1</v>
      </c>
      <c r="Z135" s="12">
        <v>1</v>
      </c>
    </row>
    <row r="136" spans="1:26" x14ac:dyDescent="0.25">
      <c r="A136">
        <v>3</v>
      </c>
      <c r="B136" s="3">
        <v>44385.404884259297</v>
      </c>
      <c r="C136">
        <v>3</v>
      </c>
      <c r="D136" t="s">
        <v>5</v>
      </c>
      <c r="E136" t="s">
        <v>123</v>
      </c>
      <c r="G136" s="16">
        <v>1</v>
      </c>
      <c r="H136" s="22">
        <v>1</v>
      </c>
      <c r="I136" s="9">
        <v>1</v>
      </c>
      <c r="J136" s="28">
        <v>1</v>
      </c>
      <c r="K136" s="9">
        <v>1</v>
      </c>
      <c r="L136" s="28">
        <v>1</v>
      </c>
      <c r="M136" s="9">
        <v>1</v>
      </c>
      <c r="O136" s="9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35">
        <v>1</v>
      </c>
      <c r="V136" s="12">
        <v>1</v>
      </c>
      <c r="W136" s="12">
        <v>1</v>
      </c>
      <c r="X136" s="12">
        <v>1</v>
      </c>
      <c r="Y136" s="12">
        <v>1</v>
      </c>
      <c r="Z136" s="12">
        <v>1</v>
      </c>
    </row>
    <row r="137" spans="1:26" x14ac:dyDescent="0.25">
      <c r="A137">
        <v>4</v>
      </c>
      <c r="B137" s="3">
        <v>44385.5864351852</v>
      </c>
      <c r="C137">
        <v>3</v>
      </c>
      <c r="D137" t="s">
        <v>5</v>
      </c>
      <c r="E137" t="s">
        <v>124</v>
      </c>
      <c r="G137" s="16">
        <v>1</v>
      </c>
      <c r="H137" s="22">
        <v>1</v>
      </c>
      <c r="I137" s="9">
        <v>1</v>
      </c>
      <c r="J137" s="28">
        <v>1</v>
      </c>
      <c r="K137" s="9">
        <v>1</v>
      </c>
      <c r="L137" s="28">
        <v>1</v>
      </c>
      <c r="M137" s="9">
        <v>1</v>
      </c>
      <c r="O137" s="9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35" t="s">
        <v>191</v>
      </c>
      <c r="V137" s="12">
        <v>1</v>
      </c>
      <c r="W137" s="12">
        <v>1</v>
      </c>
      <c r="X137" s="12">
        <v>1</v>
      </c>
      <c r="Y137" s="12">
        <v>1</v>
      </c>
      <c r="Z137" s="12">
        <v>1</v>
      </c>
    </row>
    <row r="138" spans="1:26" x14ac:dyDescent="0.25">
      <c r="A138">
        <v>5</v>
      </c>
      <c r="B138" s="3">
        <v>44393.579884259299</v>
      </c>
      <c r="C138">
        <v>3</v>
      </c>
      <c r="D138" t="s">
        <v>5</v>
      </c>
      <c r="E138" t="s">
        <v>125</v>
      </c>
      <c r="G138" s="16">
        <v>1</v>
      </c>
      <c r="H138" s="22">
        <v>1</v>
      </c>
      <c r="I138" s="9">
        <v>1</v>
      </c>
      <c r="J138" s="28">
        <v>1</v>
      </c>
      <c r="K138" s="9">
        <v>1</v>
      </c>
      <c r="L138" s="28">
        <v>1</v>
      </c>
      <c r="M138" s="9">
        <v>1</v>
      </c>
      <c r="O138" s="9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35">
        <v>1</v>
      </c>
      <c r="V138" s="12">
        <v>1</v>
      </c>
      <c r="W138" s="12">
        <v>1</v>
      </c>
      <c r="X138" s="12" t="s">
        <v>197</v>
      </c>
      <c r="Y138" s="12">
        <v>1</v>
      </c>
      <c r="Z138" s="12">
        <v>1</v>
      </c>
    </row>
    <row r="139" spans="1:26" x14ac:dyDescent="0.25">
      <c r="A139">
        <v>6</v>
      </c>
      <c r="B139" s="3">
        <v>44399.3370601852</v>
      </c>
      <c r="C139">
        <v>3</v>
      </c>
      <c r="D139" t="s">
        <v>5</v>
      </c>
      <c r="E139" t="s">
        <v>126</v>
      </c>
      <c r="G139" s="16">
        <v>1</v>
      </c>
      <c r="H139" s="22">
        <v>1</v>
      </c>
      <c r="I139" s="9">
        <v>1</v>
      </c>
      <c r="J139" s="28">
        <v>1</v>
      </c>
      <c r="K139" s="9">
        <v>1</v>
      </c>
      <c r="L139" s="28">
        <v>1</v>
      </c>
      <c r="M139" s="9">
        <v>1</v>
      </c>
      <c r="O139" s="9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35">
        <v>1</v>
      </c>
      <c r="V139" s="12">
        <v>1</v>
      </c>
      <c r="W139" s="12">
        <v>1</v>
      </c>
      <c r="X139" s="12" t="s">
        <v>197</v>
      </c>
      <c r="Y139" s="12">
        <v>1</v>
      </c>
      <c r="Z139" s="12">
        <v>1</v>
      </c>
    </row>
    <row r="140" spans="1:26" x14ac:dyDescent="0.25">
      <c r="A140">
        <v>7</v>
      </c>
      <c r="B140" s="3">
        <v>44399.507349537002</v>
      </c>
      <c r="C140">
        <v>3</v>
      </c>
      <c r="D140" t="s">
        <v>5</v>
      </c>
      <c r="E140" t="s">
        <v>127</v>
      </c>
      <c r="G140" s="16">
        <v>1</v>
      </c>
      <c r="H140" s="22">
        <v>1</v>
      </c>
      <c r="I140" s="9">
        <v>1</v>
      </c>
      <c r="J140" s="28">
        <v>1</v>
      </c>
      <c r="K140" s="9">
        <v>1</v>
      </c>
      <c r="L140" s="28">
        <v>1</v>
      </c>
      <c r="M140" s="9">
        <v>1</v>
      </c>
      <c r="O140" s="9">
        <v>1</v>
      </c>
      <c r="P140" s="12">
        <v>1</v>
      </c>
      <c r="Q140" s="12">
        <v>1</v>
      </c>
      <c r="R140" s="12">
        <v>1</v>
      </c>
      <c r="S140" s="12">
        <v>1</v>
      </c>
      <c r="T140" s="12">
        <v>1</v>
      </c>
      <c r="U140" s="35">
        <v>1</v>
      </c>
      <c r="V140" s="12">
        <v>1</v>
      </c>
      <c r="W140" s="12">
        <v>1</v>
      </c>
      <c r="X140" s="12">
        <v>1</v>
      </c>
      <c r="Y140" s="12">
        <v>1</v>
      </c>
      <c r="Z140" s="12">
        <v>1</v>
      </c>
    </row>
    <row r="141" spans="1:26" x14ac:dyDescent="0.25">
      <c r="A141">
        <v>8</v>
      </c>
      <c r="B141" s="3">
        <v>44404.297916666699</v>
      </c>
      <c r="C141">
        <v>3</v>
      </c>
      <c r="D141" t="s">
        <v>5</v>
      </c>
      <c r="E141" t="s">
        <v>128</v>
      </c>
      <c r="G141" s="16">
        <v>1</v>
      </c>
      <c r="H141" s="22">
        <v>1</v>
      </c>
      <c r="I141" s="9">
        <v>1</v>
      </c>
      <c r="J141" s="28">
        <v>1</v>
      </c>
      <c r="K141" s="9">
        <v>1</v>
      </c>
      <c r="L141" s="28">
        <v>1</v>
      </c>
      <c r="M141" s="9">
        <v>1</v>
      </c>
      <c r="O141" s="9">
        <v>1</v>
      </c>
      <c r="P141" s="12">
        <v>1</v>
      </c>
      <c r="Q141" s="12">
        <v>1</v>
      </c>
      <c r="R141" s="12">
        <v>1</v>
      </c>
      <c r="S141" s="12">
        <v>1</v>
      </c>
      <c r="T141" s="12">
        <v>1</v>
      </c>
      <c r="U141" s="35">
        <v>1</v>
      </c>
      <c r="V141" s="12">
        <v>1</v>
      </c>
      <c r="W141" s="12">
        <v>1</v>
      </c>
      <c r="X141" s="12" t="s">
        <v>197</v>
      </c>
      <c r="Y141" s="12">
        <v>1</v>
      </c>
      <c r="Z141" s="12">
        <v>1</v>
      </c>
    </row>
    <row r="142" spans="1:26" x14ac:dyDescent="0.25">
      <c r="A142">
        <v>9</v>
      </c>
      <c r="B142" s="3">
        <v>44404.583900463003</v>
      </c>
      <c r="C142">
        <v>3</v>
      </c>
      <c r="D142" t="s">
        <v>5</v>
      </c>
      <c r="E142" t="s">
        <v>129</v>
      </c>
      <c r="G142" s="16">
        <v>1</v>
      </c>
      <c r="H142" s="22">
        <v>1</v>
      </c>
      <c r="I142" s="9">
        <v>1</v>
      </c>
      <c r="J142" s="28">
        <v>1</v>
      </c>
      <c r="K142" s="9">
        <v>1</v>
      </c>
      <c r="L142" s="28">
        <v>1</v>
      </c>
      <c r="M142" s="9">
        <v>1</v>
      </c>
      <c r="O142" s="9">
        <v>1</v>
      </c>
      <c r="P142" s="12">
        <v>1</v>
      </c>
      <c r="Q142" s="12">
        <v>1</v>
      </c>
      <c r="R142" s="12">
        <v>1</v>
      </c>
      <c r="S142" s="12">
        <v>1</v>
      </c>
      <c r="T142" s="12">
        <v>1</v>
      </c>
      <c r="U142" s="35">
        <v>1</v>
      </c>
      <c r="V142" s="12">
        <v>1</v>
      </c>
      <c r="W142" s="12">
        <v>1</v>
      </c>
      <c r="X142" s="12">
        <v>1</v>
      </c>
      <c r="Y142" s="12">
        <v>1</v>
      </c>
      <c r="Z142" s="12">
        <v>1</v>
      </c>
    </row>
    <row r="143" spans="1:26" x14ac:dyDescent="0.25">
      <c r="A143">
        <v>10</v>
      </c>
      <c r="B143" s="3">
        <v>44405.297511574099</v>
      </c>
      <c r="C143">
        <v>3</v>
      </c>
      <c r="D143" t="s">
        <v>5</v>
      </c>
      <c r="E143" t="s">
        <v>130</v>
      </c>
      <c r="G143" s="16">
        <v>1</v>
      </c>
      <c r="H143" s="22">
        <v>1</v>
      </c>
      <c r="I143" s="9">
        <v>1</v>
      </c>
      <c r="J143" s="28">
        <v>1</v>
      </c>
      <c r="K143" s="9">
        <v>1</v>
      </c>
      <c r="L143" s="28">
        <v>1</v>
      </c>
      <c r="M143" s="9">
        <v>1</v>
      </c>
      <c r="O143" s="9">
        <v>1</v>
      </c>
      <c r="P143" s="12" t="s">
        <v>181</v>
      </c>
      <c r="Q143" s="12">
        <v>1</v>
      </c>
      <c r="R143" s="12">
        <v>1</v>
      </c>
      <c r="S143" s="12">
        <v>1</v>
      </c>
      <c r="T143" s="12">
        <v>1</v>
      </c>
      <c r="U143" s="35">
        <v>1</v>
      </c>
      <c r="V143" s="12">
        <v>1</v>
      </c>
      <c r="W143" s="12">
        <v>1</v>
      </c>
      <c r="X143" s="12">
        <v>1</v>
      </c>
      <c r="Y143" s="12">
        <v>1</v>
      </c>
      <c r="Z143" s="12">
        <v>1</v>
      </c>
    </row>
    <row r="144" spans="1:26" x14ac:dyDescent="0.25">
      <c r="A144">
        <v>11</v>
      </c>
      <c r="B144" s="3">
        <v>44405.485474537003</v>
      </c>
      <c r="C144">
        <v>3</v>
      </c>
      <c r="D144" t="s">
        <v>5</v>
      </c>
      <c r="E144" t="s">
        <v>131</v>
      </c>
      <c r="G144" s="16">
        <v>1</v>
      </c>
      <c r="H144" s="22">
        <v>1</v>
      </c>
      <c r="I144" s="9">
        <v>1</v>
      </c>
      <c r="J144" s="28">
        <v>1</v>
      </c>
      <c r="K144" s="9">
        <v>1</v>
      </c>
      <c r="L144" s="28">
        <v>1</v>
      </c>
      <c r="M144" s="9">
        <v>1</v>
      </c>
      <c r="O144" s="9">
        <v>1</v>
      </c>
      <c r="P144" s="12">
        <v>1</v>
      </c>
      <c r="Q144" s="12">
        <v>1</v>
      </c>
      <c r="R144" s="12">
        <v>1</v>
      </c>
      <c r="S144" s="12">
        <v>1</v>
      </c>
      <c r="T144" s="12">
        <v>1</v>
      </c>
      <c r="U144" s="35">
        <v>1</v>
      </c>
      <c r="V144" s="12">
        <v>1</v>
      </c>
      <c r="W144" s="12">
        <v>1</v>
      </c>
      <c r="X144" s="12" t="s">
        <v>197</v>
      </c>
      <c r="Y144" s="12">
        <v>1</v>
      </c>
      <c r="Z144" s="12">
        <v>1</v>
      </c>
    </row>
    <row r="145" spans="1:26" x14ac:dyDescent="0.25">
      <c r="A145">
        <v>12</v>
      </c>
      <c r="B145" s="3">
        <v>44406.306493055599</v>
      </c>
      <c r="C145">
        <v>3</v>
      </c>
      <c r="D145" t="s">
        <v>5</v>
      </c>
      <c r="E145" t="s">
        <v>132</v>
      </c>
      <c r="G145" s="16">
        <v>1</v>
      </c>
      <c r="H145" s="22">
        <v>1</v>
      </c>
      <c r="I145" s="9">
        <v>1</v>
      </c>
      <c r="J145" s="28">
        <v>1</v>
      </c>
      <c r="K145" s="9">
        <v>1</v>
      </c>
      <c r="L145" s="28">
        <v>1</v>
      </c>
      <c r="M145" s="9">
        <v>1</v>
      </c>
      <c r="O145" s="9">
        <v>1</v>
      </c>
      <c r="P145" s="12">
        <v>1</v>
      </c>
      <c r="Q145" s="12">
        <v>1</v>
      </c>
      <c r="R145" s="12">
        <v>1</v>
      </c>
      <c r="S145" s="12">
        <v>1</v>
      </c>
      <c r="T145" s="12">
        <v>1</v>
      </c>
      <c r="U145" s="35">
        <v>1</v>
      </c>
      <c r="V145" s="12">
        <v>1</v>
      </c>
      <c r="W145" s="12">
        <v>1</v>
      </c>
      <c r="X145" s="12">
        <v>1</v>
      </c>
      <c r="Y145" s="12">
        <v>1</v>
      </c>
      <c r="Z145" s="12">
        <v>1</v>
      </c>
    </row>
    <row r="146" spans="1:26" x14ac:dyDescent="0.25">
      <c r="A146">
        <v>13</v>
      </c>
      <c r="B146" s="3">
        <v>44406.392638888901</v>
      </c>
      <c r="C146">
        <v>3</v>
      </c>
      <c r="D146" t="s">
        <v>5</v>
      </c>
      <c r="E146" t="s">
        <v>133</v>
      </c>
      <c r="G146" s="16">
        <v>1</v>
      </c>
      <c r="H146" s="22">
        <v>1</v>
      </c>
      <c r="I146" s="9">
        <v>1</v>
      </c>
      <c r="J146" s="28">
        <v>1</v>
      </c>
      <c r="K146" s="9">
        <v>1</v>
      </c>
      <c r="L146" s="28">
        <v>1</v>
      </c>
      <c r="M146" s="9">
        <v>1</v>
      </c>
      <c r="O146" s="9">
        <v>1</v>
      </c>
      <c r="P146" s="12">
        <v>1</v>
      </c>
      <c r="Q146" s="12">
        <v>1</v>
      </c>
      <c r="R146" s="12">
        <v>1</v>
      </c>
      <c r="S146" s="12">
        <v>1</v>
      </c>
      <c r="T146" s="12">
        <v>1</v>
      </c>
      <c r="U146" s="35">
        <v>1</v>
      </c>
      <c r="V146" s="12">
        <v>1</v>
      </c>
      <c r="W146" s="12">
        <v>1</v>
      </c>
      <c r="X146" s="12">
        <v>1</v>
      </c>
      <c r="Y146" s="12">
        <v>1</v>
      </c>
      <c r="Z146" s="12">
        <v>1</v>
      </c>
    </row>
    <row r="147" spans="1:26" x14ac:dyDescent="0.25">
      <c r="A147">
        <v>14</v>
      </c>
      <c r="B147" s="3">
        <v>44407.387743055602</v>
      </c>
      <c r="C147">
        <v>3</v>
      </c>
      <c r="D147" t="s">
        <v>5</v>
      </c>
      <c r="E147" t="s">
        <v>134</v>
      </c>
      <c r="G147" s="16">
        <v>1</v>
      </c>
      <c r="H147" s="22">
        <v>1</v>
      </c>
      <c r="I147" s="9">
        <v>1</v>
      </c>
      <c r="J147" s="28">
        <v>1</v>
      </c>
      <c r="K147" s="9">
        <v>1</v>
      </c>
      <c r="L147" s="28">
        <v>1</v>
      </c>
      <c r="M147" s="9">
        <v>1</v>
      </c>
      <c r="O147" s="9">
        <v>1</v>
      </c>
      <c r="P147" s="12" t="s">
        <v>181</v>
      </c>
      <c r="Q147" s="12">
        <v>1</v>
      </c>
      <c r="R147" s="12">
        <v>1</v>
      </c>
      <c r="S147" s="12">
        <v>1</v>
      </c>
      <c r="T147" s="12">
        <v>1</v>
      </c>
      <c r="U147" s="35" t="s">
        <v>191</v>
      </c>
      <c r="V147" s="12">
        <v>1</v>
      </c>
      <c r="W147" s="12">
        <v>1</v>
      </c>
      <c r="X147" s="12">
        <v>1</v>
      </c>
      <c r="Y147" s="12">
        <v>1</v>
      </c>
      <c r="Z147" s="12">
        <v>1</v>
      </c>
    </row>
    <row r="148" spans="1:26" x14ac:dyDescent="0.25">
      <c r="A148">
        <v>15</v>
      </c>
      <c r="B148" s="3">
        <v>44407.590497685203</v>
      </c>
      <c r="C148">
        <v>3</v>
      </c>
      <c r="D148" t="s">
        <v>5</v>
      </c>
      <c r="E148" t="s">
        <v>135</v>
      </c>
      <c r="G148" s="16">
        <v>1</v>
      </c>
      <c r="H148" s="22">
        <v>1</v>
      </c>
      <c r="I148" s="9">
        <v>1</v>
      </c>
      <c r="J148" s="28">
        <v>1</v>
      </c>
      <c r="K148" s="9">
        <v>1</v>
      </c>
      <c r="L148" s="28">
        <v>1</v>
      </c>
      <c r="M148" s="9">
        <v>1</v>
      </c>
      <c r="O148" s="9">
        <v>1</v>
      </c>
      <c r="P148" s="12">
        <v>1</v>
      </c>
      <c r="Q148" s="12">
        <v>1</v>
      </c>
      <c r="R148" s="12">
        <v>1</v>
      </c>
      <c r="S148" s="12">
        <v>1</v>
      </c>
      <c r="T148" s="12">
        <v>1</v>
      </c>
      <c r="U148" s="35">
        <v>1</v>
      </c>
      <c r="V148" s="12">
        <v>1</v>
      </c>
      <c r="W148" s="12">
        <v>1</v>
      </c>
      <c r="X148" s="12">
        <v>1</v>
      </c>
      <c r="Y148" s="12">
        <v>1</v>
      </c>
      <c r="Z148" s="12">
        <v>1</v>
      </c>
    </row>
    <row r="149" spans="1:26" x14ac:dyDescent="0.25">
      <c r="A149">
        <v>16</v>
      </c>
      <c r="B149" s="3">
        <v>44410.385358796302</v>
      </c>
      <c r="C149">
        <v>3</v>
      </c>
      <c r="D149" t="s">
        <v>5</v>
      </c>
      <c r="E149" t="s">
        <v>136</v>
      </c>
      <c r="G149" s="16">
        <v>1</v>
      </c>
      <c r="H149" s="22">
        <v>1</v>
      </c>
      <c r="I149" s="9">
        <v>1</v>
      </c>
      <c r="J149" s="28">
        <v>1</v>
      </c>
      <c r="K149" s="9">
        <v>1</v>
      </c>
      <c r="L149" s="28">
        <v>1</v>
      </c>
      <c r="M149" s="9">
        <v>1</v>
      </c>
      <c r="O149" s="9" t="s">
        <v>183</v>
      </c>
      <c r="P149" s="12" t="s">
        <v>181</v>
      </c>
      <c r="Q149" s="12">
        <v>1</v>
      </c>
      <c r="R149" s="12">
        <v>1</v>
      </c>
      <c r="S149" s="12">
        <v>1</v>
      </c>
      <c r="T149" s="12">
        <v>1</v>
      </c>
      <c r="U149" s="35">
        <v>1</v>
      </c>
      <c r="V149" s="12">
        <v>1</v>
      </c>
      <c r="W149" s="12">
        <v>1</v>
      </c>
      <c r="X149" s="12" t="s">
        <v>197</v>
      </c>
      <c r="Y149" s="12">
        <v>1</v>
      </c>
      <c r="Z149" s="12">
        <v>1</v>
      </c>
    </row>
    <row r="150" spans="1:26" x14ac:dyDescent="0.25">
      <c r="A150">
        <v>17</v>
      </c>
      <c r="B150" s="3">
        <v>44411.305057870399</v>
      </c>
      <c r="C150">
        <v>3</v>
      </c>
      <c r="D150" t="s">
        <v>5</v>
      </c>
      <c r="E150" t="s">
        <v>137</v>
      </c>
      <c r="G150" s="16">
        <v>1</v>
      </c>
      <c r="H150" s="22">
        <v>1</v>
      </c>
      <c r="I150" s="9">
        <v>1</v>
      </c>
      <c r="J150" s="28">
        <v>1</v>
      </c>
      <c r="K150" s="9">
        <v>1</v>
      </c>
      <c r="L150" s="28">
        <v>1</v>
      </c>
      <c r="M150" s="9">
        <v>1</v>
      </c>
      <c r="N150" s="16" t="s">
        <v>182</v>
      </c>
      <c r="O150" s="9" t="s">
        <v>182</v>
      </c>
      <c r="P150" s="9" t="s">
        <v>182</v>
      </c>
      <c r="Q150" s="9" t="s">
        <v>182</v>
      </c>
      <c r="R150" s="9" t="s">
        <v>182</v>
      </c>
      <c r="S150" s="9" t="s">
        <v>182</v>
      </c>
      <c r="T150" s="9" t="s">
        <v>182</v>
      </c>
      <c r="U150" s="22" t="s">
        <v>182</v>
      </c>
      <c r="V150" s="12">
        <v>1</v>
      </c>
      <c r="W150" s="12">
        <v>1</v>
      </c>
      <c r="X150" s="12" t="s">
        <v>197</v>
      </c>
      <c r="Y150" s="12">
        <v>1</v>
      </c>
      <c r="Z150" s="12">
        <v>1</v>
      </c>
    </row>
    <row r="151" spans="1:26" x14ac:dyDescent="0.25">
      <c r="A151">
        <v>18</v>
      </c>
      <c r="B151" s="3">
        <v>44412.485763888901</v>
      </c>
      <c r="C151">
        <v>3</v>
      </c>
      <c r="D151" t="s">
        <v>5</v>
      </c>
      <c r="E151" t="s">
        <v>138</v>
      </c>
      <c r="G151" s="16">
        <v>1</v>
      </c>
      <c r="H151" s="22">
        <v>1</v>
      </c>
      <c r="I151" s="9">
        <v>1</v>
      </c>
      <c r="J151" s="28">
        <v>1</v>
      </c>
      <c r="K151" s="9">
        <v>1</v>
      </c>
      <c r="L151" s="28">
        <v>1</v>
      </c>
      <c r="M151" s="9">
        <v>1</v>
      </c>
      <c r="O151" s="9">
        <v>1</v>
      </c>
      <c r="P151" s="12" t="s">
        <v>181</v>
      </c>
      <c r="Q151" s="12">
        <v>1</v>
      </c>
      <c r="R151" s="12">
        <v>1</v>
      </c>
      <c r="S151" s="12">
        <v>1</v>
      </c>
      <c r="T151" s="12">
        <v>1</v>
      </c>
      <c r="U151" s="35">
        <v>1</v>
      </c>
      <c r="V151" s="12">
        <v>1</v>
      </c>
      <c r="W151" s="12">
        <v>1</v>
      </c>
      <c r="X151" s="12">
        <v>1</v>
      </c>
      <c r="Y151" s="12">
        <v>1</v>
      </c>
      <c r="Z151" s="12">
        <v>1</v>
      </c>
    </row>
    <row r="152" spans="1:26" x14ac:dyDescent="0.25">
      <c r="A152">
        <v>19</v>
      </c>
      <c r="B152" s="3">
        <v>44413.420312499999</v>
      </c>
      <c r="C152">
        <v>3</v>
      </c>
      <c r="D152" t="s">
        <v>5</v>
      </c>
      <c r="E152" t="s">
        <v>139</v>
      </c>
      <c r="G152" s="16">
        <v>1</v>
      </c>
      <c r="H152" s="22">
        <v>1</v>
      </c>
      <c r="I152" s="9">
        <v>1</v>
      </c>
      <c r="J152" s="28">
        <v>1</v>
      </c>
      <c r="K152" s="9">
        <v>1</v>
      </c>
      <c r="L152" s="28">
        <v>1</v>
      </c>
      <c r="M152" s="9">
        <v>1</v>
      </c>
      <c r="O152" s="9">
        <v>1</v>
      </c>
      <c r="P152" s="12" t="s">
        <v>181</v>
      </c>
      <c r="Q152" s="12">
        <v>1</v>
      </c>
      <c r="R152" s="12">
        <v>1</v>
      </c>
      <c r="S152" s="12" t="s">
        <v>191</v>
      </c>
      <c r="T152" s="12">
        <v>1</v>
      </c>
      <c r="U152" s="35">
        <v>1</v>
      </c>
      <c r="V152" s="12">
        <v>1</v>
      </c>
      <c r="W152" s="12">
        <v>1</v>
      </c>
      <c r="X152" s="12">
        <v>1</v>
      </c>
      <c r="Y152" s="12">
        <v>1</v>
      </c>
      <c r="Z152" s="12">
        <v>1</v>
      </c>
    </row>
    <row r="153" spans="1:26" x14ac:dyDescent="0.25">
      <c r="A153">
        <v>20</v>
      </c>
      <c r="B153" s="3">
        <v>44413.503437500003</v>
      </c>
      <c r="C153">
        <v>3</v>
      </c>
      <c r="D153" t="s">
        <v>5</v>
      </c>
      <c r="E153" t="s">
        <v>140</v>
      </c>
      <c r="G153" s="16">
        <v>1</v>
      </c>
      <c r="H153" s="22">
        <v>1</v>
      </c>
      <c r="I153" s="9">
        <v>1</v>
      </c>
      <c r="J153" s="28">
        <v>1</v>
      </c>
      <c r="K153" s="9">
        <v>1</v>
      </c>
      <c r="L153" s="28">
        <v>1</v>
      </c>
      <c r="M153" s="9">
        <v>1</v>
      </c>
      <c r="O153" s="9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35">
        <v>1</v>
      </c>
      <c r="V153" s="12">
        <v>1</v>
      </c>
      <c r="W153" s="12">
        <v>1</v>
      </c>
      <c r="X153" s="12">
        <v>1</v>
      </c>
      <c r="Y153" s="12">
        <v>1</v>
      </c>
      <c r="Z153" s="12">
        <v>1</v>
      </c>
    </row>
    <row r="154" spans="1:26" s="6" customFormat="1" x14ac:dyDescent="0.25">
      <c r="A154" s="6">
        <v>21</v>
      </c>
      <c r="B154" s="7">
        <v>44414.342395833301</v>
      </c>
      <c r="C154" s="6">
        <v>3</v>
      </c>
      <c r="D154" s="6" t="s">
        <v>5</v>
      </c>
      <c r="E154" s="6" t="s">
        <v>141</v>
      </c>
      <c r="G154" s="26">
        <v>1</v>
      </c>
      <c r="H154" s="36">
        <v>1</v>
      </c>
      <c r="I154" s="6">
        <v>1</v>
      </c>
      <c r="J154" s="37">
        <v>1</v>
      </c>
      <c r="K154" s="6">
        <v>1</v>
      </c>
      <c r="L154" s="37">
        <v>1</v>
      </c>
      <c r="M154" s="6">
        <v>1</v>
      </c>
      <c r="N154" s="26"/>
      <c r="O154" s="6">
        <v>1</v>
      </c>
      <c r="P154" s="38">
        <v>1</v>
      </c>
      <c r="Q154" s="38">
        <v>1</v>
      </c>
      <c r="R154" s="38">
        <v>1</v>
      </c>
      <c r="S154" s="38">
        <v>1</v>
      </c>
      <c r="T154" s="38">
        <v>1</v>
      </c>
      <c r="U154" s="39">
        <v>1</v>
      </c>
      <c r="V154" s="38">
        <v>1</v>
      </c>
      <c r="W154" s="38">
        <v>1</v>
      </c>
      <c r="X154" s="38">
        <v>1</v>
      </c>
      <c r="Y154" s="38">
        <v>1</v>
      </c>
      <c r="Z154" s="38">
        <v>1</v>
      </c>
    </row>
    <row r="155" spans="1:26" x14ac:dyDescent="0.25">
      <c r="A155">
        <v>51</v>
      </c>
      <c r="B155" s="3">
        <v>44384.3741898148</v>
      </c>
      <c r="C155">
        <v>3</v>
      </c>
      <c r="D155" t="s">
        <v>32</v>
      </c>
      <c r="E155" t="s">
        <v>142</v>
      </c>
      <c r="G155" s="16">
        <v>1</v>
      </c>
      <c r="H155" s="22">
        <v>1</v>
      </c>
      <c r="I155" s="9">
        <v>1</v>
      </c>
      <c r="J155" s="28">
        <v>1</v>
      </c>
      <c r="K155" s="9">
        <v>1</v>
      </c>
      <c r="L155" s="28">
        <v>1</v>
      </c>
      <c r="M155" s="9">
        <v>1</v>
      </c>
      <c r="O155" s="9">
        <v>1</v>
      </c>
      <c r="P155" s="12" t="s">
        <v>181</v>
      </c>
      <c r="Q155" s="9" t="s">
        <v>181</v>
      </c>
      <c r="R155" s="12" t="s">
        <v>181</v>
      </c>
      <c r="S155" s="12" t="s">
        <v>181</v>
      </c>
      <c r="T155" s="12" t="s">
        <v>181</v>
      </c>
      <c r="U155" s="35" t="s">
        <v>181</v>
      </c>
      <c r="V155" s="12" t="s">
        <v>181</v>
      </c>
      <c r="W155" s="12" t="s">
        <v>181</v>
      </c>
      <c r="X155" s="12">
        <v>1</v>
      </c>
      <c r="Y155" s="12" t="s">
        <v>181</v>
      </c>
      <c r="Z155" s="12" t="s">
        <v>181</v>
      </c>
    </row>
    <row r="156" spans="1:26" x14ac:dyDescent="0.25">
      <c r="A156">
        <v>52</v>
      </c>
      <c r="B156" s="3">
        <v>44384.573750000003</v>
      </c>
      <c r="C156">
        <v>3</v>
      </c>
      <c r="D156" t="s">
        <v>32</v>
      </c>
      <c r="E156" t="s">
        <v>143</v>
      </c>
      <c r="G156" s="16">
        <v>1</v>
      </c>
      <c r="H156" s="22">
        <v>1</v>
      </c>
      <c r="I156" s="9">
        <v>1</v>
      </c>
      <c r="J156" s="28">
        <v>1</v>
      </c>
      <c r="K156" s="9">
        <v>1</v>
      </c>
      <c r="L156" s="28">
        <v>1</v>
      </c>
      <c r="M156" s="9">
        <v>1</v>
      </c>
      <c r="O156" s="9">
        <v>1</v>
      </c>
      <c r="P156" s="12">
        <v>1</v>
      </c>
      <c r="Q156" s="12">
        <v>1</v>
      </c>
      <c r="R156" s="12">
        <v>1</v>
      </c>
      <c r="S156" s="12">
        <v>1</v>
      </c>
      <c r="T156" s="12">
        <v>1</v>
      </c>
      <c r="U156" s="35">
        <v>1</v>
      </c>
      <c r="V156" s="12">
        <v>1</v>
      </c>
      <c r="W156" s="12">
        <v>1</v>
      </c>
      <c r="X156" s="12">
        <v>1</v>
      </c>
      <c r="Y156" s="12">
        <v>1</v>
      </c>
      <c r="Z156" s="12">
        <v>1</v>
      </c>
    </row>
    <row r="157" spans="1:26" x14ac:dyDescent="0.25">
      <c r="A157">
        <v>53</v>
      </c>
      <c r="B157" s="3">
        <v>44385.298229166699</v>
      </c>
      <c r="C157">
        <v>3</v>
      </c>
      <c r="D157" t="s">
        <v>32</v>
      </c>
      <c r="E157" t="s">
        <v>144</v>
      </c>
      <c r="G157" s="16">
        <v>1</v>
      </c>
      <c r="H157" s="22">
        <v>1</v>
      </c>
      <c r="I157" s="9">
        <v>1</v>
      </c>
      <c r="J157" s="28">
        <v>1</v>
      </c>
      <c r="K157" s="9">
        <v>1</v>
      </c>
      <c r="L157" s="28">
        <v>1</v>
      </c>
      <c r="M157" s="9">
        <v>1</v>
      </c>
      <c r="O157" s="9">
        <v>1</v>
      </c>
      <c r="P157" s="12">
        <v>1</v>
      </c>
      <c r="Q157" s="12">
        <v>1</v>
      </c>
      <c r="R157" s="12">
        <v>1</v>
      </c>
      <c r="S157" s="12">
        <v>1</v>
      </c>
      <c r="T157" s="12">
        <v>1</v>
      </c>
      <c r="U157" s="35">
        <v>1</v>
      </c>
      <c r="V157" s="12">
        <v>1</v>
      </c>
      <c r="W157" s="12">
        <v>1</v>
      </c>
      <c r="X157" s="12">
        <v>1</v>
      </c>
      <c r="Y157" s="12">
        <v>1</v>
      </c>
      <c r="Z157" s="12">
        <v>1</v>
      </c>
    </row>
    <row r="158" spans="1:26" x14ac:dyDescent="0.25">
      <c r="A158">
        <v>54</v>
      </c>
      <c r="B158" s="3">
        <v>44385.494421296302</v>
      </c>
      <c r="C158">
        <v>3</v>
      </c>
      <c r="D158" t="s">
        <v>32</v>
      </c>
      <c r="E158" t="s">
        <v>145</v>
      </c>
      <c r="G158" s="16">
        <v>1</v>
      </c>
      <c r="H158" s="22">
        <v>1</v>
      </c>
      <c r="I158" s="9">
        <v>1</v>
      </c>
      <c r="J158" s="28">
        <v>1</v>
      </c>
      <c r="K158" s="9">
        <v>1</v>
      </c>
      <c r="L158" s="28">
        <v>1</v>
      </c>
      <c r="M158" s="9">
        <v>1</v>
      </c>
      <c r="O158" s="9">
        <v>1</v>
      </c>
      <c r="P158" s="12">
        <v>1</v>
      </c>
      <c r="Q158" s="12">
        <v>1</v>
      </c>
      <c r="R158" s="12">
        <v>1</v>
      </c>
      <c r="S158" s="12">
        <v>1</v>
      </c>
      <c r="T158" s="12">
        <v>1</v>
      </c>
      <c r="U158" s="35">
        <v>1</v>
      </c>
      <c r="V158" s="12">
        <v>1</v>
      </c>
      <c r="W158" s="12">
        <v>1</v>
      </c>
      <c r="X158" s="12" t="s">
        <v>197</v>
      </c>
      <c r="Y158" s="12">
        <v>1</v>
      </c>
      <c r="Z158" s="12">
        <v>1</v>
      </c>
    </row>
    <row r="159" spans="1:26" x14ac:dyDescent="0.25">
      <c r="A159">
        <v>55</v>
      </c>
      <c r="B159" s="3">
        <v>44393.394837963002</v>
      </c>
      <c r="C159">
        <v>3</v>
      </c>
      <c r="D159" t="s">
        <v>32</v>
      </c>
      <c r="E159" t="s">
        <v>146</v>
      </c>
      <c r="G159" s="16">
        <v>1</v>
      </c>
      <c r="H159" s="22">
        <v>1</v>
      </c>
      <c r="I159" s="9">
        <v>1</v>
      </c>
      <c r="J159" s="28">
        <v>1</v>
      </c>
      <c r="K159" s="9">
        <v>1</v>
      </c>
      <c r="L159" s="28">
        <v>1</v>
      </c>
      <c r="M159" s="9">
        <v>1</v>
      </c>
      <c r="O159" s="9">
        <v>1</v>
      </c>
      <c r="P159" s="12" t="s">
        <v>181</v>
      </c>
      <c r="Q159" s="12">
        <v>1</v>
      </c>
      <c r="R159" s="12" t="s">
        <v>181</v>
      </c>
      <c r="S159" s="12" t="s">
        <v>181</v>
      </c>
      <c r="T159" s="12" t="s">
        <v>181</v>
      </c>
      <c r="U159" s="35" t="s">
        <v>181</v>
      </c>
      <c r="V159" s="12" t="s">
        <v>181</v>
      </c>
      <c r="W159" s="12" t="s">
        <v>181</v>
      </c>
      <c r="X159" s="12">
        <v>1</v>
      </c>
      <c r="Y159" s="12">
        <v>1</v>
      </c>
      <c r="Z159" s="12">
        <v>1</v>
      </c>
    </row>
    <row r="160" spans="1:26" x14ac:dyDescent="0.25">
      <c r="A160">
        <v>56</v>
      </c>
      <c r="B160" s="3">
        <v>44399.420682870397</v>
      </c>
      <c r="C160">
        <v>3</v>
      </c>
      <c r="D160" t="s">
        <v>32</v>
      </c>
      <c r="E160" t="s">
        <v>147</v>
      </c>
      <c r="G160" s="16">
        <v>1</v>
      </c>
      <c r="H160" s="22">
        <v>1</v>
      </c>
      <c r="I160" s="9">
        <v>1</v>
      </c>
      <c r="J160" s="28">
        <v>1</v>
      </c>
      <c r="K160" s="9">
        <v>1</v>
      </c>
      <c r="L160" s="28">
        <v>1</v>
      </c>
      <c r="M160" s="9">
        <v>1</v>
      </c>
      <c r="O160" s="9" t="s">
        <v>183</v>
      </c>
      <c r="P160" s="12" t="s">
        <v>181</v>
      </c>
      <c r="Q160" s="12" t="s">
        <v>183</v>
      </c>
      <c r="R160" s="12" t="s">
        <v>181</v>
      </c>
      <c r="S160" s="12" t="s">
        <v>181</v>
      </c>
      <c r="T160" s="12" t="s">
        <v>181</v>
      </c>
      <c r="U160" s="35" t="s">
        <v>181</v>
      </c>
      <c r="V160" s="12" t="s">
        <v>181</v>
      </c>
      <c r="W160" s="12" t="s">
        <v>181</v>
      </c>
      <c r="X160" s="12" t="s">
        <v>197</v>
      </c>
      <c r="Y160" s="12">
        <v>1</v>
      </c>
      <c r="Z160" s="12">
        <v>1</v>
      </c>
    </row>
    <row r="161" spans="1:26" x14ac:dyDescent="0.25">
      <c r="A161">
        <v>57</v>
      </c>
      <c r="B161" s="3">
        <v>44399.594895833303</v>
      </c>
      <c r="C161">
        <v>3</v>
      </c>
      <c r="D161" t="s">
        <v>32</v>
      </c>
      <c r="E161" t="s">
        <v>148</v>
      </c>
      <c r="G161" s="16">
        <v>1</v>
      </c>
      <c r="H161" s="22">
        <v>1</v>
      </c>
      <c r="I161" s="9">
        <v>1</v>
      </c>
      <c r="J161" s="28">
        <v>1</v>
      </c>
      <c r="K161" s="9">
        <v>1</v>
      </c>
      <c r="L161" s="28">
        <v>1</v>
      </c>
      <c r="M161" s="9">
        <v>1</v>
      </c>
      <c r="O161" s="9">
        <v>1</v>
      </c>
      <c r="P161" s="12" t="s">
        <v>181</v>
      </c>
      <c r="Q161" s="9" t="s">
        <v>181</v>
      </c>
      <c r="R161" s="12">
        <v>1</v>
      </c>
      <c r="S161" s="12">
        <v>1</v>
      </c>
      <c r="T161" s="12">
        <v>1</v>
      </c>
      <c r="U161" s="35">
        <v>1</v>
      </c>
      <c r="V161" s="12">
        <v>1</v>
      </c>
      <c r="W161" s="12">
        <v>1</v>
      </c>
      <c r="X161" s="12" t="s">
        <v>197</v>
      </c>
      <c r="Y161" s="12" t="s">
        <v>181</v>
      </c>
      <c r="Z161" s="12" t="s">
        <v>181</v>
      </c>
    </row>
    <row r="162" spans="1:26" x14ac:dyDescent="0.25">
      <c r="A162">
        <v>58</v>
      </c>
      <c r="B162" s="3">
        <v>44404.482719907399</v>
      </c>
      <c r="C162">
        <v>3</v>
      </c>
      <c r="D162" t="s">
        <v>32</v>
      </c>
      <c r="E162" t="s">
        <v>149</v>
      </c>
      <c r="G162" s="16">
        <v>1</v>
      </c>
      <c r="H162" s="22">
        <v>1</v>
      </c>
      <c r="I162" s="9">
        <v>1</v>
      </c>
      <c r="J162" s="28">
        <v>1</v>
      </c>
      <c r="K162" s="9">
        <v>1</v>
      </c>
      <c r="L162" s="28">
        <v>1</v>
      </c>
      <c r="M162" s="9">
        <v>1</v>
      </c>
      <c r="O162" s="9">
        <v>1</v>
      </c>
      <c r="P162" s="12">
        <v>1</v>
      </c>
      <c r="Q162" s="12">
        <v>1</v>
      </c>
      <c r="R162" s="12">
        <v>1</v>
      </c>
      <c r="S162" s="12">
        <v>1</v>
      </c>
      <c r="T162" s="12">
        <v>1</v>
      </c>
      <c r="U162" s="35">
        <v>1</v>
      </c>
      <c r="V162" s="12">
        <v>1</v>
      </c>
      <c r="W162" s="12">
        <v>1</v>
      </c>
      <c r="X162" s="12" t="s">
        <v>197</v>
      </c>
      <c r="Y162" s="12">
        <v>1</v>
      </c>
      <c r="Z162" s="12">
        <v>1</v>
      </c>
    </row>
    <row r="163" spans="1:26" x14ac:dyDescent="0.25">
      <c r="A163">
        <v>59</v>
      </c>
      <c r="B163" s="3">
        <v>44405.393576388902</v>
      </c>
      <c r="C163">
        <v>3</v>
      </c>
      <c r="D163" t="s">
        <v>32</v>
      </c>
      <c r="E163" t="s">
        <v>150</v>
      </c>
      <c r="G163" s="16">
        <v>1</v>
      </c>
      <c r="H163" s="22">
        <v>1</v>
      </c>
      <c r="I163" s="9">
        <v>1</v>
      </c>
      <c r="J163" s="28">
        <v>1</v>
      </c>
      <c r="K163" s="9">
        <v>1</v>
      </c>
      <c r="L163" s="28">
        <v>1</v>
      </c>
      <c r="M163" s="9">
        <v>1</v>
      </c>
      <c r="O163" s="9">
        <v>1</v>
      </c>
      <c r="P163" s="12" t="s">
        <v>181</v>
      </c>
      <c r="Q163" s="12">
        <v>1</v>
      </c>
      <c r="R163" s="12" t="s">
        <v>181</v>
      </c>
      <c r="S163" s="12" t="s">
        <v>181</v>
      </c>
      <c r="T163" s="12" t="s">
        <v>181</v>
      </c>
      <c r="U163" s="35" t="s">
        <v>181</v>
      </c>
      <c r="V163" s="12" t="s">
        <v>181</v>
      </c>
      <c r="W163" s="12" t="s">
        <v>181</v>
      </c>
      <c r="X163" s="12" t="s">
        <v>197</v>
      </c>
      <c r="Y163" s="12">
        <v>1</v>
      </c>
      <c r="Z163" s="12">
        <v>1</v>
      </c>
    </row>
    <row r="164" spans="1:26" x14ac:dyDescent="0.25">
      <c r="A164">
        <v>60</v>
      </c>
      <c r="B164" s="3">
        <v>44405.583379629599</v>
      </c>
      <c r="C164">
        <v>3</v>
      </c>
      <c r="D164" t="s">
        <v>32</v>
      </c>
      <c r="E164" t="s">
        <v>151</v>
      </c>
      <c r="G164" s="16">
        <v>1</v>
      </c>
      <c r="H164" s="22">
        <v>1</v>
      </c>
      <c r="I164" s="9">
        <v>1</v>
      </c>
      <c r="J164" s="28">
        <v>1</v>
      </c>
      <c r="K164" s="9">
        <v>1</v>
      </c>
      <c r="L164" s="28">
        <v>1</v>
      </c>
      <c r="M164" s="9">
        <v>1</v>
      </c>
      <c r="O164" s="9">
        <v>1</v>
      </c>
      <c r="P164" s="12">
        <v>1</v>
      </c>
      <c r="Q164" s="12">
        <v>1</v>
      </c>
      <c r="R164" s="12">
        <v>1</v>
      </c>
      <c r="S164" s="12" t="s">
        <v>191</v>
      </c>
      <c r="T164" s="12">
        <v>1</v>
      </c>
      <c r="U164" s="35">
        <v>1</v>
      </c>
      <c r="V164" s="12">
        <v>1</v>
      </c>
      <c r="W164" s="12">
        <v>1</v>
      </c>
      <c r="X164" s="12">
        <v>1</v>
      </c>
      <c r="Y164" s="12">
        <v>1</v>
      </c>
      <c r="Z164" s="12">
        <v>1</v>
      </c>
    </row>
    <row r="165" spans="1:26" x14ac:dyDescent="0.25">
      <c r="A165">
        <v>61</v>
      </c>
      <c r="B165" s="3">
        <v>44406.577511574098</v>
      </c>
      <c r="C165">
        <v>3</v>
      </c>
      <c r="D165" t="s">
        <v>32</v>
      </c>
      <c r="E165" t="s">
        <v>152</v>
      </c>
      <c r="G165" s="16">
        <v>1</v>
      </c>
      <c r="H165" s="22">
        <v>1</v>
      </c>
      <c r="I165" s="12">
        <v>1</v>
      </c>
      <c r="J165" s="31">
        <v>1</v>
      </c>
      <c r="K165" s="12">
        <v>1</v>
      </c>
      <c r="L165" s="31">
        <v>1</v>
      </c>
      <c r="M165" s="12">
        <v>1</v>
      </c>
      <c r="O165" s="9">
        <v>1</v>
      </c>
      <c r="P165" s="12" t="s">
        <v>181</v>
      </c>
      <c r="Q165" s="12">
        <v>1</v>
      </c>
      <c r="R165" s="12">
        <v>1</v>
      </c>
      <c r="S165" s="12">
        <v>1</v>
      </c>
      <c r="T165" s="12">
        <v>1</v>
      </c>
      <c r="U165" s="35" t="s">
        <v>191</v>
      </c>
      <c r="V165" s="12">
        <v>1</v>
      </c>
      <c r="W165" s="12">
        <v>1</v>
      </c>
      <c r="X165" s="12">
        <v>1</v>
      </c>
      <c r="Y165" s="12">
        <v>1</v>
      </c>
      <c r="Z165" s="12">
        <v>1</v>
      </c>
    </row>
    <row r="166" spans="1:26" x14ac:dyDescent="0.25">
      <c r="A166">
        <v>62</v>
      </c>
      <c r="B166" s="3">
        <v>44407.301076388903</v>
      </c>
      <c r="C166">
        <v>3</v>
      </c>
      <c r="D166" t="s">
        <v>32</v>
      </c>
      <c r="E166" t="s">
        <v>153</v>
      </c>
      <c r="G166" s="16">
        <v>1</v>
      </c>
      <c r="H166" s="22">
        <v>1</v>
      </c>
      <c r="I166" s="12">
        <v>1</v>
      </c>
      <c r="J166" s="31">
        <v>1</v>
      </c>
      <c r="K166" s="12">
        <v>1</v>
      </c>
      <c r="L166" s="31">
        <v>1</v>
      </c>
      <c r="M166" s="12">
        <v>1</v>
      </c>
      <c r="O166" s="9">
        <v>1</v>
      </c>
      <c r="P166" s="12">
        <v>1</v>
      </c>
      <c r="Q166" s="12">
        <v>1</v>
      </c>
      <c r="R166" s="12">
        <v>1</v>
      </c>
      <c r="S166" s="12">
        <v>1</v>
      </c>
      <c r="T166" s="12">
        <v>1</v>
      </c>
      <c r="U166" s="35">
        <v>1</v>
      </c>
      <c r="V166" s="12">
        <v>1</v>
      </c>
      <c r="W166" s="12">
        <v>1</v>
      </c>
      <c r="X166" s="12">
        <v>1</v>
      </c>
      <c r="Y166" s="12">
        <v>1</v>
      </c>
      <c r="Z166" s="12">
        <v>1</v>
      </c>
    </row>
    <row r="167" spans="1:26" x14ac:dyDescent="0.25">
      <c r="A167">
        <v>63</v>
      </c>
      <c r="B167" s="3">
        <v>44407.500185185199</v>
      </c>
      <c r="C167">
        <v>3</v>
      </c>
      <c r="D167" t="s">
        <v>32</v>
      </c>
      <c r="E167" t="s">
        <v>154</v>
      </c>
      <c r="G167" s="16">
        <v>1</v>
      </c>
      <c r="H167" s="22">
        <v>1</v>
      </c>
      <c r="I167" s="12">
        <v>1</v>
      </c>
      <c r="J167" s="31">
        <v>1</v>
      </c>
      <c r="K167" s="12">
        <v>1</v>
      </c>
      <c r="L167" s="31">
        <v>1</v>
      </c>
      <c r="M167" s="12">
        <v>1</v>
      </c>
      <c r="O167" s="9">
        <v>1</v>
      </c>
      <c r="P167" s="12">
        <v>1</v>
      </c>
      <c r="Q167" s="12">
        <v>1</v>
      </c>
      <c r="R167" s="12">
        <v>1</v>
      </c>
      <c r="S167" s="12">
        <v>1</v>
      </c>
      <c r="T167" s="12">
        <v>1</v>
      </c>
      <c r="U167" s="35">
        <v>1</v>
      </c>
      <c r="V167" s="12">
        <v>1</v>
      </c>
      <c r="W167" s="12">
        <v>1</v>
      </c>
      <c r="X167" s="12">
        <v>1</v>
      </c>
      <c r="Y167" s="12">
        <v>1</v>
      </c>
      <c r="Z167" s="12">
        <v>1</v>
      </c>
    </row>
    <row r="168" spans="1:26" x14ac:dyDescent="0.25">
      <c r="A168">
        <v>64</v>
      </c>
      <c r="B168" s="3">
        <v>44410.295902777798</v>
      </c>
      <c r="C168">
        <v>3</v>
      </c>
      <c r="D168" t="s">
        <v>32</v>
      </c>
      <c r="E168" t="s">
        <v>155</v>
      </c>
      <c r="G168" s="16">
        <v>1</v>
      </c>
      <c r="H168" s="22">
        <v>1</v>
      </c>
      <c r="I168" s="12">
        <v>1</v>
      </c>
      <c r="J168" s="31">
        <v>1</v>
      </c>
      <c r="K168" s="12">
        <v>1</v>
      </c>
      <c r="L168" s="31">
        <v>1</v>
      </c>
      <c r="M168" s="12">
        <v>1</v>
      </c>
      <c r="O168" s="9">
        <v>1</v>
      </c>
      <c r="P168" s="12" t="s">
        <v>181</v>
      </c>
      <c r="Q168" s="12">
        <v>1</v>
      </c>
      <c r="R168" s="12">
        <v>1</v>
      </c>
      <c r="S168" s="12">
        <v>1</v>
      </c>
      <c r="T168" s="12">
        <v>1</v>
      </c>
      <c r="U168" s="35">
        <v>1</v>
      </c>
      <c r="V168" s="12">
        <v>1</v>
      </c>
      <c r="W168" s="12">
        <v>1</v>
      </c>
      <c r="X168" s="12">
        <v>1</v>
      </c>
      <c r="Y168" s="12">
        <v>1</v>
      </c>
      <c r="Z168" s="12">
        <v>1</v>
      </c>
    </row>
    <row r="169" spans="1:26" x14ac:dyDescent="0.25">
      <c r="A169">
        <v>65</v>
      </c>
      <c r="B169" s="3">
        <v>44410.490347222199</v>
      </c>
      <c r="C169">
        <v>3</v>
      </c>
      <c r="D169" t="s">
        <v>32</v>
      </c>
      <c r="E169" t="s">
        <v>156</v>
      </c>
      <c r="G169" s="16">
        <v>1</v>
      </c>
      <c r="H169" s="22">
        <v>1</v>
      </c>
      <c r="I169" s="12">
        <v>1</v>
      </c>
      <c r="J169" s="31">
        <v>1</v>
      </c>
      <c r="K169" s="12">
        <v>1</v>
      </c>
      <c r="L169" s="31">
        <v>1</v>
      </c>
      <c r="M169" s="12">
        <v>1</v>
      </c>
      <c r="O169" s="9">
        <v>1</v>
      </c>
      <c r="P169" s="12">
        <v>1</v>
      </c>
      <c r="Q169" s="12">
        <v>1</v>
      </c>
      <c r="R169" s="12">
        <v>1</v>
      </c>
      <c r="S169" s="12">
        <v>1</v>
      </c>
      <c r="T169" s="12">
        <v>1</v>
      </c>
      <c r="U169" s="35">
        <v>1</v>
      </c>
      <c r="V169" s="12">
        <v>1</v>
      </c>
      <c r="W169" s="12">
        <v>1</v>
      </c>
      <c r="X169" s="12">
        <v>1</v>
      </c>
      <c r="Y169" s="12">
        <v>1</v>
      </c>
      <c r="Z169" s="12">
        <v>1</v>
      </c>
    </row>
    <row r="170" spans="1:26" x14ac:dyDescent="0.25">
      <c r="A170">
        <v>66</v>
      </c>
      <c r="B170" s="3">
        <v>44411.397881944402</v>
      </c>
      <c r="C170">
        <v>3</v>
      </c>
      <c r="D170" t="s">
        <v>32</v>
      </c>
      <c r="E170" t="s">
        <v>157</v>
      </c>
      <c r="G170" s="16">
        <v>1</v>
      </c>
      <c r="H170" s="22">
        <v>1</v>
      </c>
      <c r="I170" s="12">
        <v>1</v>
      </c>
      <c r="J170" s="31">
        <v>1</v>
      </c>
      <c r="K170" s="12">
        <v>1</v>
      </c>
      <c r="L170" s="31">
        <v>1</v>
      </c>
      <c r="M170" s="12">
        <v>1</v>
      </c>
      <c r="O170" s="9">
        <v>1</v>
      </c>
      <c r="P170" s="12">
        <v>1</v>
      </c>
      <c r="Q170" s="12">
        <v>1</v>
      </c>
      <c r="R170" s="12">
        <v>1</v>
      </c>
      <c r="S170" s="12">
        <v>1</v>
      </c>
      <c r="T170" s="12">
        <v>1</v>
      </c>
      <c r="U170" s="35">
        <v>1</v>
      </c>
      <c r="V170" s="12">
        <v>1</v>
      </c>
      <c r="W170" s="12">
        <v>1</v>
      </c>
      <c r="X170" s="12">
        <v>1</v>
      </c>
      <c r="Y170" s="12">
        <v>1</v>
      </c>
      <c r="Z170" s="12">
        <v>1</v>
      </c>
    </row>
    <row r="171" spans="1:26" x14ac:dyDescent="0.25">
      <c r="A171">
        <v>67</v>
      </c>
      <c r="B171" s="3">
        <v>44411.578472222202</v>
      </c>
      <c r="C171">
        <v>3</v>
      </c>
      <c r="D171" t="s">
        <v>32</v>
      </c>
      <c r="E171" t="s">
        <v>158</v>
      </c>
      <c r="G171" s="16">
        <v>1</v>
      </c>
      <c r="H171" s="22">
        <v>1</v>
      </c>
      <c r="I171" s="12">
        <v>1</v>
      </c>
      <c r="J171" s="31">
        <v>1</v>
      </c>
      <c r="K171" s="12">
        <v>1</v>
      </c>
      <c r="L171" s="31">
        <v>1</v>
      </c>
      <c r="M171" s="12">
        <v>1</v>
      </c>
      <c r="O171" s="9">
        <v>1</v>
      </c>
      <c r="P171" s="12" t="s">
        <v>181</v>
      </c>
      <c r="Q171" s="12">
        <v>1</v>
      </c>
      <c r="R171" s="12">
        <v>1</v>
      </c>
      <c r="S171" s="12">
        <v>1</v>
      </c>
      <c r="T171" s="12">
        <v>1</v>
      </c>
      <c r="U171" s="35">
        <v>1</v>
      </c>
      <c r="V171" s="12">
        <v>1</v>
      </c>
      <c r="W171" s="12">
        <v>1</v>
      </c>
      <c r="X171" s="12">
        <v>1</v>
      </c>
      <c r="Y171" s="12">
        <v>1</v>
      </c>
      <c r="Z171" s="12">
        <v>1</v>
      </c>
    </row>
    <row r="172" spans="1:26" x14ac:dyDescent="0.25">
      <c r="A172">
        <v>68</v>
      </c>
      <c r="B172" s="3">
        <v>44412.385486111103</v>
      </c>
      <c r="C172">
        <v>3</v>
      </c>
      <c r="D172" t="s">
        <v>32</v>
      </c>
      <c r="E172" t="s">
        <v>159</v>
      </c>
      <c r="G172" s="16">
        <v>1</v>
      </c>
      <c r="H172" s="22">
        <v>1</v>
      </c>
      <c r="I172" s="12">
        <v>1</v>
      </c>
      <c r="J172" s="31">
        <v>1</v>
      </c>
      <c r="K172" s="12">
        <v>1</v>
      </c>
      <c r="L172" s="31">
        <v>1</v>
      </c>
      <c r="M172" s="12">
        <v>1</v>
      </c>
      <c r="O172" s="9">
        <v>1</v>
      </c>
      <c r="P172" s="12" t="s">
        <v>181</v>
      </c>
      <c r="Q172" s="12">
        <v>1</v>
      </c>
      <c r="R172" s="12" t="s">
        <v>181</v>
      </c>
      <c r="S172" s="12" t="s">
        <v>181</v>
      </c>
      <c r="T172" s="12" t="s">
        <v>181</v>
      </c>
      <c r="U172" s="35" t="s">
        <v>181</v>
      </c>
      <c r="V172" s="12" t="s">
        <v>181</v>
      </c>
      <c r="W172" s="12" t="s">
        <v>181</v>
      </c>
      <c r="X172" s="12" t="s">
        <v>197</v>
      </c>
      <c r="Y172" s="12">
        <v>1</v>
      </c>
      <c r="Z172" s="12">
        <v>1</v>
      </c>
    </row>
    <row r="173" spans="1:26" x14ac:dyDescent="0.25">
      <c r="A173">
        <v>69</v>
      </c>
      <c r="B173" s="3">
        <v>44413.301122685203</v>
      </c>
      <c r="C173">
        <v>3</v>
      </c>
      <c r="D173" t="s">
        <v>32</v>
      </c>
      <c r="E173" t="s">
        <v>160</v>
      </c>
      <c r="G173" s="16">
        <v>1</v>
      </c>
      <c r="H173" s="22">
        <v>1</v>
      </c>
      <c r="I173" s="12">
        <v>1</v>
      </c>
      <c r="J173" s="31">
        <v>1</v>
      </c>
      <c r="K173" s="12">
        <v>1</v>
      </c>
      <c r="L173" s="31">
        <v>1</v>
      </c>
      <c r="M173" s="12">
        <v>1</v>
      </c>
      <c r="O173" s="9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35">
        <v>1</v>
      </c>
      <c r="V173" s="12">
        <v>1</v>
      </c>
      <c r="W173" s="12">
        <v>1</v>
      </c>
      <c r="X173" s="12" t="s">
        <v>197</v>
      </c>
      <c r="Y173" s="12">
        <v>1</v>
      </c>
      <c r="Z173" s="12">
        <v>1</v>
      </c>
    </row>
    <row r="174" spans="1:26" x14ac:dyDescent="0.25">
      <c r="A174">
        <v>70</v>
      </c>
      <c r="B174" s="3">
        <v>44413.596504629597</v>
      </c>
      <c r="C174">
        <v>3</v>
      </c>
      <c r="D174" t="s">
        <v>32</v>
      </c>
      <c r="E174" t="s">
        <v>161</v>
      </c>
      <c r="G174" s="16">
        <v>1</v>
      </c>
      <c r="H174" s="22">
        <v>1</v>
      </c>
      <c r="I174" s="12">
        <v>1</v>
      </c>
      <c r="J174" s="31">
        <v>1</v>
      </c>
      <c r="K174" s="12">
        <v>1</v>
      </c>
      <c r="L174" s="31">
        <v>1</v>
      </c>
      <c r="M174" s="12">
        <v>1</v>
      </c>
      <c r="O174" s="9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35">
        <v>1</v>
      </c>
      <c r="V174" s="12">
        <v>1</v>
      </c>
      <c r="W174" s="12">
        <v>1</v>
      </c>
      <c r="X174" s="12">
        <v>1</v>
      </c>
      <c r="Y174" s="12">
        <v>1</v>
      </c>
      <c r="Z174" s="12">
        <v>1</v>
      </c>
    </row>
    <row r="175" spans="1:26" s="6" customFormat="1" x14ac:dyDescent="0.25">
      <c r="A175" s="6">
        <v>71</v>
      </c>
      <c r="B175" s="7">
        <v>44414.256828703699</v>
      </c>
      <c r="C175" s="6">
        <v>3</v>
      </c>
      <c r="D175" s="6" t="s">
        <v>32</v>
      </c>
      <c r="E175" s="6" t="s">
        <v>162</v>
      </c>
      <c r="G175" s="26">
        <v>1</v>
      </c>
      <c r="H175" s="36">
        <v>1</v>
      </c>
      <c r="I175" s="38">
        <v>1</v>
      </c>
      <c r="J175" s="40">
        <v>1</v>
      </c>
      <c r="K175" s="38">
        <v>1</v>
      </c>
      <c r="L175" s="40">
        <v>1</v>
      </c>
      <c r="M175" s="38">
        <v>1</v>
      </c>
      <c r="N175" s="26"/>
      <c r="O175" s="6">
        <v>1</v>
      </c>
      <c r="P175" s="38">
        <v>1</v>
      </c>
      <c r="Q175" s="38">
        <v>1</v>
      </c>
      <c r="R175" s="38">
        <v>1</v>
      </c>
      <c r="S175" s="38">
        <v>1</v>
      </c>
      <c r="T175" s="38">
        <v>1</v>
      </c>
      <c r="U175" s="39">
        <v>1</v>
      </c>
      <c r="V175" s="38">
        <v>1</v>
      </c>
      <c r="W175" s="38">
        <v>1</v>
      </c>
      <c r="X175" s="38">
        <v>1</v>
      </c>
      <c r="Y175" s="38">
        <v>1</v>
      </c>
      <c r="Z175" s="38">
        <v>1</v>
      </c>
    </row>
  </sheetData>
  <autoFilter ref="A9:Z9" xr:uid="{E96C9A78-FB0A-467A-BE6C-AE6AFB5FA205}"/>
  <phoneticPr fontId="2" type="noConversion"/>
  <conditionalFormatting sqref="C1:C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D9:D1048576 E2:E8 D1">
    <cfRule type="containsText" dxfId="2" priority="2" operator="containsText" text="LC">
      <formula>NOT(ISERROR(SEARCH("LC",D1)))</formula>
    </cfRule>
    <cfRule type="containsText" dxfId="1" priority="3" operator="containsText" text="HC">
      <formula>NOT(ISERROR(SEARCH("HC",D1)))</formula>
    </cfRule>
  </conditionalFormatting>
  <conditionalFormatting sqref="G10:Z175">
    <cfRule type="containsBlanks" dxfId="0" priority="5">
      <formula>LEN(TRIM(G10))=0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Albers, Deike</dc:creator>
  <cp:lastModifiedBy>Albers, Deike</cp:lastModifiedBy>
  <dcterms:created xsi:type="dcterms:W3CDTF">2022-10-18T13:33:15Z</dcterms:created>
  <dcterms:modified xsi:type="dcterms:W3CDTF">2022-10-18T17:53:16Z</dcterms:modified>
</cp:coreProperties>
</file>