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Repos\ProStudCreator\ProStudCreator\Content\"/>
    </mc:Choice>
  </mc:AlternateContent>
  <bookViews>
    <workbookView xWindow="40920" yWindow="-120" windowWidth="29040" windowHeight="18240" activeTab="1"/>
  </bookViews>
  <sheets>
    <sheet name="1. Gesamtbewertung (Text)" sheetId="2" r:id="rId1"/>
    <sheet name="2. Detailbewertung (Excel)" sheetId="1" r:id="rId2"/>
    <sheet name="3. Anleitung" sheetId="4" r:id="rId3"/>
    <sheet name="4. Kommunikation der Bewertung" sheetId="3" r:id="rId4"/>
  </sheets>
  <definedNames>
    <definedName name="_Toc156968632" localSheetId="0">'1. Gesamtbewertung (Text)'!$A$6</definedName>
    <definedName name="_xlnm.Print_Area" localSheetId="1">'2. Detailbewertung (Excel)'!$A$1:$G$38</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 l="1"/>
  <c r="D22" i="1" l="1"/>
  <c r="C25" i="1" l="1"/>
  <c r="D27" i="1" s="1"/>
  <c r="D17" i="1"/>
  <c r="B45" i="2" l="1"/>
  <c r="C28" i="1"/>
  <c r="C34" i="1" l="1"/>
  <c r="C37" i="2" s="1"/>
</calcChain>
</file>

<file path=xl/comments1.xml><?xml version="1.0" encoding="utf-8"?>
<comments xmlns="http://schemas.openxmlformats.org/spreadsheetml/2006/main">
  <authors>
    <author>Samuel Vogel</author>
  </authors>
  <commentList>
    <comment ref="D17" authorId="0" shapeId="0">
      <text>
        <r>
          <rPr>
            <b/>
            <sz val="9"/>
            <color indexed="81"/>
            <rFont val="Tahoma"/>
            <family val="2"/>
          </rPr>
          <t>Zusammensetzung Block 2:
Samuel Vogel:</t>
        </r>
        <r>
          <rPr>
            <sz val="9"/>
            <color indexed="81"/>
            <rFont val="Tahoma"/>
            <family val="2"/>
          </rPr>
          <t xml:space="preserve">
Gew 3 Theorie/Praxis
Gew 2 Analyse
Gew 2 Ziel/Betreuung</t>
        </r>
      </text>
    </comment>
  </commentList>
</comments>
</file>

<file path=xl/sharedStrings.xml><?xml version="1.0" encoding="utf-8"?>
<sst xmlns="http://schemas.openxmlformats.org/spreadsheetml/2006/main" count="89" uniqueCount="72">
  <si>
    <t>Name:</t>
  </si>
  <si>
    <t>Beschreibung</t>
  </si>
  <si>
    <t>Note</t>
  </si>
  <si>
    <t>Gewich-
tung</t>
  </si>
  <si>
    <t>Zielerreichung</t>
  </si>
  <si>
    <t>Bericht/Dokumentation</t>
  </si>
  <si>
    <t>Motivation, pers. Einsatz, Umfang</t>
  </si>
  <si>
    <t>Neue Thematik</t>
  </si>
  <si>
    <t>Schwierigkeitsgrad</t>
  </si>
  <si>
    <r>
      <t xml:space="preserve">Grundsatz: </t>
    </r>
    <r>
      <rPr>
        <sz val="12"/>
        <color indexed="10"/>
        <rFont val="Arial"/>
        <family val="2"/>
      </rPr>
      <t xml:space="preserve">Die Note 5.0 ist zu erteilen, wenn für das jeweilige Kriterium die Leistung </t>
    </r>
    <r>
      <rPr>
        <b/>
        <sz val="12"/>
        <color indexed="10"/>
        <rFont val="Arial"/>
        <family val="2"/>
      </rPr>
      <t>in vollem Umfang</t>
    </r>
    <r>
      <rPr>
        <sz val="12"/>
        <color indexed="10"/>
        <rFont val="Arial"/>
        <family val="2"/>
      </rPr>
      <t xml:space="preserve"> die Anforderungen an einen in der Industrie tätigen Ingenieur erfüllt.  </t>
    </r>
  </si>
  <si>
    <t>BONUS</t>
  </si>
  <si>
    <t>Zwischennote vor Bonus</t>
  </si>
  <si>
    <t>Beurteilungsbogen für die Bachelor-Thesis</t>
  </si>
  <si>
    <t>Student:</t>
  </si>
  <si>
    <t>Projekttitel:</t>
  </si>
  <si>
    <t>Experte:</t>
  </si>
  <si>
    <t>Würdigung der Thesis in Worten</t>
  </si>
  <si>
    <t>Note, übertragen vom Bewertungsbogen</t>
  </si>
  <si>
    <t>Klassifizierung der Arbeit (Zutreffendes ankreuzen):</t>
  </si>
  <si>
    <t xml:space="preserve">Betreuender Dozent: </t>
  </si>
  <si>
    <r>
      <t>Betreuender Dozent:</t>
    </r>
    <r>
      <rPr>
        <sz val="12"/>
        <rFont val="Arial"/>
        <family val="2"/>
      </rPr>
      <t xml:space="preserve"> </t>
    </r>
  </si>
  <si>
    <r>
      <t>o</t>
    </r>
    <r>
      <rPr>
        <sz val="12"/>
        <rFont val="Arial"/>
        <family val="2"/>
      </rPr>
      <t xml:space="preserve">    Aus Gründen der Vertraulichkeit nicht zur Veröffentlichung und Einsichtnahme geeignet</t>
    </r>
  </si>
  <si>
    <t xml:space="preserve">Windisch, </t>
  </si>
  <si>
    <r>
      <t xml:space="preserve">o </t>
    </r>
    <r>
      <rPr>
        <sz val="12"/>
        <rFont val="Arial"/>
        <family val="2"/>
      </rPr>
      <t>Grundsätzlich zur Veröffentlichung geeignet (nach Absprache mit dem Auftraggeber)</t>
    </r>
  </si>
  <si>
    <t>Kommentar</t>
  </si>
  <si>
    <t xml:space="preserve">
</t>
  </si>
  <si>
    <t xml:space="preserve"> Analyse von  Ergebnissen</t>
  </si>
  <si>
    <t>Selbstständigkeit / Betreuungsintensität</t>
  </si>
  <si>
    <t>ORGANISATION, PLANUNG, METHODIK</t>
  </si>
  <si>
    <t>KOMMUNIKATION, MOTIVATION</t>
  </si>
  <si>
    <t>DOKUMENTATION,  WISSENSTRANSFER</t>
  </si>
  <si>
    <t>GESAMTNOTE</t>
  </si>
  <si>
    <t>Bewertungsbogen: Projektarbeit 5 und Bachelorthesis (Projektarbeit 6)</t>
  </si>
  <si>
    <t>Kommunikation der Bewertung</t>
  </si>
  <si>
    <t xml:space="preserve">Grundsatz: </t>
  </si>
  <si>
    <t>Ziel:</t>
  </si>
  <si>
    <t>Einzelheiten:</t>
  </si>
  <si>
    <t>Bei der Abschlussbesprechung der Arbeit wird das Blatt "1. Gesamtbewertung" an die Studierenden abgegeben.</t>
  </si>
  <si>
    <t>Lerneffekt durch die Bewertung und die Rückmeldungen.</t>
  </si>
  <si>
    <t>Die Studierenden kennen den Bewertungsbogen ab Beginn P5, P6.</t>
  </si>
  <si>
    <t>Das Blatt "2. Detailbewertung" wird ebenfalls an die Studierenden abgegeben, ggf. aber ohne die Kommentare (Spalte G). Die Teilnoten (Spalte D) werden abgegeben.</t>
  </si>
  <si>
    <t>Projektvereinbarung: Inhalt</t>
  </si>
  <si>
    <t>Projektvereinbarung: Planung des Projektes</t>
  </si>
  <si>
    <t>Blocknote 1 - Gewicht: 1</t>
  </si>
  <si>
    <t>Blocknote 2 - Gewicht: 4</t>
  </si>
  <si>
    <t>Blocknote 3 - Gewicht: 2</t>
  </si>
  <si>
    <t>Blocknote 4 - Gewicht: 1</t>
  </si>
  <si>
    <t>Anleitung zum Ausfüllen der Detailbewertung</t>
  </si>
  <si>
    <t>Nur die grau unterlegten Felder ausfüllen.</t>
  </si>
  <si>
    <r>
      <t xml:space="preserve">Umfeld
</t>
    </r>
    <r>
      <rPr>
        <i/>
        <sz val="10"/>
        <rFont val="Arial"/>
        <family val="2"/>
      </rPr>
      <t>(Projektpartner, Lieferanten usw.)</t>
    </r>
  </si>
  <si>
    <t>Diese Punkte gehen nicht in eine Rechnung ein, sie sind nur ein Hilfsmittel für den Betreuer.</t>
  </si>
  <si>
    <t>Bonusnote (Feld C33):  Zusatznotenpunkte, gerundet auf 1/10.</t>
  </si>
  <si>
    <t>Eine detaillierte Kommunikation der Bewertung ist bei den P5 obligatorisch (kann auch erst zu Beginn des Folgesemesters stattfinden) und bei den P6 wünschenswert (manchmal sind die Studierenden gar nicht mehr verfügbar). Ist die Thesis im ersten Anlauf nicht bestanden, ist ein Feedback obligatorisch.</t>
  </si>
  <si>
    <t>Verteidigung (P6)
(Bei P5 Gewicht auf 0 setzen)</t>
  </si>
  <si>
    <r>
      <t xml:space="preserve">Lösungskonzept / Strategie
</t>
    </r>
    <r>
      <rPr>
        <i/>
        <sz val="10"/>
        <rFont val="Arial"/>
        <family val="2"/>
      </rPr>
      <t>Gewichtung aufgrund der Komplexität des Projektes festlegen.</t>
    </r>
  </si>
  <si>
    <r>
      <t xml:space="preserve">   Bonus
   </t>
    </r>
    <r>
      <rPr>
        <i/>
        <sz val="11"/>
        <rFont val="Arial"/>
        <family val="2"/>
      </rPr>
      <t>absolute Notenkorrektur
   festgelegt durch Betreuer aufgrund der
   Bonuspunkte (Wert wird nicht berechnet)</t>
    </r>
  </si>
  <si>
    <t>Die Gewichtungen der Blocknoten (Zellen C10, C17, C22 und C27) sind vorgegeben.</t>
  </si>
  <si>
    <t>Die Gewichtungsfaktoren im Blatt "2. Detailbewertung" werden in der Anfangsphase des Projektes festgelegt (der Aufgabenstellung angepasst) und den Studierenden abgegeben.</t>
  </si>
  <si>
    <r>
      <t xml:space="preserve">Theoretische Arbeit
</t>
    </r>
    <r>
      <rPr>
        <i/>
        <sz val="10"/>
        <rFont val="Arial"/>
        <family val="2"/>
      </rPr>
      <t>Die Gewichtung soll der Ausrichtung des Projekts entsprechend Richtung Theorie oder Praxis verschoben werden.</t>
    </r>
  </si>
  <si>
    <r>
      <t xml:space="preserve">Praktische Arbeit
</t>
    </r>
    <r>
      <rPr>
        <i/>
        <sz val="10"/>
        <rFont val="Arial"/>
        <family val="2"/>
      </rPr>
      <t>Die Gewichtung soll der Ausrichtung des Projekts entsprechend Richtung Theorie oder Praxis verschoben werden.</t>
    </r>
  </si>
  <si>
    <r>
      <t xml:space="preserve">Zusammenarbeit und Kommunikation intern
</t>
    </r>
    <r>
      <rPr>
        <i/>
        <sz val="10"/>
        <rFont val="Arial"/>
        <family val="2"/>
      </rPr>
      <t>Die Gewichtung soll der Ausrichtung des Projekts entsprechend Richtung Intern oder Extern verschoben werden.</t>
    </r>
  </si>
  <si>
    <r>
      <t xml:space="preserve">Zusammenarbeit und Kommunikation extern
</t>
    </r>
    <r>
      <rPr>
        <i/>
        <sz val="10"/>
        <rFont val="Arial"/>
        <family val="2"/>
      </rPr>
      <t>Die Gewichtung soll der Ausrichtung des Projekts entsprechend Richtung Intern oder Extern verschoben werden.</t>
    </r>
  </si>
  <si>
    <t>Gewichtungsfaktoren (Spalte C) in der Anphangsphase des Projektes festlegen.</t>
  </si>
  <si>
    <t>FACHLICHES, ANWENDUNG VON WISSEN, SELBSTÄNDIGKEIT</t>
  </si>
  <si>
    <t>Präsentationen (Zwischen- und Schlusspräsentation, P5 und P6)</t>
  </si>
  <si>
    <t>Bonuspunkte: nur für grössere bzw. unvorhergesehene Herausforderungen in 3 Bereichen.</t>
  </si>
  <si>
    <t>Sparsam einsetzen, max. 0.2 Notenpunkte!</t>
  </si>
  <si>
    <t>Mit dem Bonus keine Notenkosmetik betreiben.</t>
  </si>
  <si>
    <t>Benotung im oberen Teil berücksichtigen oder mit dem Bonus.</t>
  </si>
  <si>
    <t>Achtung: Bonus nicht doppelt vergeben, d.h. grössere Herausforderungen entweder bei der</t>
  </si>
  <si>
    <r>
      <rPr>
        <b/>
        <sz val="14"/>
        <rFont val="Arial"/>
        <family val="2"/>
      </rPr>
      <t>Bemerkungen:</t>
    </r>
    <r>
      <rPr>
        <sz val="14"/>
        <rFont val="Arial"/>
        <family val="2"/>
      </rPr>
      <t xml:space="preserve"> Dieser Bewertungsbogen wird von der betreunden Person ausgefüllt. Bei zwei betreuenden Personen wird er von beiden unabhängig ausgefüllt und danach abgeglichen. Wo möglich und sinnvoll wird ein Kommentar zu jeder Bewertung verfasst. Die Studierenden erhalten in jedem Fall die Würdigung in Papierform. Falls erwünscht, wird auch der Bewertungsbogen in PDF-From abgegeben. Nach der Projektarbeit 5 muss dieser Bewertungsbogen zwingen mit den Studierenden besprochen und auf mögliches Verbesserungspotential für die kommende Projektarbeit 6 hingewiesen werden. Nach Abschluss der Projektarbeit 6 wird der Bewertungsbogen auf Wunsch der Studierenden mit diesen besprochen.</t>
    </r>
  </si>
  <si>
    <t>Die Kommentare (Spalte G) sind ein Hilfsmittel für die Projektbetreuer und u.U. nicht geeignet, weitergegeben zu werden. Sie dienen darum primär als Grundlage für die Notengebung und die Schlussbesprechung, aber nicht direkt für die Kommunikation der Bewertung.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</si>
</sst>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0.000000"/>
    <numFmt numFmtId="165" formatCode="0.0"/>
  </numFmts>
  <fonts count="37" x14ac:knownFonts="1">
    <font>
      <sz val="10"/>
      <name val="Arial"/>
    </font>
    <font>
      <sz val="10"/>
      <name val="Arial"/>
    </font>
    <font>
      <b/>
      <sz val="10"/>
      <name val="Arial"/>
      <family val="2"/>
    </font>
    <font>
      <sz val="8"/>
      <name val="Arial"/>
      <family val="2"/>
    </font>
    <font>
      <sz val="10"/>
      <name val="Arial"/>
      <family val="2"/>
    </font>
    <font>
      <b/>
      <sz val="10"/>
      <color indexed="12"/>
      <name val="Arial"/>
      <family val="2"/>
    </font>
    <font>
      <sz val="10"/>
      <color indexed="12"/>
      <name val="Arial"/>
      <family val="2"/>
    </font>
    <font>
      <sz val="10"/>
      <color indexed="12"/>
      <name val="Arial"/>
      <family val="2"/>
    </font>
    <font>
      <b/>
      <sz val="10"/>
      <name val="Arial"/>
      <family val="2"/>
    </font>
    <font>
      <sz val="10"/>
      <name val="Arial"/>
      <family val="2"/>
    </font>
    <font>
      <b/>
      <i/>
      <sz val="10"/>
      <name val="Arial"/>
      <family val="2"/>
    </font>
    <font>
      <b/>
      <sz val="12"/>
      <name val="Arial"/>
      <family val="2"/>
    </font>
    <font>
      <b/>
      <sz val="10"/>
      <color indexed="10"/>
      <name val="Arial"/>
      <family val="2"/>
    </font>
    <font>
      <b/>
      <sz val="12"/>
      <color indexed="10"/>
      <name val="Arial"/>
      <family val="2"/>
    </font>
    <font>
      <sz val="12"/>
      <color indexed="10"/>
      <name val="Arial"/>
      <family val="2"/>
    </font>
    <font>
      <sz val="11"/>
      <name val="Arial"/>
      <family val="2"/>
    </font>
    <font>
      <b/>
      <i/>
      <sz val="11"/>
      <name val="Arial"/>
      <family val="2"/>
    </font>
    <font>
      <sz val="11"/>
      <color indexed="12"/>
      <name val="Arial"/>
      <family val="2"/>
    </font>
    <font>
      <b/>
      <i/>
      <sz val="11"/>
      <name val="Arial"/>
      <family val="2"/>
    </font>
    <font>
      <sz val="11"/>
      <name val="Arial"/>
      <family val="2"/>
    </font>
    <font>
      <b/>
      <sz val="11"/>
      <name val="Arial"/>
      <family val="2"/>
    </font>
    <font>
      <b/>
      <sz val="14"/>
      <name val="Arial"/>
      <family val="2"/>
    </font>
    <font>
      <sz val="12"/>
      <name val="Arial"/>
      <family val="2"/>
    </font>
    <font>
      <sz val="12"/>
      <name val="Arial"/>
      <family val="2"/>
    </font>
    <font>
      <sz val="12"/>
      <name val="Wingdings"/>
      <charset val="2"/>
    </font>
    <font>
      <sz val="9"/>
      <color indexed="81"/>
      <name val="Tahoma"/>
      <family val="2"/>
    </font>
    <font>
      <b/>
      <sz val="9"/>
      <color indexed="81"/>
      <name val="Tahoma"/>
      <family val="2"/>
    </font>
    <font>
      <i/>
      <sz val="10"/>
      <name val="Arial"/>
      <family val="2"/>
    </font>
    <font>
      <b/>
      <sz val="10"/>
      <color rgb="FF0000FF"/>
      <name val="Arial"/>
      <family val="2"/>
    </font>
    <font>
      <sz val="11"/>
      <color rgb="FF0000FF"/>
      <name val="Arial"/>
      <family val="2"/>
    </font>
    <font>
      <sz val="14"/>
      <name val="Arial"/>
      <family val="2"/>
    </font>
    <font>
      <sz val="20"/>
      <name val="Arial"/>
      <family val="2"/>
    </font>
    <font>
      <sz val="22"/>
      <name val="Arial"/>
      <family val="2"/>
    </font>
    <font>
      <sz val="24"/>
      <name val="Arial"/>
      <family val="2"/>
    </font>
    <font>
      <sz val="10"/>
      <color rgb="FF0000FF"/>
      <name val="Arial"/>
      <family val="2"/>
    </font>
    <font>
      <b/>
      <sz val="18"/>
      <name val="Arial"/>
      <family val="2"/>
    </font>
    <font>
      <i/>
      <sz val="11"/>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FF0000"/>
        <bgColor indexed="64"/>
      </patternFill>
    </fill>
    <fill>
      <patternFill patternType="solid">
        <fgColor theme="7" tint="0.39997558519241921"/>
        <bgColor indexed="64"/>
      </patternFill>
    </fill>
  </fills>
  <borders count="50">
    <border>
      <left/>
      <right/>
      <top/>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4">
    <xf numFmtId="0" fontId="0" fillId="0" borderId="0" xfId="0"/>
    <xf numFmtId="0" fontId="2" fillId="0" borderId="0" xfId="0" applyFont="1"/>
    <xf numFmtId="0" fontId="0" fillId="0" borderId="0" xfId="0" applyAlignment="1">
      <alignment horizontal="center"/>
    </xf>
    <xf numFmtId="2" fontId="2" fillId="0" borderId="0" xfId="0" applyNumberFormat="1" applyFont="1" applyAlignment="1">
      <alignment horizontal="center"/>
    </xf>
    <xf numFmtId="0" fontId="4" fillId="0" borderId="0" xfId="0" applyFont="1" applyAlignment="1">
      <alignment horizontal="center"/>
    </xf>
    <xf numFmtId="0" fontId="2" fillId="0" borderId="0" xfId="0" applyFont="1" applyBorder="1" applyAlignment="1">
      <alignment horizontal="center"/>
    </xf>
    <xf numFmtId="0" fontId="0" fillId="0" borderId="0" xfId="0" applyAlignment="1">
      <alignment horizontal="right"/>
    </xf>
    <xf numFmtId="0" fontId="2" fillId="0" borderId="0" xfId="0" applyFont="1" applyAlignment="1">
      <alignment horizontal="right"/>
    </xf>
    <xf numFmtId="0" fontId="4" fillId="0" borderId="0" xfId="0" applyFont="1"/>
    <xf numFmtId="0" fontId="8" fillId="0" borderId="0" xfId="0" applyFont="1" applyAlignment="1">
      <alignment horizontal="right"/>
    </xf>
    <xf numFmtId="43" fontId="8" fillId="0" borderId="0" xfId="1" applyFont="1" applyAlignment="1">
      <alignment horizontal="center"/>
    </xf>
    <xf numFmtId="43" fontId="8" fillId="0" borderId="0" xfId="1" applyFont="1" applyBorder="1" applyAlignment="1">
      <alignment horizontal="center"/>
    </xf>
    <xf numFmtId="0" fontId="9" fillId="0" borderId="0" xfId="0" applyFont="1" applyAlignment="1">
      <alignment horizontal="center"/>
    </xf>
    <xf numFmtId="0" fontId="0" fillId="0" borderId="0" xfId="0" applyFill="1"/>
    <xf numFmtId="43" fontId="8" fillId="0" borderId="0" xfId="1"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Fill="1"/>
    <xf numFmtId="0" fontId="0" fillId="0" borderId="0" xfId="0" applyNumberFormat="1" applyBorder="1" applyAlignment="1">
      <alignment horizontal="left" vertical="top" wrapText="1" readingOrder="1"/>
    </xf>
    <xf numFmtId="164" fontId="0" fillId="0" borderId="0" xfId="0" applyNumberFormat="1" applyAlignment="1">
      <alignment horizontal="right"/>
    </xf>
    <xf numFmtId="0" fontId="0" fillId="0" borderId="0" xfId="0" applyBorder="1"/>
    <xf numFmtId="0" fontId="0" fillId="0" borderId="0" xfId="0" applyFill="1" applyBorder="1"/>
    <xf numFmtId="0" fontId="4" fillId="0" borderId="0" xfId="0" applyFont="1" applyBorder="1" applyAlignment="1">
      <alignment horizontal="right"/>
    </xf>
    <xf numFmtId="0" fontId="7" fillId="0" borderId="0" xfId="0" applyFont="1" applyBorder="1" applyAlignment="1">
      <alignment horizontal="center"/>
    </xf>
    <xf numFmtId="0" fontId="21" fillId="0" borderId="0" xfId="0" applyFont="1"/>
    <xf numFmtId="0" fontId="23" fillId="0" borderId="0" xfId="0" applyFont="1"/>
    <xf numFmtId="0" fontId="23" fillId="0" borderId="0" xfId="0" applyFont="1" applyAlignment="1">
      <alignment horizontal="right"/>
    </xf>
    <xf numFmtId="0" fontId="22" fillId="0" borderId="39" xfId="0" applyFont="1" applyBorder="1"/>
    <xf numFmtId="0" fontId="0" fillId="0" borderId="25" xfId="0" applyBorder="1"/>
    <xf numFmtId="0" fontId="22" fillId="0" borderId="25" xfId="0" applyFont="1" applyBorder="1"/>
    <xf numFmtId="0" fontId="0" fillId="0" borderId="16" xfId="0" applyBorder="1"/>
    <xf numFmtId="0" fontId="11" fillId="0" borderId="40" xfId="0" applyFont="1" applyBorder="1" applyAlignment="1"/>
    <xf numFmtId="0" fontId="11" fillId="0" borderId="40" xfId="0" applyFont="1" applyBorder="1" applyAlignment="1">
      <alignment horizontal="right"/>
    </xf>
    <xf numFmtId="0" fontId="2"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Border="1" applyAlignment="1">
      <alignment horizontal="center" vertical="center"/>
    </xf>
    <xf numFmtId="0" fontId="31" fillId="0" borderId="0" xfId="0" applyFont="1"/>
    <xf numFmtId="0" fontId="29" fillId="2" borderId="20" xfId="0" applyNumberFormat="1" applyFont="1" applyFill="1" applyBorder="1" applyAlignment="1" applyProtection="1">
      <alignment horizontal="left" vertical="top" wrapText="1" readingOrder="1"/>
      <protection locked="0"/>
    </xf>
    <xf numFmtId="0" fontId="29" fillId="2" borderId="19" xfId="0" applyNumberFormat="1" applyFont="1" applyFill="1" applyBorder="1" applyAlignment="1" applyProtection="1">
      <alignment horizontal="left" vertical="top" wrapText="1" readingOrder="1"/>
      <protection locked="0"/>
    </xf>
    <xf numFmtId="0" fontId="29" fillId="2" borderId="32" xfId="0" applyNumberFormat="1" applyFont="1" applyFill="1" applyBorder="1" applyAlignment="1" applyProtection="1">
      <alignment horizontal="left" vertical="top" wrapText="1" readingOrder="1"/>
      <protection locked="0"/>
    </xf>
    <xf numFmtId="0" fontId="29" fillId="2" borderId="44" xfId="0" applyNumberFormat="1" applyFont="1" applyFill="1" applyBorder="1" applyAlignment="1" applyProtection="1">
      <alignment horizontal="left" vertical="top" wrapText="1" readingOrder="1"/>
      <protection locked="0"/>
    </xf>
    <xf numFmtId="0" fontId="29" fillId="2" borderId="5" xfId="0" applyNumberFormat="1" applyFont="1" applyFill="1" applyBorder="1" applyAlignment="1" applyProtection="1">
      <alignment horizontal="left" vertical="top" wrapText="1" readingOrder="1"/>
      <protection locked="0"/>
    </xf>
    <xf numFmtId="0" fontId="34" fillId="2" borderId="20" xfId="0" applyFont="1" applyFill="1" applyBorder="1" applyAlignment="1" applyProtection="1">
      <alignment vertical="top" wrapText="1"/>
      <protection locked="0"/>
    </xf>
    <xf numFmtId="0" fontId="34" fillId="2" borderId="37" xfId="0" applyFont="1" applyFill="1" applyBorder="1" applyAlignment="1" applyProtection="1">
      <alignment vertical="top" wrapText="1"/>
      <protection locked="0"/>
    </xf>
    <xf numFmtId="0" fontId="0" fillId="0" borderId="0" xfId="0" applyAlignment="1">
      <alignment wrapText="1"/>
    </xf>
    <xf numFmtId="0" fontId="35" fillId="0" borderId="0" xfId="0" applyFont="1" applyAlignment="1">
      <alignment vertical="top"/>
    </xf>
    <xf numFmtId="0" fontId="0" fillId="0" borderId="0" xfId="0" applyAlignment="1">
      <alignment vertical="top"/>
    </xf>
    <xf numFmtId="0" fontId="15" fillId="0" borderId="0" xfId="0" applyFont="1" applyAlignment="1">
      <alignment vertical="top"/>
    </xf>
    <xf numFmtId="0" fontId="20" fillId="0" borderId="22" xfId="0" applyFont="1" applyBorder="1" applyAlignment="1">
      <alignment vertical="top"/>
    </xf>
    <xf numFmtId="0" fontId="4" fillId="0" borderId="23" xfId="0" applyFont="1" applyBorder="1" applyAlignment="1">
      <alignment wrapText="1"/>
    </xf>
    <xf numFmtId="0" fontId="20" fillId="0" borderId="39" xfId="0" applyFont="1" applyBorder="1" applyAlignment="1">
      <alignment vertical="top"/>
    </xf>
    <xf numFmtId="0" fontId="4" fillId="0" borderId="42" xfId="0" applyFont="1" applyBorder="1" applyAlignment="1">
      <alignment wrapText="1"/>
    </xf>
    <xf numFmtId="0" fontId="2" fillId="0" borderId="25" xfId="0" applyFont="1" applyBorder="1" applyAlignment="1">
      <alignment vertical="top"/>
    </xf>
    <xf numFmtId="0" fontId="4" fillId="0" borderId="26" xfId="0" applyFont="1" applyBorder="1" applyAlignment="1">
      <alignment wrapText="1"/>
    </xf>
    <xf numFmtId="0" fontId="0" fillId="0" borderId="25" xfId="0" applyBorder="1" applyAlignment="1">
      <alignment vertical="top"/>
    </xf>
    <xf numFmtId="0" fontId="0" fillId="0" borderId="26" xfId="0" applyBorder="1" applyAlignment="1">
      <alignment wrapText="1"/>
    </xf>
    <xf numFmtId="0" fontId="0" fillId="0" borderId="16" xfId="0" applyBorder="1" applyAlignment="1">
      <alignment vertical="top"/>
    </xf>
    <xf numFmtId="0" fontId="4" fillId="0" borderId="17" xfId="0" applyFont="1" applyBorder="1" applyAlignment="1">
      <alignment wrapText="1"/>
    </xf>
    <xf numFmtId="0" fontId="4" fillId="0" borderId="26" xfId="0" applyFont="1" applyBorder="1" applyAlignment="1">
      <alignment vertical="top" wrapText="1"/>
    </xf>
    <xf numFmtId="0" fontId="29" fillId="2" borderId="40" xfId="0" applyFont="1" applyFill="1" applyBorder="1" applyAlignment="1" applyProtection="1">
      <alignment horizontal="center" vertical="top"/>
      <protection locked="0"/>
    </xf>
    <xf numFmtId="165" fontId="17" fillId="2" borderId="40" xfId="0" applyNumberFormat="1" applyFont="1" applyFill="1" applyBorder="1" applyAlignment="1" applyProtection="1">
      <alignment horizontal="center" vertical="top"/>
      <protection locked="0"/>
    </xf>
    <xf numFmtId="0" fontId="17" fillId="2" borderId="40" xfId="0" applyFont="1" applyFill="1" applyBorder="1" applyAlignment="1" applyProtection="1">
      <alignment horizontal="center" vertical="top"/>
      <protection locked="0"/>
    </xf>
    <xf numFmtId="0" fontId="30" fillId="0" borderId="0" xfId="0" applyFont="1" applyAlignment="1">
      <alignment vertical="top"/>
    </xf>
    <xf numFmtId="0" fontId="31" fillId="0" borderId="0" xfId="0" applyFont="1" applyProtection="1"/>
    <xf numFmtId="0" fontId="33" fillId="0" borderId="0" xfId="0" applyFont="1" applyAlignment="1" applyProtection="1">
      <alignment vertical="center"/>
    </xf>
    <xf numFmtId="0" fontId="32" fillId="0" borderId="0" xfId="0" applyFont="1" applyAlignment="1" applyProtection="1">
      <alignment vertical="center"/>
    </xf>
    <xf numFmtId="0" fontId="32" fillId="0" borderId="0" xfId="0" applyFont="1" applyAlignment="1" applyProtection="1">
      <alignment horizontal="center" vertical="center"/>
    </xf>
    <xf numFmtId="0" fontId="0" fillId="0" borderId="0" xfId="0" applyAlignment="1" applyProtection="1">
      <alignment horizontal="center" vertical="center"/>
    </xf>
    <xf numFmtId="0" fontId="0" fillId="0" borderId="9" xfId="0" applyBorder="1" applyAlignment="1" applyProtection="1">
      <alignment horizontal="center" vertical="center"/>
    </xf>
    <xf numFmtId="0" fontId="2" fillId="0" borderId="3" xfId="0" applyFont="1" applyBorder="1" applyAlignment="1" applyProtection="1">
      <alignment horizontal="left" vertical="center"/>
    </xf>
    <xf numFmtId="0" fontId="28" fillId="0" borderId="10" xfId="0" applyFont="1" applyBorder="1" applyAlignment="1" applyProtection="1">
      <alignment horizontal="center" wrapText="1"/>
    </xf>
    <xf numFmtId="0" fontId="5" fillId="0" borderId="48" xfId="0" applyFont="1" applyBorder="1" applyAlignment="1" applyProtection="1">
      <alignment horizontal="center" vertical="center"/>
    </xf>
    <xf numFmtId="0" fontId="0" fillId="0" borderId="4" xfId="0" applyBorder="1" applyProtection="1"/>
    <xf numFmtId="0" fontId="11" fillId="0" borderId="6" xfId="0" applyFont="1" applyBorder="1" applyAlignment="1" applyProtection="1">
      <alignment vertical="center"/>
    </xf>
    <xf numFmtId="0" fontId="11" fillId="4" borderId="45" xfId="0" applyFont="1" applyFill="1" applyBorder="1" applyAlignment="1" applyProtection="1">
      <alignment horizontal="center" vertical="center"/>
    </xf>
    <xf numFmtId="0" fontId="2" fillId="4" borderId="8" xfId="0" applyFont="1" applyFill="1" applyBorder="1" applyAlignment="1" applyProtection="1">
      <alignment horizontal="left" vertical="center"/>
    </xf>
    <xf numFmtId="0" fontId="15" fillId="0" borderId="14" xfId="0" quotePrefix="1" applyNumberFormat="1" applyFont="1" applyBorder="1" applyAlignment="1" applyProtection="1">
      <alignment horizontal="center" vertical="center"/>
    </xf>
    <xf numFmtId="0" fontId="16" fillId="0" borderId="21" xfId="0" applyFont="1" applyFill="1" applyBorder="1" applyAlignment="1" applyProtection="1">
      <alignment horizontal="left" vertical="top" wrapText="1" indent="1"/>
    </xf>
    <xf numFmtId="0" fontId="15" fillId="0" borderId="18" xfId="0" applyFont="1" applyBorder="1" applyAlignment="1" applyProtection="1">
      <alignment horizontal="center"/>
    </xf>
    <xf numFmtId="0" fontId="15" fillId="0" borderId="19" xfId="0" applyNumberFormat="1" applyFont="1" applyBorder="1" applyAlignment="1" applyProtection="1">
      <alignment horizontal="left" vertical="top" wrapText="1" readingOrder="1"/>
    </xf>
    <xf numFmtId="0" fontId="15" fillId="0" borderId="14" xfId="0" quotePrefix="1" applyFont="1" applyBorder="1" applyAlignment="1" applyProtection="1">
      <alignment horizontal="center" vertical="center"/>
    </xf>
    <xf numFmtId="0" fontId="16" fillId="0" borderId="15" xfId="0" applyFont="1" applyFill="1" applyBorder="1" applyAlignment="1" applyProtection="1">
      <alignment horizontal="left" vertical="top" indent="1"/>
    </xf>
    <xf numFmtId="0" fontId="29" fillId="2" borderId="40" xfId="0" applyFont="1" applyFill="1" applyBorder="1" applyAlignment="1" applyProtection="1">
      <alignment horizontal="center" vertical="top"/>
    </xf>
    <xf numFmtId="0" fontId="15" fillId="0" borderId="20" xfId="0" applyFont="1" applyBorder="1" applyAlignment="1" applyProtection="1">
      <alignment horizontal="center" vertical="center"/>
    </xf>
    <xf numFmtId="0" fontId="16" fillId="0" borderId="21" xfId="0" applyFont="1" applyFill="1" applyBorder="1" applyAlignment="1" applyProtection="1">
      <alignment horizontal="left" vertical="top" indent="1"/>
    </xf>
    <xf numFmtId="0" fontId="17" fillId="2" borderId="40" xfId="0" applyFont="1" applyFill="1" applyBorder="1" applyAlignment="1" applyProtection="1">
      <alignment horizontal="center" vertical="top"/>
    </xf>
    <xf numFmtId="0" fontId="15" fillId="0" borderId="24" xfId="0" applyFont="1" applyBorder="1" applyAlignment="1" applyProtection="1">
      <alignment horizontal="center"/>
    </xf>
    <xf numFmtId="0" fontId="15" fillId="0" borderId="12" xfId="0" applyFont="1" applyBorder="1" applyAlignment="1" applyProtection="1">
      <alignment horizontal="center" vertical="center"/>
    </xf>
    <xf numFmtId="0" fontId="16" fillId="3" borderId="27" xfId="0" applyFont="1" applyFill="1" applyBorder="1" applyAlignment="1" applyProtection="1">
      <alignment vertical="center"/>
    </xf>
    <xf numFmtId="1" fontId="16" fillId="3" borderId="28" xfId="0" applyNumberFormat="1" applyFont="1" applyFill="1" applyBorder="1" applyAlignment="1" applyProtection="1">
      <alignment horizontal="center" vertical="center"/>
    </xf>
    <xf numFmtId="165" fontId="16" fillId="3" borderId="49" xfId="0" applyNumberFormat="1" applyFont="1" applyFill="1" applyBorder="1" applyAlignment="1" applyProtection="1">
      <alignment horizontal="center" vertical="center"/>
    </xf>
    <xf numFmtId="0" fontId="15" fillId="0" borderId="30" xfId="0" applyFont="1" applyFill="1" applyBorder="1" applyAlignment="1" applyProtection="1">
      <alignment horizontal="center"/>
    </xf>
    <xf numFmtId="0" fontId="15" fillId="0" borderId="31" xfId="0" applyNumberFormat="1" applyFont="1" applyFill="1" applyBorder="1" applyAlignment="1" applyProtection="1">
      <alignment horizontal="left" vertical="top" wrapText="1" readingOrder="1"/>
    </xf>
    <xf numFmtId="0" fontId="11" fillId="4" borderId="1" xfId="0" applyFont="1" applyFill="1" applyBorder="1" applyAlignment="1" applyProtection="1">
      <alignment horizontal="center" vertical="center" wrapText="1"/>
    </xf>
    <xf numFmtId="0" fontId="0" fillId="4" borderId="8" xfId="0" applyNumberFormat="1" applyFill="1" applyBorder="1" applyAlignment="1" applyProtection="1">
      <alignment horizontal="left" vertical="top" wrapText="1" readingOrder="1"/>
    </xf>
    <xf numFmtId="0" fontId="15" fillId="0" borderId="14" xfId="0" applyFont="1" applyBorder="1" applyAlignment="1" applyProtection="1">
      <alignment horizontal="center" vertical="center"/>
    </xf>
    <xf numFmtId="0" fontId="16" fillId="0" borderId="15" xfId="0" applyFont="1" applyFill="1" applyBorder="1" applyAlignment="1" applyProtection="1">
      <alignment horizontal="left" vertical="top" wrapText="1" indent="1"/>
    </xf>
    <xf numFmtId="0" fontId="15" fillId="0" borderId="33" xfId="0" applyFont="1" applyFill="1" applyBorder="1" applyAlignment="1" applyProtection="1">
      <alignment horizontal="center" vertical="center"/>
    </xf>
    <xf numFmtId="0" fontId="16" fillId="0" borderId="41" xfId="0" applyFont="1" applyFill="1" applyBorder="1" applyAlignment="1" applyProtection="1">
      <alignment horizontal="left" vertical="top" indent="1"/>
    </xf>
    <xf numFmtId="0" fontId="15" fillId="0" borderId="43" xfId="0" applyFont="1" applyFill="1" applyBorder="1" applyAlignment="1" applyProtection="1">
      <alignment horizontal="center"/>
    </xf>
    <xf numFmtId="0" fontId="15" fillId="0" borderId="44" xfId="0" applyNumberFormat="1" applyFont="1" applyFill="1" applyBorder="1" applyAlignment="1" applyProtection="1">
      <alignment horizontal="left" vertical="top" wrapText="1" readingOrder="1"/>
    </xf>
    <xf numFmtId="0" fontId="0" fillId="0" borderId="12" xfId="0" applyBorder="1" applyAlignment="1" applyProtection="1">
      <alignment horizontal="center" vertical="center"/>
    </xf>
    <xf numFmtId="1" fontId="16" fillId="3" borderId="49" xfId="0" applyNumberFormat="1" applyFont="1" applyFill="1" applyBorder="1" applyAlignment="1" applyProtection="1">
      <alignment horizontal="center" vertical="center"/>
    </xf>
    <xf numFmtId="0" fontId="11" fillId="4" borderId="1" xfId="0" applyFont="1" applyFill="1" applyBorder="1" applyAlignment="1" applyProtection="1">
      <alignment horizontal="center" vertical="center"/>
    </xf>
    <xf numFmtId="0" fontId="0" fillId="4" borderId="8" xfId="0" applyNumberFormat="1" applyFill="1" applyBorder="1" applyAlignment="1" applyProtection="1">
      <alignment horizontal="center" vertical="center" wrapText="1"/>
    </xf>
    <xf numFmtId="0" fontId="15" fillId="0" borderId="20" xfId="0" applyFont="1" applyFill="1" applyBorder="1" applyAlignment="1" applyProtection="1">
      <alignment horizontal="center" vertical="center"/>
    </xf>
    <xf numFmtId="0" fontId="0" fillId="0" borderId="33" xfId="0" applyBorder="1" applyAlignment="1" applyProtection="1">
      <alignment horizontal="center" vertical="center"/>
    </xf>
    <xf numFmtId="0" fontId="16" fillId="0" borderId="2" xfId="0" applyFont="1" applyFill="1" applyBorder="1" applyAlignment="1" applyProtection="1">
      <alignment horizontal="left" vertical="top" wrapText="1" indent="1"/>
    </xf>
    <xf numFmtId="0" fontId="15" fillId="0" borderId="0" xfId="0" applyFont="1" applyFill="1" applyBorder="1" applyAlignment="1" applyProtection="1">
      <alignment horizontal="center"/>
    </xf>
    <xf numFmtId="0" fontId="0" fillId="0" borderId="12" xfId="0" applyFill="1" applyBorder="1" applyAlignment="1" applyProtection="1">
      <alignment horizontal="center" vertical="center"/>
    </xf>
    <xf numFmtId="1" fontId="18" fillId="3" borderId="49" xfId="0" applyNumberFormat="1" applyFont="1" applyFill="1" applyBorder="1" applyAlignment="1" applyProtection="1">
      <alignment horizontal="center" vertical="center"/>
    </xf>
    <xf numFmtId="165" fontId="18" fillId="3" borderId="49" xfId="0" applyNumberFormat="1" applyFont="1" applyFill="1" applyBorder="1" applyAlignment="1" applyProtection="1">
      <alignment horizontal="center" vertical="center"/>
    </xf>
    <xf numFmtId="0" fontId="19" fillId="0" borderId="30" xfId="0" applyFont="1" applyFill="1" applyBorder="1" applyAlignment="1" applyProtection="1">
      <alignment horizontal="center"/>
    </xf>
    <xf numFmtId="0" fontId="19" fillId="0" borderId="31" xfId="0" applyNumberFormat="1" applyFont="1" applyFill="1" applyBorder="1" applyAlignment="1" applyProtection="1">
      <alignment horizontal="left" vertical="top" wrapText="1" readingOrder="1"/>
    </xf>
    <xf numFmtId="0" fontId="20" fillId="4" borderId="45" xfId="0" applyNumberFormat="1" applyFont="1" applyFill="1" applyBorder="1" applyAlignment="1" applyProtection="1">
      <alignment horizontal="center" vertical="center" wrapText="1"/>
    </xf>
    <xf numFmtId="0" fontId="15" fillId="0" borderId="14" xfId="0" applyNumberFormat="1" applyFont="1" applyBorder="1" applyAlignment="1" applyProtection="1">
      <alignment horizontal="center" vertical="center" wrapText="1"/>
    </xf>
    <xf numFmtId="0" fontId="15" fillId="0" borderId="22" xfId="0" applyNumberFormat="1" applyFont="1" applyBorder="1" applyAlignment="1" applyProtection="1">
      <alignment horizontal="left" vertical="top" wrapText="1" readingOrder="1"/>
    </xf>
    <xf numFmtId="0" fontId="15" fillId="0" borderId="11" xfId="0" applyFont="1" applyFill="1" applyBorder="1" applyAlignment="1" applyProtection="1">
      <alignment horizontal="center" vertical="center"/>
    </xf>
    <xf numFmtId="0" fontId="15" fillId="0" borderId="16" xfId="0" applyNumberFormat="1" applyFont="1" applyBorder="1" applyAlignment="1" applyProtection="1">
      <alignment horizontal="left" vertical="top" wrapText="1" readingOrder="1"/>
    </xf>
    <xf numFmtId="0" fontId="16" fillId="0" borderId="2" xfId="0" applyFont="1" applyFill="1" applyBorder="1" applyAlignment="1" applyProtection="1">
      <alignment horizontal="left" vertical="top" indent="1"/>
    </xf>
    <xf numFmtId="0" fontId="19" fillId="0" borderId="30" xfId="0" applyFont="1" applyBorder="1" applyAlignment="1" applyProtection="1">
      <alignment horizontal="center"/>
    </xf>
    <xf numFmtId="0" fontId="19" fillId="0" borderId="31" xfId="0" applyNumberFormat="1" applyFont="1" applyBorder="1" applyAlignment="1" applyProtection="1">
      <alignment horizontal="left" vertical="top" wrapText="1" readingOrder="1"/>
    </xf>
    <xf numFmtId="0" fontId="0" fillId="0" borderId="11" xfId="0" applyBorder="1" applyAlignment="1" applyProtection="1">
      <alignment horizontal="center" vertical="center"/>
    </xf>
    <xf numFmtId="0" fontId="18" fillId="6" borderId="2" xfId="0" applyFont="1" applyFill="1" applyBorder="1" applyAlignment="1" applyProtection="1">
      <alignment vertical="center"/>
    </xf>
    <xf numFmtId="0" fontId="19" fillId="0" borderId="0" xfId="0" applyFont="1" applyBorder="1" applyAlignment="1" applyProtection="1">
      <alignment horizontal="center"/>
    </xf>
    <xf numFmtId="0" fontId="19" fillId="0" borderId="5" xfId="0" applyNumberFormat="1" applyFont="1" applyBorder="1" applyAlignment="1" applyProtection="1">
      <alignment horizontal="left" vertical="top" wrapText="1" readingOrder="1"/>
    </xf>
    <xf numFmtId="49" fontId="4" fillId="4" borderId="8" xfId="0" applyNumberFormat="1" applyFont="1" applyFill="1" applyBorder="1" applyAlignment="1" applyProtection="1">
      <alignment horizontal="left" vertical="top"/>
    </xf>
    <xf numFmtId="0" fontId="0" fillId="0" borderId="20" xfId="0" applyFill="1" applyBorder="1" applyAlignment="1" applyProtection="1">
      <alignment horizontal="center" vertical="center"/>
    </xf>
    <xf numFmtId="0" fontId="10" fillId="0" borderId="47" xfId="0" applyFont="1" applyFill="1" applyBorder="1" applyAlignment="1" applyProtection="1">
      <alignment horizontal="left" vertical="top" indent="1"/>
    </xf>
    <xf numFmtId="0" fontId="4" fillId="0" borderId="22" xfId="0" applyFont="1" applyFill="1" applyBorder="1" applyAlignment="1" applyProtection="1">
      <alignment horizontal="center"/>
    </xf>
    <xf numFmtId="0" fontId="15" fillId="0" borderId="32" xfId="0" applyNumberFormat="1" applyFont="1" applyBorder="1" applyAlignment="1" applyProtection="1">
      <alignment horizontal="left" vertical="top" wrapText="1" readingOrder="1"/>
    </xf>
    <xf numFmtId="2" fontId="2" fillId="0" borderId="22" xfId="0" applyNumberFormat="1" applyFont="1" applyBorder="1" applyAlignment="1" applyProtection="1">
      <alignment horizontal="center"/>
    </xf>
    <xf numFmtId="0" fontId="10" fillId="0" borderId="46" xfId="0" applyFont="1" applyFill="1" applyBorder="1" applyAlignment="1" applyProtection="1">
      <alignment horizontal="left" vertical="top" wrapText="1" indent="1"/>
    </xf>
    <xf numFmtId="0" fontId="2" fillId="0" borderId="28" xfId="0" applyFont="1" applyBorder="1" applyProtection="1"/>
    <xf numFmtId="0" fontId="15" fillId="0" borderId="31" xfId="0" applyNumberFormat="1" applyFont="1" applyBorder="1" applyAlignment="1" applyProtection="1">
      <alignment horizontal="left" vertical="top" wrapText="1" readingOrder="1"/>
    </xf>
    <xf numFmtId="0" fontId="15" fillId="0" borderId="13" xfId="0" applyFont="1" applyBorder="1" applyAlignment="1" applyProtection="1">
      <alignment horizontal="center" vertical="center"/>
    </xf>
    <xf numFmtId="0" fontId="16" fillId="6" borderId="2" xfId="0" applyFont="1" applyFill="1" applyBorder="1" applyAlignment="1" applyProtection="1">
      <alignment horizontal="left" vertical="top" wrapText="1"/>
    </xf>
    <xf numFmtId="0" fontId="4" fillId="0" borderId="0" xfId="0" applyFont="1" applyBorder="1" applyAlignment="1" applyProtection="1">
      <alignment horizontal="center"/>
    </xf>
    <xf numFmtId="0" fontId="0" fillId="0" borderId="5" xfId="0" applyBorder="1" applyAlignment="1" applyProtection="1">
      <alignment vertical="top" wrapText="1"/>
    </xf>
    <xf numFmtId="0" fontId="0" fillId="0" borderId="13" xfId="0" applyBorder="1" applyAlignment="1" applyProtection="1">
      <alignment horizontal="center" vertical="center"/>
    </xf>
    <xf numFmtId="0" fontId="21" fillId="5" borderId="34" xfId="0" applyFont="1" applyFill="1" applyBorder="1" applyAlignment="1" applyProtection="1">
      <alignment vertical="center"/>
    </xf>
    <xf numFmtId="0" fontId="15" fillId="0" borderId="35" xfId="0" applyFont="1" applyBorder="1" applyAlignment="1" applyProtection="1">
      <alignment horizontal="center"/>
    </xf>
    <xf numFmtId="0" fontId="20" fillId="0" borderId="36" xfId="0" applyFont="1" applyBorder="1" applyProtection="1"/>
    <xf numFmtId="0" fontId="20" fillId="0" borderId="36" xfId="0" applyFont="1" applyBorder="1" applyAlignment="1" applyProtection="1">
      <alignment vertical="top"/>
    </xf>
    <xf numFmtId="0" fontId="30" fillId="0" borderId="0" xfId="0" applyFont="1" applyAlignment="1">
      <alignment vertical="center"/>
    </xf>
    <xf numFmtId="0" fontId="22" fillId="0" borderId="39" xfId="0" applyFont="1" applyBorder="1" applyAlignment="1">
      <alignment horizontal="left" vertical="top" wrapText="1"/>
    </xf>
    <xf numFmtId="0" fontId="22" fillId="0" borderId="43" xfId="0" applyFont="1" applyBorder="1" applyAlignment="1">
      <alignment horizontal="left" vertical="top" wrapText="1"/>
    </xf>
    <xf numFmtId="0" fontId="22" fillId="0" borderId="42" xfId="0" applyFont="1" applyBorder="1" applyAlignment="1">
      <alignment horizontal="left" vertical="top" wrapText="1"/>
    </xf>
    <xf numFmtId="0" fontId="22" fillId="0" borderId="25" xfId="0" applyFont="1" applyBorder="1" applyAlignment="1">
      <alignment horizontal="left" vertical="top" wrapText="1"/>
    </xf>
    <xf numFmtId="0" fontId="22" fillId="0" borderId="0" xfId="0" applyFont="1" applyBorder="1" applyAlignment="1">
      <alignment horizontal="left" vertical="top" wrapText="1"/>
    </xf>
    <xf numFmtId="0" fontId="22" fillId="0" borderId="26" xfId="0" applyFont="1" applyBorder="1" applyAlignment="1">
      <alignment horizontal="left" vertical="top" wrapText="1"/>
    </xf>
    <xf numFmtId="0" fontId="22" fillId="0" borderId="16" xfId="0" applyFont="1" applyBorder="1" applyAlignment="1">
      <alignment horizontal="left" vertical="top" wrapText="1"/>
    </xf>
    <xf numFmtId="0" fontId="22" fillId="0" borderId="18" xfId="0" applyFont="1" applyBorder="1" applyAlignment="1">
      <alignment horizontal="left" vertical="top" wrapText="1"/>
    </xf>
    <xf numFmtId="0" fontId="22" fillId="0" borderId="17" xfId="0" applyFont="1" applyBorder="1" applyAlignment="1">
      <alignment horizontal="left" vertical="top" wrapText="1"/>
    </xf>
    <xf numFmtId="0" fontId="11" fillId="0" borderId="40" xfId="0" applyFont="1" applyBorder="1" applyAlignment="1">
      <alignment horizontal="left"/>
    </xf>
    <xf numFmtId="0" fontId="11" fillId="0" borderId="40" xfId="0" applyFont="1" applyBorder="1" applyAlignment="1">
      <alignment horizontal="center"/>
    </xf>
    <xf numFmtId="0" fontId="11" fillId="0" borderId="39" xfId="0" applyFont="1" applyBorder="1" applyAlignment="1">
      <alignment horizontal="center" wrapText="1"/>
    </xf>
    <xf numFmtId="0" fontId="11" fillId="0" borderId="42" xfId="0" applyFont="1" applyBorder="1" applyAlignment="1">
      <alignment horizontal="center" wrapText="1"/>
    </xf>
    <xf numFmtId="0" fontId="11" fillId="0" borderId="16" xfId="0" applyFont="1" applyBorder="1" applyAlignment="1">
      <alignment horizontal="center" wrapText="1"/>
    </xf>
    <xf numFmtId="0" fontId="11" fillId="0" borderId="17" xfId="0" applyFont="1" applyBorder="1" applyAlignment="1">
      <alignment horizontal="center" wrapText="1"/>
    </xf>
    <xf numFmtId="0" fontId="24" fillId="0" borderId="40" xfId="0" applyFont="1" applyBorder="1" applyAlignment="1">
      <alignment horizontal="left"/>
    </xf>
    <xf numFmtId="0" fontId="23" fillId="0" borderId="26" xfId="0" applyFont="1" applyBorder="1" applyAlignment="1">
      <alignment horizontal="center"/>
    </xf>
    <xf numFmtId="0" fontId="0" fillId="0" borderId="26"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24" fillId="0" borderId="39" xfId="0" applyFont="1" applyBorder="1" applyAlignment="1">
      <alignment horizontal="left" vertical="top" wrapText="1"/>
    </xf>
    <xf numFmtId="0" fontId="24" fillId="0" borderId="43" xfId="0" applyFont="1" applyBorder="1" applyAlignment="1">
      <alignment horizontal="left" vertical="top" wrapText="1"/>
    </xf>
    <xf numFmtId="0" fontId="24" fillId="0" borderId="42" xfId="0" applyFont="1" applyBorder="1" applyAlignment="1">
      <alignment horizontal="left" vertical="top" wrapText="1"/>
    </xf>
    <xf numFmtId="0" fontId="24" fillId="0" borderId="16" xfId="0" applyFont="1" applyBorder="1" applyAlignment="1">
      <alignment horizontal="left" vertical="top" wrapText="1"/>
    </xf>
    <xf numFmtId="0" fontId="24" fillId="0" borderId="18" xfId="0" applyFont="1" applyBorder="1" applyAlignment="1">
      <alignment horizontal="left" vertical="top" wrapText="1"/>
    </xf>
    <xf numFmtId="0" fontId="24" fillId="0" borderId="17" xfId="0" applyFont="1" applyBorder="1" applyAlignment="1">
      <alignment horizontal="left" vertical="top" wrapText="1"/>
    </xf>
    <xf numFmtId="14" fontId="23" fillId="0" borderId="43" xfId="0" applyNumberFormat="1" applyFont="1" applyBorder="1" applyAlignment="1">
      <alignment horizontal="left"/>
    </xf>
    <xf numFmtId="14" fontId="23" fillId="0" borderId="42" xfId="0" applyNumberFormat="1" applyFont="1" applyBorder="1" applyAlignment="1">
      <alignment horizontal="left"/>
    </xf>
    <xf numFmtId="0" fontId="30" fillId="0" borderId="0" xfId="0" applyFont="1" applyAlignment="1" applyProtection="1">
      <alignment horizontal="left" vertical="top" wrapText="1"/>
    </xf>
    <xf numFmtId="0" fontId="13" fillId="0" borderId="0" xfId="0" applyFont="1" applyAlignment="1" applyProtection="1">
      <alignment horizontal="left" vertical="center" wrapText="1"/>
    </xf>
    <xf numFmtId="0" fontId="12" fillId="0" borderId="0" xfId="0" applyFont="1" applyAlignment="1" applyProtection="1">
      <alignment horizontal="left" vertical="center" wrapText="1"/>
    </xf>
    <xf numFmtId="165" fontId="16" fillId="2" borderId="10" xfId="2" applyNumberFormat="1" applyFont="1" applyFill="1" applyBorder="1" applyAlignment="1" applyProtection="1">
      <alignment horizontal="center" vertical="center" wrapText="1"/>
      <protection locked="0"/>
    </xf>
    <xf numFmtId="165" fontId="16" fillId="2" borderId="38" xfId="2" applyNumberFormat="1" applyFont="1" applyFill="1" applyBorder="1" applyAlignment="1" applyProtection="1">
      <alignment horizontal="center" vertical="center" wrapText="1"/>
      <protection locked="0"/>
    </xf>
    <xf numFmtId="165" fontId="21" fillId="5" borderId="10" xfId="0" applyNumberFormat="1" applyFont="1" applyFill="1" applyBorder="1" applyAlignment="1" applyProtection="1">
      <alignment horizontal="center" vertical="center"/>
    </xf>
    <xf numFmtId="165" fontId="21" fillId="5" borderId="38" xfId="0" applyNumberFormat="1" applyFont="1" applyFill="1" applyBorder="1" applyAlignment="1" applyProtection="1">
      <alignment horizontal="center" vertical="center"/>
    </xf>
    <xf numFmtId="0" fontId="6" fillId="2" borderId="22" xfId="0" applyFont="1" applyFill="1" applyBorder="1" applyAlignment="1" applyProtection="1">
      <alignment horizontal="center" vertical="center"/>
      <protection locked="0"/>
    </xf>
    <xf numFmtId="0" fontId="6" fillId="2" borderId="23" xfId="0" applyFont="1" applyFill="1" applyBorder="1" applyAlignment="1" applyProtection="1">
      <alignment horizontal="center" vertical="center"/>
      <protection locked="0"/>
    </xf>
    <xf numFmtId="0" fontId="6" fillId="2" borderId="28" xfId="0" applyFont="1" applyFill="1" applyBorder="1" applyAlignment="1" applyProtection="1">
      <alignment horizontal="center" vertical="center"/>
      <protection locked="0"/>
    </xf>
    <xf numFmtId="0" fontId="6" fillId="2" borderId="29" xfId="0" applyFont="1" applyFill="1" applyBorder="1" applyAlignment="1" applyProtection="1">
      <alignment horizontal="center" vertical="center"/>
      <protection locked="0"/>
    </xf>
    <xf numFmtId="0" fontId="11" fillId="4" borderId="1" xfId="0" applyFont="1" applyFill="1" applyBorder="1" applyAlignment="1" applyProtection="1">
      <alignment horizontal="center" vertical="center"/>
    </xf>
    <xf numFmtId="0" fontId="11" fillId="4" borderId="7" xfId="0" applyFont="1" applyFill="1" applyBorder="1" applyAlignment="1" applyProtection="1">
      <alignment horizontal="center" vertical="center"/>
    </xf>
    <xf numFmtId="0" fontId="11" fillId="4" borderId="8" xfId="0" applyFont="1" applyFill="1" applyBorder="1" applyAlignment="1" applyProtection="1">
      <alignment horizontal="center" vertical="center"/>
    </xf>
    <xf numFmtId="0" fontId="11" fillId="4" borderId="1" xfId="0" applyFont="1" applyFill="1" applyBorder="1" applyAlignment="1" applyProtection="1">
      <alignment horizontal="center" vertical="center" wrapText="1"/>
    </xf>
    <xf numFmtId="0" fontId="11" fillId="4" borderId="7" xfId="0" applyFont="1" applyFill="1" applyBorder="1" applyAlignment="1" applyProtection="1">
      <alignment horizontal="center" vertical="center" wrapText="1"/>
    </xf>
    <xf numFmtId="0" fontId="11" fillId="4" borderId="8" xfId="0" applyFont="1" applyFill="1" applyBorder="1" applyAlignment="1" applyProtection="1">
      <alignment horizontal="center" vertical="center" wrapText="1"/>
    </xf>
    <xf numFmtId="0" fontId="11" fillId="4" borderId="18" xfId="0" applyFont="1" applyFill="1" applyBorder="1" applyAlignment="1" applyProtection="1">
      <alignment horizontal="center" vertical="center"/>
    </xf>
    <xf numFmtId="165" fontId="18" fillId="6" borderId="10" xfId="0" applyNumberFormat="1" applyFont="1" applyFill="1" applyBorder="1" applyAlignment="1" applyProtection="1">
      <alignment horizontal="center" vertical="center"/>
    </xf>
    <xf numFmtId="165" fontId="18" fillId="6" borderId="38" xfId="0" applyNumberFormat="1" applyFont="1" applyFill="1" applyBorder="1" applyAlignment="1" applyProtection="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0</xdr:rowOff>
    </xdr:from>
    <xdr:to>
      <xdr:col>1</xdr:col>
      <xdr:colOff>666750</xdr:colOff>
      <xdr:row>2</xdr:row>
      <xdr:rowOff>114300</xdr:rowOff>
    </xdr:to>
    <xdr:pic>
      <xdr:nvPicPr>
        <xdr:cNvPr id="1054" name="Picture 3" descr="FHNW_HT_10mm">
          <a:extLst>
            <a:ext uri="{FF2B5EF4-FFF2-40B4-BE49-F238E27FC236}">
              <a16:creationId xmlns:a16="http://schemas.microsoft.com/office/drawing/2014/main" xmlns="" id="{00000000-0008-0000-0000-00001E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47650"/>
          <a:ext cx="23241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6</xdr:col>
      <xdr:colOff>0</xdr:colOff>
      <xdr:row>7</xdr:row>
      <xdr:rowOff>0</xdr:rowOff>
    </xdr:to>
    <xdr:sp macro="" textlink="">
      <xdr:nvSpPr>
        <xdr:cNvPr id="3" name="Textfeld 2">
          <a:extLst>
            <a:ext uri="{FF2B5EF4-FFF2-40B4-BE49-F238E27FC236}">
              <a16:creationId xmlns:a16="http://schemas.microsoft.com/office/drawing/2014/main" xmlns="" id="{00000000-0008-0000-0100-000003000000}"/>
            </a:ext>
          </a:extLst>
        </xdr:cNvPr>
        <xdr:cNvSpPr txBox="1"/>
      </xdr:nvSpPr>
      <xdr:spPr>
        <a:xfrm>
          <a:off x="4886325" y="1276350"/>
          <a:ext cx="4391025" cy="203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Innovatives Lösungskonzept, übertrifft die Erwartungen klar, effektive kreative Strategie</a:t>
          </a:r>
        </a:p>
        <a:p>
          <a:pPr marL="228600" indent="-228600">
            <a:spcAft>
              <a:spcPts val="200"/>
            </a:spcAft>
            <a:buFont typeface="+mj-lt"/>
            <a:buAutoNum type="arabicPeriod" startAt="5"/>
          </a:pPr>
          <a:r>
            <a:rPr lang="en-GB" sz="1100">
              <a:solidFill>
                <a:schemeClr val="dk1"/>
              </a:solidFill>
              <a:effectLst/>
              <a:latin typeface="+mn-lt"/>
              <a:ea typeface="+mn-ea"/>
              <a:cs typeface="+mn-cs"/>
            </a:rPr>
            <a:t>Lösungskonzept und Strategie umfassend, klar, präzise und effektiv</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Lösungskonzept und Strategie zielführend, Standardvorgehen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Lösungskonzept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nur teilweise nachvollziehbar, unklare Strategie</a:t>
          </a:r>
          <a:r>
            <a:rPr lang="en-GB" sz="1100"/>
            <a:t> </a:t>
          </a:r>
        </a:p>
        <a:p>
          <a:pPr marL="228600" indent="-228600">
            <a:spcAft>
              <a:spcPts val="200"/>
            </a:spcAft>
            <a:buFont typeface="+mj-lt"/>
            <a:buAutoNum type="arabicPeriod" startAt="2"/>
          </a:pPr>
          <a:r>
            <a:rPr lang="en-GB" sz="1100"/>
            <a:t>Lösungskonzept nicht nachvollziehbar, keine Strategie</a:t>
          </a:r>
        </a:p>
        <a:p>
          <a:pPr marL="228600" indent="-228600">
            <a:spcAft>
              <a:spcPts val="200"/>
            </a:spcAft>
            <a:buFont typeface="+mj-lt"/>
            <a:buAutoNum type="arabicPeriod"/>
          </a:pPr>
          <a:r>
            <a:rPr lang="en-GB" sz="1100"/>
            <a:t>Kein Lösungskonzept vorhanden</a:t>
          </a:r>
        </a:p>
      </xdr:txBody>
    </xdr:sp>
    <xdr:clientData/>
  </xdr:twoCellAnchor>
  <xdr:twoCellAnchor>
    <xdr:from>
      <xdr:col>5</xdr:col>
      <xdr:colOff>0</xdr:colOff>
      <xdr:row>7</xdr:row>
      <xdr:rowOff>0</xdr:rowOff>
    </xdr:from>
    <xdr:to>
      <xdr:col>6</xdr:col>
      <xdr:colOff>0</xdr:colOff>
      <xdr:row>8</xdr:row>
      <xdr:rowOff>0</xdr:rowOff>
    </xdr:to>
    <xdr:sp macro="" textlink="">
      <xdr:nvSpPr>
        <xdr:cNvPr id="7" name="Textfeld 6">
          <a:extLst>
            <a:ext uri="{FF2B5EF4-FFF2-40B4-BE49-F238E27FC236}">
              <a16:creationId xmlns:a16="http://schemas.microsoft.com/office/drawing/2014/main" xmlns="" id="{00000000-0008-0000-0100-000007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überdurchschnittliche/unerwartete Analyse der</a:t>
          </a:r>
          <a:r>
            <a:rPr lang="en-GB" sz="1100" baseline="0"/>
            <a:t> </a:t>
          </a:r>
          <a:r>
            <a:rPr lang="en-GB" sz="1100"/>
            <a:t>Aufgabenstellung, Erfassung sämtlicher</a:t>
          </a:r>
          <a:r>
            <a:rPr lang="en-GB" sz="1100" baseline="0"/>
            <a:t> Einzelfragen im thematischen Zusammenhang,</a:t>
          </a:r>
          <a:r>
            <a:rPr lang="en-GB" sz="1100"/>
            <a:t> wesentlicher eigener inhaltlicher Beitrag zur</a:t>
          </a:r>
          <a:r>
            <a:rPr lang="en-GB" sz="1100" baseline="0"/>
            <a:t> </a:t>
          </a:r>
          <a:r>
            <a:rPr lang="en-GB" sz="1100"/>
            <a:t>Umsetzung</a:t>
          </a:r>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a:t>
          </a:r>
          <a:r>
            <a:rPr lang="en-GB" sz="1100"/>
            <a:t>Vollständige Durchdringung der Aufgabenstellung,</a:t>
          </a:r>
          <a:r>
            <a:rPr lang="en-GB" sz="1100" baseline="0"/>
            <a:t> gesamtheitlicher Lösungsansatz </a:t>
          </a:r>
          <a:r>
            <a:rPr lang="en-GB" sz="1100"/>
            <a:t>und eigenständige kreative Umsetzung</a:t>
          </a:r>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Aufgabenstellung eins zu eins umgesetzt,</a:t>
          </a:r>
          <a:r>
            <a:rPr lang="en-GB" sz="1100" baseline="0"/>
            <a:t> Abgrenzung von Teilaufgaben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Umsetzung der Aufgabenstellung nur teilweise erkennbar,</a:t>
          </a:r>
          <a:r>
            <a:rPr lang="en-GB" sz="1100" baseline="0"/>
            <a:t> ungenügende Analyse, unpassender Lösungsatz</a:t>
          </a:r>
          <a:endParaRPr lang="en-GB" sz="1100"/>
        </a:p>
        <a:p>
          <a:pPr marL="228600" indent="-228600">
            <a:spcAft>
              <a:spcPts val="200"/>
            </a:spcAft>
            <a:buFont typeface="+mj-lt"/>
            <a:buAutoNum type="arabicPeriod" startAt="2"/>
          </a:pPr>
          <a:r>
            <a:rPr lang="en-GB" sz="1100"/>
            <a:t>Umsetzung der Aufgabenstellung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5</xdr:col>
      <xdr:colOff>0</xdr:colOff>
      <xdr:row>8</xdr:row>
      <xdr:rowOff>0</xdr:rowOff>
    </xdr:from>
    <xdr:to>
      <xdr:col>6</xdr:col>
      <xdr:colOff>0</xdr:colOff>
      <xdr:row>9</xdr:row>
      <xdr:rowOff>0</xdr:rowOff>
    </xdr:to>
    <xdr:sp macro="" textlink="">
      <xdr:nvSpPr>
        <xdr:cNvPr id="8" name="Textfeld 7">
          <a:extLst>
            <a:ext uri="{FF2B5EF4-FFF2-40B4-BE49-F238E27FC236}">
              <a16:creationId xmlns:a16="http://schemas.microsoft.com/office/drawing/2014/main" xmlns="" id="{00000000-0008-0000-0100-000008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 und detaillierte Projektplanung,</a:t>
          </a:r>
          <a:r>
            <a:rPr lang="en-GB" sz="1100" baseline="0"/>
            <a:t> Arbeitsumfang realistisch abgeschätzt und abgebildet, genügend sinnvolle und klar messbare Meilensteine </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u</a:t>
          </a:r>
          <a:r>
            <a:rPr lang="en-GB" sz="1100"/>
            <a:t>mfängliche Projektplanung, Arbeitsumfang realitätsnah</a:t>
          </a:r>
          <a:r>
            <a:rPr lang="en-GB" sz="1100" baseline="0"/>
            <a:t> abgeschätzt und abgebildet, mit messabren Meilensteinen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Projektplanung enthält die wesentlichen Arbeitsschritte,</a:t>
          </a:r>
          <a:r>
            <a:rPr lang="en-GB" sz="1100" baseline="0"/>
            <a:t> Arbeitsumfang weitgehend realitätsnah abgeschätzt, teilweise messbare Meilensteine</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Projektplanung enthält nicht alle Arbeitsschritte,</a:t>
          </a:r>
          <a:r>
            <a:rPr lang="en-GB" sz="1100" baseline="0"/>
            <a:t> Arbeitsumfang wird teilweise deutlich über-/unterschätzt, zu wenig oder nicht messbare Meilensteine</a:t>
          </a:r>
          <a:endParaRPr lang="en-GB" sz="1100"/>
        </a:p>
        <a:p>
          <a:pPr marL="228600" indent="-228600">
            <a:spcAft>
              <a:spcPts val="200"/>
            </a:spcAft>
            <a:buFont typeface="+mj-lt"/>
            <a:buAutoNum type="arabicPeriod" startAt="2"/>
          </a:pPr>
          <a:r>
            <a:rPr lang="en-GB" sz="1100"/>
            <a:t>Umsetzung der Projektplanung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5</xdr:col>
      <xdr:colOff>0</xdr:colOff>
      <xdr:row>15</xdr:row>
      <xdr:rowOff>0</xdr:rowOff>
    </xdr:from>
    <xdr:to>
      <xdr:col>6</xdr:col>
      <xdr:colOff>0</xdr:colOff>
      <xdr:row>16</xdr:row>
      <xdr:rowOff>0</xdr:rowOff>
    </xdr:to>
    <xdr:sp macro="" textlink="">
      <xdr:nvSpPr>
        <xdr:cNvPr id="9" name="Textfeld 8">
          <a:extLst>
            <a:ext uri="{FF2B5EF4-FFF2-40B4-BE49-F238E27FC236}">
              <a16:creationId xmlns:a16="http://schemas.microsoft.com/office/drawing/2014/main" xmlns="" id="{00000000-0008-0000-0100-000009000000}"/>
            </a:ext>
          </a:extLst>
        </xdr:cNvPr>
        <xdr:cNvSpPr txBox="1"/>
      </xdr:nvSpPr>
      <xdr:spPr>
        <a:xfrm>
          <a:off x="9342783" y="16109674"/>
          <a:ext cx="4447760"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Sehr geringer Betreuungsaufwand. Kritik</a:t>
          </a:r>
          <a:r>
            <a:rPr lang="en-GB" sz="1100" baseline="0"/>
            <a:t> und Anregungen von Betreuenden und Aussenstehenden werden kritisch hinterfragt, selbstständig weiterentwickelt und bestmöglichst umgesetzt.</a:t>
          </a:r>
        </a:p>
        <a:p>
          <a:pPr marL="228600" indent="-228600">
            <a:spcAft>
              <a:spcPts val="200"/>
            </a:spcAft>
            <a:buFont typeface="+mj-lt"/>
            <a:buAutoNum type="arabicPeriod" startAt="5"/>
          </a:pPr>
          <a:r>
            <a:rPr lang="en-GB" sz="1100" baseline="0"/>
            <a:t>Geringer Betreuungsaufwand. Kritik und Anregungen von Betreuenden und Aussenstehenden werden umfänglich und gut umgesetzt.</a:t>
          </a:r>
        </a:p>
        <a:p>
          <a:pPr marL="228600" indent="-228600">
            <a:spcAft>
              <a:spcPts val="200"/>
            </a:spcAft>
            <a:buFont typeface="+mj-lt"/>
            <a:buAutoNum type="arabicPeriod" startAt="4"/>
          </a:pPr>
          <a:r>
            <a:rPr lang="en-GB" sz="1100" baseline="0"/>
            <a:t>Durchschnittlicher Betreuungsaufwand. Kritik und Anregungen von Betreuenden werden weitgehend umgesetzt,</a:t>
          </a:r>
        </a:p>
        <a:p>
          <a:pPr marL="228600" indent="-228600">
            <a:spcAft>
              <a:spcPts val="200"/>
            </a:spcAft>
            <a:buFont typeface="+mj-lt"/>
            <a:buAutoNum type="arabicPeriod" startAt="3"/>
          </a:pPr>
          <a:r>
            <a:rPr lang="en-GB" sz="1100" baseline="0"/>
            <a:t>Überdurchschnittlicher Betreungsaufwand. Anregungen werden nur teilweise umgesetzt oder es muss daran erinnert werden.</a:t>
          </a:r>
        </a:p>
        <a:p>
          <a:pPr marL="228600" indent="-228600">
            <a:spcAft>
              <a:spcPts val="200"/>
            </a:spcAft>
            <a:buFont typeface="+mj-lt"/>
            <a:buAutoNum type="arabicPeriod" startAt="2"/>
          </a:pPr>
          <a:r>
            <a:rPr lang="en-GB" sz="1100" baseline="0"/>
            <a:t>Hoher Betreungsaufwand. Auch nach mehrmaliger Erinnerung nur einfachste Anregungen umgesetzt.</a:t>
          </a:r>
        </a:p>
        <a:p>
          <a:pPr marL="228600" indent="-228600">
            <a:spcAft>
              <a:spcPts val="200"/>
            </a:spcAft>
            <a:buFont typeface="+mj-lt"/>
            <a:buAutoNum type="arabicPeriod"/>
          </a:pPr>
          <a:r>
            <a:rPr lang="en-GB" sz="1100" baseline="0"/>
            <a:t>Trotz sehr hohem Betreuungsaufwand wurden selbst einfache Anregungen nicht umgesetzt.</a:t>
          </a:r>
          <a:endParaRPr lang="en-GB" sz="1100"/>
        </a:p>
      </xdr:txBody>
    </xdr:sp>
    <xdr:clientData/>
  </xdr:twoCellAnchor>
  <xdr:twoCellAnchor>
    <xdr:from>
      <xdr:col>5</xdr:col>
      <xdr:colOff>0</xdr:colOff>
      <xdr:row>11</xdr:row>
      <xdr:rowOff>0</xdr:rowOff>
    </xdr:from>
    <xdr:to>
      <xdr:col>6</xdr:col>
      <xdr:colOff>0</xdr:colOff>
      <xdr:row>12</xdr:row>
      <xdr:rowOff>0</xdr:rowOff>
    </xdr:to>
    <xdr:sp macro="" textlink="">
      <xdr:nvSpPr>
        <xdr:cNvPr id="10" name="Textfeld 9">
          <a:extLst>
            <a:ext uri="{FF2B5EF4-FFF2-40B4-BE49-F238E27FC236}">
              <a16:creationId xmlns:a16="http://schemas.microsoft.com/office/drawing/2014/main" xmlns="" id="{00000000-0008-0000-0100-00000A000000}"/>
            </a:ext>
          </a:extLst>
        </xdr:cNvPr>
        <xdr:cNvSpPr txBox="1"/>
      </xdr:nvSpPr>
      <xdr:spPr>
        <a:xfrm>
          <a:off x="4953000" y="4812196"/>
          <a:ext cx="4389783" cy="2782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Neuartiger Lösungsansatz, der die üblichen theoretischen Grundlagenkenntnisse von Studierenden klar übertrifft, sehr gut und umfassend umgesetzt</a:t>
          </a:r>
        </a:p>
        <a:p>
          <a:pPr marL="228600" indent="-228600">
            <a:spcAft>
              <a:spcPts val="200"/>
            </a:spcAft>
            <a:buFont typeface="+mj-lt"/>
            <a:buAutoNum type="arabicPeriod" startAt="5"/>
          </a:pPr>
          <a:r>
            <a:rPr lang="en-GB" sz="1100">
              <a:solidFill>
                <a:schemeClr val="dk1"/>
              </a:solidFill>
              <a:effectLst/>
              <a:latin typeface="+mn-lt"/>
              <a:ea typeface="+mn-ea"/>
              <a:cs typeface="+mn-cs"/>
            </a:rPr>
            <a:t>Problem umfassend in allen Aspekten gelöst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Problem mit bekannten Konzepten und Tools in seinen wesentlichen Aspekten gelöst</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Unzureichender theoretischer Hintergrund, teilweise falsche Argumentation</a:t>
          </a:r>
          <a:endParaRPr lang="en-GB" sz="1100"/>
        </a:p>
        <a:p>
          <a:pPr marL="228600" indent="-228600">
            <a:spcAft>
              <a:spcPts val="200"/>
            </a:spcAft>
            <a:buFont typeface="+mj-lt"/>
            <a:buAutoNum type="arabicPeriod" startAt="2"/>
          </a:pPr>
          <a:r>
            <a:rPr lang="en-GB" sz="1100"/>
            <a:t>Theoretischer Hintergrund nicht ersichtlich, keine logische Argumentation</a:t>
          </a:r>
        </a:p>
        <a:p>
          <a:pPr marL="228600" indent="-228600">
            <a:spcAft>
              <a:spcPts val="200"/>
            </a:spcAft>
            <a:buFont typeface="+mj-lt"/>
            <a:buAutoNum type="arabicPeriod"/>
          </a:pPr>
          <a:r>
            <a:rPr lang="en-GB" sz="1100"/>
            <a:t>Keine Bearbeitung eines theoretischen Hintergrundes</a:t>
          </a:r>
        </a:p>
      </xdr:txBody>
    </xdr:sp>
    <xdr:clientData/>
  </xdr:twoCellAnchor>
  <xdr:twoCellAnchor>
    <xdr:from>
      <xdr:col>5</xdr:col>
      <xdr:colOff>0</xdr:colOff>
      <xdr:row>12</xdr:row>
      <xdr:rowOff>0</xdr:rowOff>
    </xdr:from>
    <xdr:to>
      <xdr:col>6</xdr:col>
      <xdr:colOff>0</xdr:colOff>
      <xdr:row>13</xdr:row>
      <xdr:rowOff>0</xdr:rowOff>
    </xdr:to>
    <xdr:sp macro="" textlink="">
      <xdr:nvSpPr>
        <xdr:cNvPr id="11" name="Textfeld 10">
          <a:extLst>
            <a:ext uri="{FF2B5EF4-FFF2-40B4-BE49-F238E27FC236}">
              <a16:creationId xmlns:a16="http://schemas.microsoft.com/office/drawing/2014/main" xmlns="" id="{00000000-0008-0000-0100-00000B000000}"/>
            </a:ext>
          </a:extLst>
        </xdr:cNvPr>
        <xdr:cNvSpPr txBox="1"/>
      </xdr:nvSpPr>
      <xdr:spPr>
        <a:xfrm>
          <a:off x="4953000" y="8025848"/>
          <a:ext cx="4389783"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Äusserst umfassender und effizienter Einsatz der verfügbaren Mittel und Verfahren, Entwicklung problemspezifischer neuer Methoden</a:t>
          </a:r>
        </a:p>
        <a:p>
          <a:pPr marL="228600" indent="-228600">
            <a:spcAft>
              <a:spcPts val="200"/>
            </a:spcAft>
            <a:buFont typeface="+mj-lt"/>
            <a:buAutoNum type="arabicPeriod" startAt="5"/>
          </a:pPr>
          <a:r>
            <a:rPr lang="en-GB" sz="1100">
              <a:solidFill>
                <a:schemeClr val="dk1"/>
              </a:solidFill>
              <a:effectLst/>
              <a:latin typeface="+mn-lt"/>
              <a:ea typeface="+mn-ea"/>
              <a:cs typeface="+mn-cs"/>
            </a:rPr>
            <a:t>Die in Frage kommenden Verfahren werden in korrekter Gewichtung umfassend und effektiv eingesetzt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Ausgewählte Standardverfahren und Vorgehensweisen werden zuverlässig eingesetzt</a:t>
          </a:r>
          <a:endParaRPr lang="en-GB" sz="1100"/>
        </a:p>
        <a:p>
          <a:pPr marL="228600" indent="-228600">
            <a:spcAft>
              <a:spcPts val="200"/>
            </a:spcAft>
            <a:buFont typeface="+mj-lt"/>
            <a:buAutoNum type="arabicPeriod" startAt="3"/>
          </a:pPr>
          <a:r>
            <a:rPr lang="en-GB" sz="1100"/>
            <a:t>Eingesetzte Verfahren</a:t>
          </a:r>
          <a:r>
            <a:rPr lang="en-GB" sz="1100" baseline="0"/>
            <a:t> </a:t>
          </a:r>
          <a:r>
            <a:rPr lang="en-GB" sz="1100"/>
            <a:t>nur teilweise angemessen, Durchführung unzureichend</a:t>
          </a:r>
        </a:p>
        <a:p>
          <a:pPr marL="228600" indent="-228600">
            <a:spcAft>
              <a:spcPts val="200"/>
            </a:spcAft>
            <a:buFont typeface="+mj-lt"/>
            <a:buAutoNum type="arabicPeriod" startAt="2"/>
          </a:pPr>
          <a:r>
            <a:rPr lang="en-GB" sz="1100"/>
            <a:t>Keine oder falsche Verfahren angewendet, keine oder unbrauchbare Durchführung</a:t>
          </a:r>
        </a:p>
        <a:p>
          <a:pPr marL="228600" indent="-228600">
            <a:spcAft>
              <a:spcPts val="200"/>
            </a:spcAft>
            <a:buFont typeface="+mj-lt"/>
            <a:buAutoNum type="arabicPeriod"/>
          </a:pPr>
          <a:r>
            <a:rPr lang="en-GB" sz="1100"/>
            <a:t>Mutwillig falscher Einsatz von Verfahren mit resultierenden Schäden an Personal und/oder Geräten</a:t>
          </a:r>
        </a:p>
      </xdr:txBody>
    </xdr:sp>
    <xdr:clientData/>
  </xdr:twoCellAnchor>
  <xdr:twoCellAnchor>
    <xdr:from>
      <xdr:col>5</xdr:col>
      <xdr:colOff>0</xdr:colOff>
      <xdr:row>13</xdr:row>
      <xdr:rowOff>0</xdr:rowOff>
    </xdr:from>
    <xdr:to>
      <xdr:col>6</xdr:col>
      <xdr:colOff>0</xdr:colOff>
      <xdr:row>14</xdr:row>
      <xdr:rowOff>0</xdr:rowOff>
    </xdr:to>
    <xdr:sp macro="" textlink="">
      <xdr:nvSpPr>
        <xdr:cNvPr id="15" name="Textfeld 14">
          <a:extLst>
            <a:ext uri="{FF2B5EF4-FFF2-40B4-BE49-F238E27FC236}">
              <a16:creationId xmlns:a16="http://schemas.microsoft.com/office/drawing/2014/main" xmlns="" id="{00000000-0008-0000-0100-00000F000000}"/>
            </a:ext>
          </a:extLst>
        </xdr:cNvPr>
        <xdr:cNvSpPr txBox="1"/>
      </xdr:nvSpPr>
      <xdr:spPr>
        <a:xfrm>
          <a:off x="9342783" y="12233413"/>
          <a:ext cx="4447760" cy="2004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Sämtliche Fragestellungen</a:t>
          </a:r>
          <a:r>
            <a:rPr lang="en-GB" sz="1100" baseline="0"/>
            <a:t> aus der PV beantwortet, </a:t>
          </a:r>
          <a:r>
            <a:rPr lang="en-GB" sz="1100"/>
            <a:t>Ergebnisse umfassend und kritisch analysiert, klare Schlussfolgerungen gezogen und Vorschläge für Umsetzung und Vertiefung erarbeitet</a:t>
          </a:r>
        </a:p>
        <a:p>
          <a:pPr marL="228600" indent="-228600">
            <a:spcAft>
              <a:spcPts val="200"/>
            </a:spcAft>
            <a:buFont typeface="+mj-lt"/>
            <a:buAutoNum type="arabicPeriod" startAt="5"/>
          </a:pPr>
          <a:r>
            <a:rPr lang="en-GB" sz="1100">
              <a:solidFill>
                <a:schemeClr val="dk1"/>
              </a:solidFill>
              <a:effectLst/>
              <a:latin typeface="+mn-lt"/>
              <a:ea typeface="+mn-ea"/>
              <a:cs typeface="+mn-cs"/>
            </a:rPr>
            <a:t>Bis auf wenige Details</a:t>
          </a:r>
          <a:r>
            <a:rPr lang="en-GB" sz="1100" baseline="0">
              <a:solidFill>
                <a:schemeClr val="dk1"/>
              </a:solidFill>
              <a:effectLst/>
              <a:latin typeface="+mn-lt"/>
              <a:ea typeface="+mn-ea"/>
              <a:cs typeface="+mn-cs"/>
            </a:rPr>
            <a:t> alle Fragestellungen der PV beantwortet, v</a:t>
          </a:r>
          <a:r>
            <a:rPr lang="en-GB" sz="1100">
              <a:solidFill>
                <a:schemeClr val="dk1"/>
              </a:solidFill>
              <a:effectLst/>
              <a:latin typeface="+mn-lt"/>
              <a:ea typeface="+mn-ea"/>
              <a:cs typeface="+mn-cs"/>
            </a:rPr>
            <a:t>ollständige Analyse der Ergebnisse, ausgerichtet auf deren Umsetzung</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Die wichtigsten Fragestellungen der PV beantwortet, Analyse beschränkt</a:t>
          </a:r>
          <a:r>
            <a:rPr lang="en-GB" sz="1100" baseline="0">
              <a:solidFill>
                <a:schemeClr val="dk1"/>
              </a:solidFill>
              <a:effectLst/>
              <a:latin typeface="+mn-lt"/>
              <a:ea typeface="+mn-ea"/>
              <a:cs typeface="+mn-cs"/>
            </a:rPr>
            <a:t> sich auf</a:t>
          </a:r>
          <a:r>
            <a:rPr lang="en-GB" sz="1100">
              <a:solidFill>
                <a:schemeClr val="dk1"/>
              </a:solidFill>
              <a:effectLst/>
              <a:latin typeface="+mn-lt"/>
              <a:ea typeface="+mn-ea"/>
              <a:cs typeface="+mn-cs"/>
            </a:rPr>
            <a:t> Vergleich mit Aufgabenstellung, keine weiterführenden Aussagen</a:t>
          </a:r>
          <a:endParaRPr lang="en-GB" sz="1100"/>
        </a:p>
        <a:p>
          <a:pPr marL="228600" indent="-228600">
            <a:spcAft>
              <a:spcPts val="200"/>
            </a:spcAft>
            <a:buFont typeface="+mj-lt"/>
            <a:buAutoNum type="arabicPeriod" startAt="3"/>
          </a:pPr>
          <a:r>
            <a:rPr lang="en-GB" sz="1100"/>
            <a:t>Fragestellungen</a:t>
          </a:r>
          <a:r>
            <a:rPr lang="en-GB" sz="1100" baseline="0"/>
            <a:t> der PV nur teilweise beantwortet, </a:t>
          </a:r>
          <a:r>
            <a:rPr lang="en-GB" sz="1100"/>
            <a:t>Ergebnisse unvollständig analysiert, teilweise falsche Schlussfolgerungen</a:t>
          </a:r>
        </a:p>
        <a:p>
          <a:pPr marL="228600" indent="-228600">
            <a:spcAft>
              <a:spcPts val="200"/>
            </a:spcAft>
            <a:buFont typeface="+mj-lt"/>
            <a:buAutoNum type="arabicPeriod" startAt="2"/>
          </a:pPr>
          <a:r>
            <a:rPr lang="en-GB" sz="1100"/>
            <a:t>Fragestellungen der PV kaum beantwortet, nicht in der Lage, die Ergebnisse einzuordnen und zu bewerten</a:t>
          </a:r>
        </a:p>
        <a:p>
          <a:pPr marL="228600" indent="-228600">
            <a:spcAft>
              <a:spcPts val="200"/>
            </a:spcAft>
            <a:buFont typeface="+mj-lt"/>
            <a:buAutoNum type="arabicPeriod"/>
          </a:pPr>
          <a:r>
            <a:rPr lang="en-GB" sz="1100"/>
            <a:t>Keine Bewertung der Ergebnisse durchgeführt und dokumentiert</a:t>
          </a:r>
        </a:p>
      </xdr:txBody>
    </xdr:sp>
    <xdr:clientData/>
  </xdr:twoCellAnchor>
  <xdr:twoCellAnchor>
    <xdr:from>
      <xdr:col>5</xdr:col>
      <xdr:colOff>0</xdr:colOff>
      <xdr:row>14</xdr:row>
      <xdr:rowOff>0</xdr:rowOff>
    </xdr:from>
    <xdr:to>
      <xdr:col>6</xdr:col>
      <xdr:colOff>0</xdr:colOff>
      <xdr:row>15</xdr:row>
      <xdr:rowOff>0</xdr:rowOff>
    </xdr:to>
    <xdr:sp macro="" textlink="">
      <xdr:nvSpPr>
        <xdr:cNvPr id="16" name="Textfeld 15">
          <a:extLst>
            <a:ext uri="{FF2B5EF4-FFF2-40B4-BE49-F238E27FC236}">
              <a16:creationId xmlns:a16="http://schemas.microsoft.com/office/drawing/2014/main" xmlns="" id="{00000000-0008-0000-0100-000010000000}"/>
            </a:ext>
          </a:extLst>
        </xdr:cNvPr>
        <xdr:cNvSpPr txBox="1"/>
      </xdr:nvSpPr>
      <xdr:spPr>
        <a:xfrm>
          <a:off x="9342783" y="12233413"/>
          <a:ext cx="4447760"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Ziel übertroffen, zusätzlicher  unerwarteter Kundennutzen und Erkenntnisgewinn</a:t>
          </a:r>
        </a:p>
        <a:p>
          <a:pPr marL="228600" indent="-228600">
            <a:spcAft>
              <a:spcPts val="200"/>
            </a:spcAft>
            <a:buFont typeface="+mj-lt"/>
            <a:buAutoNum type="arabicPeriod" startAt="5"/>
          </a:pPr>
          <a:r>
            <a:rPr lang="en-GB" sz="1100">
              <a:solidFill>
                <a:schemeClr val="dk1"/>
              </a:solidFill>
              <a:effectLst/>
              <a:latin typeface="+mn-lt"/>
              <a:ea typeface="+mn-ea"/>
              <a:cs typeface="+mn-cs"/>
            </a:rPr>
            <a:t>Ziel vollumfänglich erreicht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Ziel im Wesentlichen erreicht, Einzelaspekte ergänzungsbedürftig</a:t>
          </a:r>
          <a:endParaRPr lang="en-GB" sz="1100"/>
        </a:p>
        <a:p>
          <a:pPr marL="228600" indent="-228600">
            <a:spcAft>
              <a:spcPts val="200"/>
            </a:spcAft>
            <a:buFont typeface="+mj-lt"/>
            <a:buAutoNum type="arabicPeriod" startAt="3"/>
          </a:pPr>
          <a:r>
            <a:rPr lang="en-GB" sz="1100"/>
            <a:t>Weniger als die Hälfte der Ziele erreicht</a:t>
          </a:r>
        </a:p>
        <a:p>
          <a:pPr marL="228600" indent="-228600">
            <a:spcAft>
              <a:spcPts val="200"/>
            </a:spcAft>
            <a:buFont typeface="+mj-lt"/>
            <a:buAutoNum type="arabicPeriod" startAt="2"/>
          </a:pPr>
          <a:r>
            <a:rPr lang="en-GB" sz="1100"/>
            <a:t>Die meisten Ziele wurden nicht erreicht, Ergebnisse nicht brauchbar</a:t>
          </a:r>
        </a:p>
        <a:p>
          <a:pPr marL="228600" indent="-228600">
            <a:spcAft>
              <a:spcPts val="200"/>
            </a:spcAft>
            <a:buFont typeface="+mj-lt"/>
            <a:buAutoNum type="arabicPeriod"/>
          </a:pPr>
          <a:r>
            <a:rPr lang="en-GB" sz="1100"/>
            <a:t>Kein Ziel wurde erreicht</a:t>
          </a:r>
        </a:p>
      </xdr:txBody>
    </xdr:sp>
    <xdr:clientData/>
  </xdr:twoCellAnchor>
  <xdr:twoCellAnchor>
    <xdr:from>
      <xdr:col>5</xdr:col>
      <xdr:colOff>0</xdr:colOff>
      <xdr:row>18</xdr:row>
      <xdr:rowOff>0</xdr:rowOff>
    </xdr:from>
    <xdr:to>
      <xdr:col>6</xdr:col>
      <xdr:colOff>0</xdr:colOff>
      <xdr:row>19</xdr:row>
      <xdr:rowOff>0</xdr:rowOff>
    </xdr:to>
    <xdr:sp macro="" textlink="">
      <xdr:nvSpPr>
        <xdr:cNvPr id="19" name="Textfeld 18">
          <a:extLst>
            <a:ext uri="{FF2B5EF4-FFF2-40B4-BE49-F238E27FC236}">
              <a16:creationId xmlns:a16="http://schemas.microsoft.com/office/drawing/2014/main" xmlns="" id="{00000000-0008-0000-0100-000013000000}"/>
            </a:ext>
          </a:extLst>
        </xdr:cNvPr>
        <xdr:cNvSpPr txBox="1"/>
      </xdr:nvSpPr>
      <xdr:spPr>
        <a:xfrm>
          <a:off x="9348107" y="12246429"/>
          <a:ext cx="4449536"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Bericht nachvollziehbar,</a:t>
          </a:r>
          <a:r>
            <a:rPr lang="en-GB" sz="1100" baseline="0"/>
            <a:t> sehr gute Leseführung, Inhalte logisch strukturiert, sehr umfassen informativ, formal sowie sprachlich und gestalterisch herausragend</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Bericht inhaltlich vollständig, gut nachvollziehbar,</a:t>
          </a:r>
          <a:r>
            <a:rPr lang="en-GB" sz="1100" baseline="0">
              <a:solidFill>
                <a:schemeClr val="dk1"/>
              </a:solidFill>
              <a:effectLst/>
              <a:latin typeface="+mn-lt"/>
              <a:ea typeface="+mn-ea"/>
              <a:cs typeface="+mn-cs"/>
            </a:rPr>
            <a:t> formal korrekt,</a:t>
          </a:r>
          <a:r>
            <a:rPr lang="en-GB" sz="1100">
              <a:solidFill>
                <a:schemeClr val="dk1"/>
              </a:solidFill>
              <a:effectLst/>
              <a:latin typeface="+mn-lt"/>
              <a:ea typeface="+mn-ea"/>
              <a:cs typeface="+mn-cs"/>
            </a:rPr>
            <a:t> sprachlich und gestalterisch ansprechend</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Alle wesentlichen Aspekte dokumentiert, wenig Leseführung, inhaltlich und sprachlich mehrheitlich verständlich</a:t>
          </a:r>
          <a:endParaRPr lang="en-GB" sz="1100"/>
        </a:p>
        <a:p>
          <a:pPr marL="228600" indent="-228600">
            <a:spcAft>
              <a:spcPts val="200"/>
            </a:spcAft>
            <a:buFont typeface="+mj-lt"/>
            <a:buAutoNum type="arabicPeriod" startAt="3"/>
          </a:pPr>
          <a:r>
            <a:rPr lang="en-GB" sz="1100"/>
            <a:t>Nur ein Teil der wesentlichen Aspekte dokumentiert, anstrengend</a:t>
          </a:r>
          <a:r>
            <a:rPr lang="en-GB" sz="1100" baseline="0"/>
            <a:t> zu</a:t>
          </a:r>
          <a:r>
            <a:rPr lang="en-GB" sz="1100"/>
            <a:t> lesen, Darstellung verbesserungswürdig</a:t>
          </a:r>
        </a:p>
        <a:p>
          <a:pPr marL="228600" indent="-228600">
            <a:spcAft>
              <a:spcPts val="200"/>
            </a:spcAft>
            <a:buFont typeface="+mj-lt"/>
            <a:buAutoNum type="arabicPeriod" startAt="2"/>
          </a:pPr>
          <a:r>
            <a:rPr lang="en-GB" sz="1100"/>
            <a:t>Wesentliche Aspekte nicht dokumentiert, Bericht unstrukturiert, Darstellung mangelhaft, formal ungenügend</a:t>
          </a:r>
        </a:p>
        <a:p>
          <a:pPr marL="228600" indent="-228600">
            <a:spcAft>
              <a:spcPts val="200"/>
            </a:spcAft>
            <a:buFont typeface="+mj-lt"/>
            <a:buAutoNum type="arabicPeriod"/>
          </a:pPr>
          <a:r>
            <a:rPr lang="en-GB" sz="1100"/>
            <a:t>Keine Dokumentation zum Abgabetermin vorhanden</a:t>
          </a:r>
        </a:p>
      </xdr:txBody>
    </xdr:sp>
    <xdr:clientData/>
  </xdr:twoCellAnchor>
  <xdr:twoCellAnchor>
    <xdr:from>
      <xdr:col>5</xdr:col>
      <xdr:colOff>0</xdr:colOff>
      <xdr:row>19</xdr:row>
      <xdr:rowOff>0</xdr:rowOff>
    </xdr:from>
    <xdr:to>
      <xdr:col>6</xdr:col>
      <xdr:colOff>0</xdr:colOff>
      <xdr:row>20</xdr:row>
      <xdr:rowOff>0</xdr:rowOff>
    </xdr:to>
    <xdr:sp macro="" textlink="">
      <xdr:nvSpPr>
        <xdr:cNvPr id="20" name="Textfeld 19">
          <a:extLst>
            <a:ext uri="{FF2B5EF4-FFF2-40B4-BE49-F238E27FC236}">
              <a16:creationId xmlns:a16="http://schemas.microsoft.com/office/drawing/2014/main" xmlns="" id="{00000000-0008-0000-0100-000014000000}"/>
            </a:ext>
          </a:extLst>
        </xdr:cNvPr>
        <xdr:cNvSpPr txBox="1"/>
      </xdr:nvSpPr>
      <xdr:spPr>
        <a:xfrm>
          <a:off x="5268310" y="21684155"/>
          <a:ext cx="4670535" cy="193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Alle Fragen richtig und souverän beantwortet, Frage in Kontext eingeordnet, eine Venetzung der Fachinhalte ist klar ersichtlich</a:t>
          </a:r>
        </a:p>
        <a:p>
          <a:pPr marL="228600" indent="-228600">
            <a:spcAft>
              <a:spcPts val="200"/>
            </a:spcAft>
            <a:buFont typeface="+mj-lt"/>
            <a:buAutoNum type="arabicPeriod" startAt="5"/>
          </a:pPr>
          <a:r>
            <a:rPr lang="en-GB" sz="1100">
              <a:solidFill>
                <a:schemeClr val="dk1"/>
              </a:solidFill>
              <a:effectLst/>
              <a:latin typeface="+mn-lt"/>
              <a:ea typeface="+mn-ea"/>
              <a:cs typeface="+mn-cs"/>
            </a:rPr>
            <a:t>Alle Fragen korrekt und auf die Arbeit bezogen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Fragen zögernd, aber im Wesentlichen korrekt beantwortet, manchmal Probleme bei spezifischen Details</a:t>
          </a:r>
          <a:endParaRPr lang="en-GB" sz="1100"/>
        </a:p>
        <a:p>
          <a:pPr marL="228600" indent="-228600">
            <a:spcAft>
              <a:spcPts val="200"/>
            </a:spcAft>
            <a:buFont typeface="+mj-lt"/>
            <a:buAutoNum type="arabicPeriod" startAt="3"/>
          </a:pPr>
          <a:r>
            <a:rPr lang="en-GB" sz="1100"/>
            <a:t>Fragen teilweise falsch</a:t>
          </a:r>
          <a:r>
            <a:rPr lang="en-GB" sz="1100" baseline="0"/>
            <a:t> beantwortet, kein Detailwissen vohanden</a:t>
          </a:r>
          <a:endParaRPr lang="en-GB" sz="1100"/>
        </a:p>
        <a:p>
          <a:pPr marL="228600" indent="-228600">
            <a:spcAft>
              <a:spcPts val="200"/>
            </a:spcAft>
            <a:buFont typeface="+mj-lt"/>
            <a:buAutoNum type="arabicPeriod" startAt="2"/>
          </a:pPr>
          <a:r>
            <a:rPr lang="en-GB" sz="1100"/>
            <a:t>Überwiegende Mehrzahl der Fragen nicht oder nicht korrekt beantwortet, die übrigen nur mangelhaft</a:t>
          </a:r>
        </a:p>
        <a:p>
          <a:pPr marL="228600" indent="-228600">
            <a:spcAft>
              <a:spcPts val="200"/>
            </a:spcAft>
            <a:buFont typeface="+mj-lt"/>
            <a:buAutoNum type="arabicPeriod"/>
          </a:pPr>
          <a:r>
            <a:rPr lang="en-GB" sz="1100"/>
            <a:t>Nicht auf Fragen eingegangen, keine richtige Antwort</a:t>
          </a:r>
        </a:p>
      </xdr:txBody>
    </xdr:sp>
    <xdr:clientData/>
  </xdr:twoCellAnchor>
  <xdr:twoCellAnchor>
    <xdr:from>
      <xdr:col>5</xdr:col>
      <xdr:colOff>0</xdr:colOff>
      <xdr:row>20</xdr:row>
      <xdr:rowOff>0</xdr:rowOff>
    </xdr:from>
    <xdr:to>
      <xdr:col>6</xdr:col>
      <xdr:colOff>0</xdr:colOff>
      <xdr:row>21</xdr:row>
      <xdr:rowOff>0</xdr:rowOff>
    </xdr:to>
    <xdr:sp macro="" textlink="">
      <xdr:nvSpPr>
        <xdr:cNvPr id="21" name="Textfeld 20">
          <a:extLst>
            <a:ext uri="{FF2B5EF4-FFF2-40B4-BE49-F238E27FC236}">
              <a16:creationId xmlns:a16="http://schemas.microsoft.com/office/drawing/2014/main" xmlns="" id="{00000000-0008-0000-0100-000015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Inhaltlich vollständiger und logisch aufgebauter Vortrag,  grafisch sehr gut gestaltet (unterstützend) und souverän vorgetragen, Fragen korrekt und umfassend beantwortet</a:t>
          </a:r>
        </a:p>
        <a:p>
          <a:pPr marL="228600" indent="-228600">
            <a:spcAft>
              <a:spcPts val="200"/>
            </a:spcAft>
            <a:buFont typeface="+mj-lt"/>
            <a:buAutoNum type="arabicPeriod" startAt="5"/>
          </a:pPr>
          <a:r>
            <a:rPr lang="en-GB" sz="1100">
              <a:solidFill>
                <a:schemeClr val="dk1"/>
              </a:solidFill>
              <a:effectLst/>
              <a:latin typeface="+mn-lt"/>
              <a:ea typeface="+mn-ea"/>
              <a:cs typeface="+mn-cs"/>
            </a:rPr>
            <a:t>Vortrag inhaltlich vollständig, Aufbau und Präsentation logisch und ansprechend, Fragen korrekt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Im Vortrag relevante Inhalte behandelt, Einschränkungen in Aufbau (inkl. Folien) und Präsentationstechnik, Fragen gut beantwortet</a:t>
          </a:r>
          <a:endParaRPr lang="en-GB" sz="1100"/>
        </a:p>
        <a:p>
          <a:pPr marL="228600" indent="-228600">
            <a:spcAft>
              <a:spcPts val="200"/>
            </a:spcAft>
            <a:buFont typeface="+mj-lt"/>
            <a:buAutoNum type="arabicPeriod" startAt="3"/>
          </a:pPr>
          <a:r>
            <a:rPr lang="en-GB" sz="1100"/>
            <a:t>Vortrag mit inhaltlichen Lücken, Aufbau unklar / unlogisch, Fragen nur teilweise richtig beantwortet</a:t>
          </a:r>
        </a:p>
        <a:p>
          <a:pPr marL="228600" indent="-228600">
            <a:spcAft>
              <a:spcPts val="200"/>
            </a:spcAft>
            <a:buFont typeface="+mj-lt"/>
            <a:buAutoNum type="arabicPeriod" startAt="2"/>
          </a:pPr>
          <a:r>
            <a:rPr lang="en-GB" sz="1100"/>
            <a:t>Vortrag inhaltlich unzureichend, Präsentation mangelhaft, Fragen nicht oder kaum beantwortet</a:t>
          </a:r>
        </a:p>
        <a:p>
          <a:pPr marL="228600" indent="-228600">
            <a:spcAft>
              <a:spcPts val="200"/>
            </a:spcAft>
            <a:buFont typeface="+mj-lt"/>
            <a:buAutoNum type="arabicPeriod"/>
          </a:pPr>
          <a:r>
            <a:rPr lang="en-GB" sz="1100"/>
            <a:t>Vortrag mit falschem/viel zu wenig Inhalt, Präsentation sehr schwach, keine Fragen beantwortet</a:t>
          </a:r>
        </a:p>
      </xdr:txBody>
    </xdr:sp>
    <xdr:clientData/>
  </xdr:twoCellAnchor>
  <xdr:twoCellAnchor>
    <xdr:from>
      <xdr:col>5</xdr:col>
      <xdr:colOff>0</xdr:colOff>
      <xdr:row>23</xdr:row>
      <xdr:rowOff>0</xdr:rowOff>
    </xdr:from>
    <xdr:to>
      <xdr:col>6</xdr:col>
      <xdr:colOff>0</xdr:colOff>
      <xdr:row>24</xdr:row>
      <xdr:rowOff>0</xdr:rowOff>
    </xdr:to>
    <xdr:sp macro="" textlink="">
      <xdr:nvSpPr>
        <xdr:cNvPr id="22" name="Textfeld 21">
          <a:extLst>
            <a:ext uri="{FF2B5EF4-FFF2-40B4-BE49-F238E27FC236}">
              <a16:creationId xmlns:a16="http://schemas.microsoft.com/office/drawing/2014/main" xmlns="" id="{00000000-0008-0000-0100-000016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b="0" i="0" u="none" strike="noStrike">
              <a:solidFill>
                <a:schemeClr val="dk1"/>
              </a:solidFill>
              <a:effectLst/>
              <a:latin typeface="+mn-lt"/>
              <a:ea typeface="+mn-ea"/>
              <a:cs typeface="+mn-cs"/>
            </a:rPr>
            <a:t>Eine gute Zusammenarbeit und Kommunikation beinhaltet</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die Einladung zu Sitzung mit Traktandenlisten,</a:t>
          </a:r>
          <a:r>
            <a:rPr lang="en-GB" sz="1100" b="0" i="0" u="none" strike="noStrike" baseline="0">
              <a:solidFill>
                <a:schemeClr val="dk1"/>
              </a:solidFill>
              <a:effectLst/>
              <a:latin typeface="+mn-lt"/>
              <a:ea typeface="+mn-ea"/>
              <a:cs typeface="+mn-cs"/>
            </a:rPr>
            <a:t> das Führen eines Sitzungsprotokolls mit Dokumentation der wichtigen Beschlüsse, das kommentierte Nachbessern von Zeitplänen sowie die Aktivierung von internem Wissen. Der/die Studierende setzte dies in folgendem Masse um:</a:t>
          </a:r>
          <a:endParaRPr lang="en-GB" sz="1100" b="0" i="0" u="none" strike="noStrike">
            <a:solidFill>
              <a:schemeClr val="dk1"/>
            </a:solidFill>
            <a:effectLst/>
            <a:latin typeface="+mn-lt"/>
            <a:ea typeface="+mn-ea"/>
            <a:cs typeface="+mn-cs"/>
          </a:endParaRPr>
        </a:p>
        <a:p>
          <a:pPr marL="228600" indent="-228600">
            <a:spcAft>
              <a:spcPts val="200"/>
            </a:spcAft>
            <a:buFont typeface="+mj-lt"/>
            <a:buAutoNum type="arabicPeriod" startAt="6"/>
          </a:pPr>
          <a:r>
            <a:rPr lang="en-GB" sz="1100"/>
            <a:t>Äusserts</a:t>
          </a:r>
          <a:r>
            <a:rPr lang="en-GB" sz="1100" baseline="0"/>
            <a:t> selbständig</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Angemessen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Ausreichend</a:t>
          </a:r>
          <a:endParaRPr lang="en-GB" sz="1100"/>
        </a:p>
        <a:p>
          <a:pPr marL="228600" indent="-228600">
            <a:spcAft>
              <a:spcPts val="200"/>
            </a:spcAft>
            <a:buFont typeface="+mj-lt"/>
            <a:buAutoNum type="arabicPeriod" startAt="3"/>
          </a:pPr>
          <a:r>
            <a:rPr lang="en-GB" sz="1100"/>
            <a:t>Auf Anregung</a:t>
          </a:r>
        </a:p>
        <a:p>
          <a:pPr marL="228600" indent="-228600">
            <a:spcAft>
              <a:spcPts val="200"/>
            </a:spcAft>
            <a:buFont typeface="+mj-lt"/>
            <a:buAutoNum type="arabicPeriod" startAt="2"/>
          </a:pPr>
          <a:r>
            <a:rPr lang="en-GB" sz="1100"/>
            <a:t>Nach mehrmaligem Nachfragen</a:t>
          </a:r>
        </a:p>
        <a:p>
          <a:pPr marL="228600" indent="-228600">
            <a:spcAft>
              <a:spcPts val="200"/>
            </a:spcAft>
            <a:buFont typeface="+mj-lt"/>
            <a:buAutoNum type="arabicPeriod"/>
          </a:pPr>
          <a:r>
            <a:rPr lang="en-GB" sz="1100"/>
            <a:t>Nicht/unzureichend</a:t>
          </a:r>
        </a:p>
      </xdr:txBody>
    </xdr:sp>
    <xdr:clientData/>
  </xdr:twoCellAnchor>
  <xdr:twoCellAnchor>
    <xdr:from>
      <xdr:col>5</xdr:col>
      <xdr:colOff>0</xdr:colOff>
      <xdr:row>24</xdr:row>
      <xdr:rowOff>0</xdr:rowOff>
    </xdr:from>
    <xdr:to>
      <xdr:col>6</xdr:col>
      <xdr:colOff>0</xdr:colOff>
      <xdr:row>25</xdr:row>
      <xdr:rowOff>0</xdr:rowOff>
    </xdr:to>
    <xdr:sp macro="" textlink="">
      <xdr:nvSpPr>
        <xdr:cNvPr id="23" name="Textfeld 22">
          <a:extLst>
            <a:ext uri="{FF2B5EF4-FFF2-40B4-BE49-F238E27FC236}">
              <a16:creationId xmlns:a16="http://schemas.microsoft.com/office/drawing/2014/main" xmlns="" id="{00000000-0008-0000-0100-000017000000}"/>
            </a:ext>
          </a:extLst>
        </xdr:cNvPr>
        <xdr:cNvSpPr txBox="1"/>
      </xdr:nvSpPr>
      <xdr:spPr>
        <a:xfrm>
          <a:off x="4953000" y="25783761"/>
          <a:ext cx="4389783" cy="2136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b="0" i="0" u="none" strike="noStrike">
              <a:solidFill>
                <a:schemeClr val="dk1"/>
              </a:solidFill>
              <a:effectLst/>
              <a:latin typeface="+mn-lt"/>
              <a:ea typeface="+mn-ea"/>
              <a:cs typeface="+mn-cs"/>
            </a:rPr>
            <a:t>Eine gute Zusammenarbeit und Kommunikation beinhaltet die Einladung zu Sitzung mit Traktandenlisten,</a:t>
          </a:r>
          <a:r>
            <a:rPr lang="en-GB" sz="1100" b="0" i="0" u="none" strike="noStrike" baseline="0">
              <a:solidFill>
                <a:schemeClr val="dk1"/>
              </a:solidFill>
              <a:effectLst/>
              <a:latin typeface="+mn-lt"/>
              <a:ea typeface="+mn-ea"/>
              <a:cs typeface="+mn-cs"/>
            </a:rPr>
            <a:t> das Führen eines Sitzungsprotokolls mit Dokumentation der wichtigen Beschlüsse, das kommentierte Nachbessern von Zeitplänen sowie die Aktivierung von internem Wissen. Der/die Studierende setzte dies in folgendem Masse um:</a:t>
          </a:r>
          <a:endParaRPr lang="en-GB" sz="1100" b="0" i="0" u="none" strike="noStrike">
            <a:solidFill>
              <a:schemeClr val="dk1"/>
            </a:solidFill>
            <a:effectLst/>
            <a:latin typeface="+mn-lt"/>
            <a:ea typeface="+mn-ea"/>
            <a:cs typeface="+mn-cs"/>
          </a:endParaRPr>
        </a:p>
        <a:p>
          <a:pPr marL="228600" indent="-228600">
            <a:spcAft>
              <a:spcPts val="200"/>
            </a:spcAft>
            <a:buFont typeface="+mj-lt"/>
            <a:buAutoNum type="arabicPeriod" startAt="6"/>
          </a:pPr>
          <a:r>
            <a:rPr lang="en-GB" sz="1100"/>
            <a:t>Äusserts</a:t>
          </a:r>
          <a:r>
            <a:rPr lang="en-GB" sz="1100" baseline="0"/>
            <a:t> selbständig</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Angemessen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Ausreichend</a:t>
          </a:r>
          <a:endParaRPr lang="en-GB" sz="1100"/>
        </a:p>
        <a:p>
          <a:pPr marL="228600" indent="-228600">
            <a:spcAft>
              <a:spcPts val="200"/>
            </a:spcAft>
            <a:buFont typeface="+mj-lt"/>
            <a:buAutoNum type="arabicPeriod" startAt="3"/>
          </a:pPr>
          <a:r>
            <a:rPr lang="en-GB" sz="1100"/>
            <a:t>Auf Anregung</a:t>
          </a:r>
        </a:p>
        <a:p>
          <a:pPr marL="228600" indent="-228600">
            <a:spcAft>
              <a:spcPts val="200"/>
            </a:spcAft>
            <a:buFont typeface="+mj-lt"/>
            <a:buAutoNum type="arabicPeriod" startAt="2"/>
          </a:pPr>
          <a:r>
            <a:rPr lang="en-GB" sz="1100"/>
            <a:t>Nach mehrmaligem Nachfragen</a:t>
          </a:r>
        </a:p>
        <a:p>
          <a:pPr marL="228600" indent="-228600">
            <a:spcAft>
              <a:spcPts val="200"/>
            </a:spcAft>
            <a:buFont typeface="+mj-lt"/>
            <a:buAutoNum type="arabicPeriod"/>
          </a:pPr>
          <a:r>
            <a:rPr lang="en-GB" sz="1100"/>
            <a:t>Nicht/unzureichend</a:t>
          </a:r>
        </a:p>
      </xdr:txBody>
    </xdr:sp>
    <xdr:clientData/>
  </xdr:twoCellAnchor>
  <xdr:twoCellAnchor>
    <xdr:from>
      <xdr:col>5</xdr:col>
      <xdr:colOff>0</xdr:colOff>
      <xdr:row>25</xdr:row>
      <xdr:rowOff>0</xdr:rowOff>
    </xdr:from>
    <xdr:to>
      <xdr:col>6</xdr:col>
      <xdr:colOff>0</xdr:colOff>
      <xdr:row>26</xdr:row>
      <xdr:rowOff>0</xdr:rowOff>
    </xdr:to>
    <xdr:sp macro="" textlink="">
      <xdr:nvSpPr>
        <xdr:cNvPr id="24" name="Textfeld 23">
          <a:extLst>
            <a:ext uri="{FF2B5EF4-FFF2-40B4-BE49-F238E27FC236}">
              <a16:creationId xmlns:a16="http://schemas.microsoft.com/office/drawing/2014/main" xmlns="" id="{00000000-0008-0000-0100-000018000000}"/>
            </a:ext>
          </a:extLst>
        </xdr:cNvPr>
        <xdr:cNvSpPr txBox="1"/>
      </xdr:nvSpPr>
      <xdr:spPr>
        <a:xfrm>
          <a:off x="9342783" y="20971565"/>
          <a:ext cx="4447760"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Persönlicher Einsatz hervorragend, Arbeitsumfang ausserordentlich hoch</a:t>
          </a:r>
        </a:p>
        <a:p>
          <a:pPr marL="228600" indent="-228600">
            <a:spcAft>
              <a:spcPts val="200"/>
            </a:spcAft>
            <a:buFont typeface="+mj-lt"/>
            <a:buAutoNum type="arabicPeriod" startAt="5"/>
          </a:pPr>
          <a:r>
            <a:rPr lang="en-GB" sz="1100">
              <a:solidFill>
                <a:schemeClr val="dk1"/>
              </a:solidFill>
              <a:effectLst/>
              <a:latin typeface="+mn-lt"/>
              <a:ea typeface="+mn-ea"/>
              <a:cs typeface="+mn-cs"/>
            </a:rPr>
            <a:t>Hoher persönlicher Einsatz, überdurchschnittlicher Arbeitsumfang</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Persönlicher Einsatz gerade noch ausreichend, Arbeitsumfang durchschnittlich</a:t>
          </a:r>
          <a:endParaRPr lang="en-GB" sz="1100"/>
        </a:p>
        <a:p>
          <a:pPr marL="228600" indent="-228600">
            <a:spcAft>
              <a:spcPts val="200"/>
            </a:spcAft>
            <a:buFont typeface="+mj-lt"/>
            <a:buAutoNum type="arabicPeriod" startAt="3"/>
          </a:pPr>
          <a:r>
            <a:rPr lang="en-GB" sz="1100"/>
            <a:t>Unzureichender persönlicher Einsatz, Arbeitsumfang unterdurchschnittlich</a:t>
          </a:r>
        </a:p>
        <a:p>
          <a:pPr marL="228600" indent="-228600">
            <a:spcAft>
              <a:spcPts val="200"/>
            </a:spcAft>
            <a:buFont typeface="+mj-lt"/>
            <a:buAutoNum type="arabicPeriod" startAt="2"/>
          </a:pPr>
          <a:r>
            <a:rPr lang="en-GB" sz="1100"/>
            <a:t>Nicht motiviert, Einsatz mangelhaft, Arbeitsumfang unzureichend</a:t>
          </a:r>
        </a:p>
        <a:p>
          <a:pPr marL="228600" indent="-228600">
            <a:spcAft>
              <a:spcPts val="200"/>
            </a:spcAft>
            <a:buFont typeface="+mj-lt"/>
            <a:buAutoNum type="arabicPeriod"/>
          </a:pPr>
          <a:r>
            <a:rPr lang="en-GB" sz="1100"/>
            <a:t>Demotiviert / destruktiv, Einsatz nicht vorhanden, kaum Arbeiten geleistet</a:t>
          </a:r>
        </a:p>
      </xdr:txBody>
    </xdr:sp>
    <xdr:clientData/>
  </xdr:twoCellAnchor>
  <xdr:twoCellAnchor>
    <xdr:from>
      <xdr:col>5</xdr:col>
      <xdr:colOff>0</xdr:colOff>
      <xdr:row>29</xdr:row>
      <xdr:rowOff>0</xdr:rowOff>
    </xdr:from>
    <xdr:to>
      <xdr:col>6</xdr:col>
      <xdr:colOff>0</xdr:colOff>
      <xdr:row>30</xdr:row>
      <xdr:rowOff>0</xdr:rowOff>
    </xdr:to>
    <xdr:sp macro="" textlink="">
      <xdr:nvSpPr>
        <xdr:cNvPr id="25" name="Textfeld 24">
          <a:extLst>
            <a:ext uri="{FF2B5EF4-FFF2-40B4-BE49-F238E27FC236}">
              <a16:creationId xmlns:a16="http://schemas.microsoft.com/office/drawing/2014/main" xmlns="" id="{00000000-0008-0000-0100-000019000000}"/>
            </a:ext>
          </a:extLst>
        </xdr:cNvPr>
        <xdr:cNvSpPr txBox="1"/>
      </xdr:nvSpPr>
      <xdr:spPr>
        <a:xfrm>
          <a:off x="9344025" y="20964525"/>
          <a:ext cx="4448175" cy="1933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Mit der Thematik noch nie Kontakt gehabt</a:t>
          </a:r>
        </a:p>
        <a:p>
          <a:pPr marL="0" indent="0">
            <a:spcAft>
              <a:spcPts val="200"/>
            </a:spcAft>
            <a:buFontTx/>
            <a:buNone/>
          </a:pPr>
          <a:r>
            <a:rPr lang="en-GB" sz="1100" baseline="0">
              <a:solidFill>
                <a:schemeClr val="dk1"/>
              </a:solidFill>
              <a:effectLst/>
              <a:latin typeface="+mn-lt"/>
              <a:ea typeface="+mn-ea"/>
              <a:cs typeface="+mn-cs"/>
            </a:rPr>
            <a:t> 5	</a:t>
          </a:r>
          <a:r>
            <a:rPr lang="en-GB" sz="1100">
              <a:solidFill>
                <a:schemeClr val="dk1"/>
              </a:solidFill>
              <a:effectLst/>
              <a:latin typeface="+mn-lt"/>
              <a:ea typeface="+mn-ea"/>
              <a:cs typeface="+mn-cs"/>
            </a:rPr>
            <a:t>Thematik bekannt (z.B. durch Unterricht)</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Mit Thema vertraut (z.B. durch Semesterarbeit)</a:t>
          </a:r>
          <a:endParaRPr lang="en-GB" sz="1100"/>
        </a:p>
      </xdr:txBody>
    </xdr:sp>
    <xdr:clientData/>
  </xdr:twoCellAnchor>
  <xdr:twoCellAnchor>
    <xdr:from>
      <xdr:col>5</xdr:col>
      <xdr:colOff>0</xdr:colOff>
      <xdr:row>30</xdr:row>
      <xdr:rowOff>0</xdr:rowOff>
    </xdr:from>
    <xdr:to>
      <xdr:col>6</xdr:col>
      <xdr:colOff>0</xdr:colOff>
      <xdr:row>31</xdr:row>
      <xdr:rowOff>0</xdr:rowOff>
    </xdr:to>
    <xdr:sp macro="" textlink="">
      <xdr:nvSpPr>
        <xdr:cNvPr id="27" name="Textfeld 26">
          <a:extLst>
            <a:ext uri="{FF2B5EF4-FFF2-40B4-BE49-F238E27FC236}">
              <a16:creationId xmlns:a16="http://schemas.microsoft.com/office/drawing/2014/main" xmlns="" id="{00000000-0008-0000-0100-00001B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hoch</a:t>
          </a:r>
        </a:p>
        <a:p>
          <a:pPr marL="0" indent="0">
            <a:spcAft>
              <a:spcPts val="200"/>
            </a:spcAft>
            <a:buFontTx/>
            <a:buNone/>
          </a:pPr>
          <a:r>
            <a:rPr lang="en-GB" sz="1100" baseline="0">
              <a:solidFill>
                <a:schemeClr val="dk1"/>
              </a:solidFill>
              <a:effectLst/>
              <a:latin typeface="+mn-lt"/>
              <a:ea typeface="+mn-ea"/>
              <a:cs typeface="+mn-cs"/>
            </a:rPr>
            <a:t> 5	Überdurchschnittlich</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5</xdr:col>
      <xdr:colOff>0</xdr:colOff>
      <xdr:row>31</xdr:row>
      <xdr:rowOff>0</xdr:rowOff>
    </xdr:from>
    <xdr:to>
      <xdr:col>6</xdr:col>
      <xdr:colOff>0</xdr:colOff>
      <xdr:row>32</xdr:row>
      <xdr:rowOff>0</xdr:rowOff>
    </xdr:to>
    <xdr:sp macro="" textlink="">
      <xdr:nvSpPr>
        <xdr:cNvPr id="28" name="Textfeld 27">
          <a:extLst>
            <a:ext uri="{FF2B5EF4-FFF2-40B4-BE49-F238E27FC236}">
              <a16:creationId xmlns:a16="http://schemas.microsoft.com/office/drawing/2014/main" xmlns="" id="{00000000-0008-0000-0100-00001C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schwierig</a:t>
          </a:r>
        </a:p>
        <a:p>
          <a:pPr marL="0" indent="0">
            <a:spcAft>
              <a:spcPts val="200"/>
            </a:spcAft>
            <a:buFontTx/>
            <a:buNone/>
          </a:pPr>
          <a:r>
            <a:rPr lang="en-GB" sz="1100" baseline="0">
              <a:solidFill>
                <a:schemeClr val="dk1"/>
              </a:solidFill>
              <a:effectLst/>
              <a:latin typeface="+mn-lt"/>
              <a:ea typeface="+mn-ea"/>
              <a:cs typeface="+mn-cs"/>
            </a:rPr>
            <a:t> 5	Schwierig</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5</xdr:col>
      <xdr:colOff>0</xdr:colOff>
      <xdr:row>32</xdr:row>
      <xdr:rowOff>0</xdr:rowOff>
    </xdr:from>
    <xdr:to>
      <xdr:col>6</xdr:col>
      <xdr:colOff>0</xdr:colOff>
      <xdr:row>33</xdr:row>
      <xdr:rowOff>0</xdr:rowOff>
    </xdr:to>
    <xdr:sp macro="" textlink="">
      <xdr:nvSpPr>
        <xdr:cNvPr id="2" name="Textfeld 1">
          <a:extLst>
            <a:ext uri="{FF2B5EF4-FFF2-40B4-BE49-F238E27FC236}">
              <a16:creationId xmlns:a16="http://schemas.microsoft.com/office/drawing/2014/main" xmlns="" id="{00000000-0008-0000-0100-000002000000}"/>
            </a:ext>
          </a:extLst>
        </xdr:cNvPr>
        <xdr:cNvSpPr txBox="1"/>
      </xdr:nvSpPr>
      <xdr:spPr>
        <a:xfrm>
          <a:off x="4964906" y="38600063"/>
          <a:ext cx="4393407" cy="678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200"/>
            </a:spcAft>
          </a:pPr>
          <a:r>
            <a:rPr lang="en-GB" sz="1100"/>
            <a:t>Absolute Korrektur;</a:t>
          </a:r>
        </a:p>
        <a:p>
          <a:pPr>
            <a:spcAft>
              <a:spcPts val="200"/>
            </a:spcAft>
          </a:pPr>
          <a:r>
            <a:rPr lang="en-GB" sz="1100"/>
            <a:t>Anwendung z. B. bei mehreren Partnern mit unterschiedlichen Schwer-punkten; komplexer Datenanalyse; neuen, noch nicht erprobten Tools u.Ä.</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C51"/>
  <sheetViews>
    <sheetView topLeftCell="A4" zoomScale="75" zoomScaleNormal="75" workbookViewId="0">
      <selection activeCell="I33" sqref="I33"/>
    </sheetView>
  </sheetViews>
  <sheetFormatPr defaultColWidth="10.7109375" defaultRowHeight="20.100000000000001" customHeight="1" x14ac:dyDescent="0.2"/>
  <cols>
    <col min="1" max="1" width="25.28515625" customWidth="1"/>
    <col min="2" max="2" width="80" style="6" customWidth="1"/>
    <col min="3" max="3" width="10.7109375" style="2"/>
  </cols>
  <sheetData>
    <row r="6" spans="1:3" ht="20.100000000000001" customHeight="1" x14ac:dyDescent="0.25">
      <c r="A6" s="23" t="s">
        <v>12</v>
      </c>
    </row>
    <row r="8" spans="1:3" ht="20.100000000000001" customHeight="1" x14ac:dyDescent="0.25">
      <c r="A8" s="30" t="s">
        <v>13</v>
      </c>
      <c r="B8" s="156"/>
      <c r="C8" s="156"/>
    </row>
    <row r="9" spans="1:3" ht="20.100000000000001" customHeight="1" x14ac:dyDescent="0.25">
      <c r="A9" s="30" t="s">
        <v>14</v>
      </c>
      <c r="B9" s="157"/>
      <c r="C9" s="158"/>
    </row>
    <row r="10" spans="1:3" ht="20.100000000000001" customHeight="1" x14ac:dyDescent="0.25">
      <c r="A10" s="30"/>
      <c r="B10" s="159"/>
      <c r="C10" s="160"/>
    </row>
    <row r="11" spans="1:3" ht="20.100000000000001" customHeight="1" x14ac:dyDescent="0.25">
      <c r="A11" s="30" t="s">
        <v>20</v>
      </c>
      <c r="B11" s="156"/>
      <c r="C11" s="156"/>
    </row>
    <row r="12" spans="1:3" ht="20.100000000000001" customHeight="1" x14ac:dyDescent="0.25">
      <c r="A12" s="30" t="s">
        <v>15</v>
      </c>
      <c r="B12" s="156"/>
      <c r="C12" s="156"/>
    </row>
    <row r="13" spans="1:3" ht="20.100000000000001" customHeight="1" x14ac:dyDescent="0.2">
      <c r="A13" s="24"/>
      <c r="B13" s="25"/>
    </row>
    <row r="14" spans="1:3" ht="20.100000000000001" customHeight="1" x14ac:dyDescent="0.2">
      <c r="A14" s="146" t="s">
        <v>16</v>
      </c>
      <c r="B14" s="147"/>
      <c r="C14" s="148"/>
    </row>
    <row r="15" spans="1:3" ht="20.100000000000001" customHeight="1" x14ac:dyDescent="0.2">
      <c r="A15" s="149"/>
      <c r="B15" s="150"/>
      <c r="C15" s="151"/>
    </row>
    <row r="16" spans="1:3" ht="20.100000000000001" customHeight="1" x14ac:dyDescent="0.2">
      <c r="A16" s="149"/>
      <c r="B16" s="150"/>
      <c r="C16" s="151"/>
    </row>
    <row r="17" spans="1:3" ht="20.100000000000001" customHeight="1" x14ac:dyDescent="0.2">
      <c r="A17" s="149"/>
      <c r="B17" s="150"/>
      <c r="C17" s="151"/>
    </row>
    <row r="18" spans="1:3" ht="20.100000000000001" customHeight="1" x14ac:dyDescent="0.2">
      <c r="A18" s="149"/>
      <c r="B18" s="150"/>
      <c r="C18" s="151"/>
    </row>
    <row r="19" spans="1:3" ht="20.100000000000001" customHeight="1" x14ac:dyDescent="0.2">
      <c r="A19" s="149"/>
      <c r="B19" s="150"/>
      <c r="C19" s="151"/>
    </row>
    <row r="20" spans="1:3" ht="20.100000000000001" customHeight="1" x14ac:dyDescent="0.2">
      <c r="A20" s="149"/>
      <c r="B20" s="150"/>
      <c r="C20" s="151"/>
    </row>
    <row r="21" spans="1:3" ht="20.100000000000001" customHeight="1" x14ac:dyDescent="0.2">
      <c r="A21" s="149"/>
      <c r="B21" s="150"/>
      <c r="C21" s="151"/>
    </row>
    <row r="22" spans="1:3" ht="20.100000000000001" customHeight="1" x14ac:dyDescent="0.2">
      <c r="A22" s="149"/>
      <c r="B22" s="150"/>
      <c r="C22" s="151"/>
    </row>
    <row r="23" spans="1:3" ht="20.100000000000001" customHeight="1" x14ac:dyDescent="0.2">
      <c r="A23" s="149"/>
      <c r="B23" s="150"/>
      <c r="C23" s="151"/>
    </row>
    <row r="24" spans="1:3" ht="20.100000000000001" customHeight="1" x14ac:dyDescent="0.2">
      <c r="A24" s="149"/>
      <c r="B24" s="150"/>
      <c r="C24" s="151"/>
    </row>
    <row r="25" spans="1:3" ht="20.100000000000001" customHeight="1" x14ac:dyDescent="0.2">
      <c r="A25" s="149"/>
      <c r="B25" s="150"/>
      <c r="C25" s="151"/>
    </row>
    <row r="26" spans="1:3" ht="20.100000000000001" customHeight="1" x14ac:dyDescent="0.2">
      <c r="A26" s="149"/>
      <c r="B26" s="150"/>
      <c r="C26" s="151"/>
    </row>
    <row r="27" spans="1:3" ht="20.100000000000001" customHeight="1" x14ac:dyDescent="0.2">
      <c r="A27" s="149"/>
      <c r="B27" s="150"/>
      <c r="C27" s="151"/>
    </row>
    <row r="28" spans="1:3" ht="20.100000000000001" customHeight="1" x14ac:dyDescent="0.2">
      <c r="A28" s="149"/>
      <c r="B28" s="150"/>
      <c r="C28" s="151"/>
    </row>
    <row r="29" spans="1:3" ht="20.100000000000001" customHeight="1" x14ac:dyDescent="0.2">
      <c r="A29" s="149"/>
      <c r="B29" s="150"/>
      <c r="C29" s="151"/>
    </row>
    <row r="30" spans="1:3" ht="20.100000000000001" customHeight="1" x14ac:dyDescent="0.2">
      <c r="A30" s="149"/>
      <c r="B30" s="150"/>
      <c r="C30" s="151"/>
    </row>
    <row r="31" spans="1:3" ht="20.100000000000001" customHeight="1" x14ac:dyDescent="0.2">
      <c r="A31" s="149"/>
      <c r="B31" s="150"/>
      <c r="C31" s="151"/>
    </row>
    <row r="32" spans="1:3" ht="20.100000000000001" customHeight="1" x14ac:dyDescent="0.2">
      <c r="A32" s="149"/>
      <c r="B32" s="150"/>
      <c r="C32" s="151"/>
    </row>
    <row r="33" spans="1:3" ht="20.100000000000001" customHeight="1" x14ac:dyDescent="0.2">
      <c r="A33" s="149"/>
      <c r="B33" s="150"/>
      <c r="C33" s="151"/>
    </row>
    <row r="34" spans="1:3" ht="20.100000000000001" customHeight="1" x14ac:dyDescent="0.2">
      <c r="A34" s="149"/>
      <c r="B34" s="150"/>
      <c r="C34" s="151"/>
    </row>
    <row r="35" spans="1:3" ht="20.100000000000001" customHeight="1" x14ac:dyDescent="0.2">
      <c r="A35" s="152"/>
      <c r="B35" s="153"/>
      <c r="C35" s="154"/>
    </row>
    <row r="36" spans="1:3" ht="20.100000000000001" customHeight="1" x14ac:dyDescent="0.2">
      <c r="A36" s="24"/>
      <c r="B36" s="25"/>
    </row>
    <row r="37" spans="1:3" ht="20.100000000000001" customHeight="1" x14ac:dyDescent="0.25">
      <c r="A37" s="155" t="s">
        <v>17</v>
      </c>
      <c r="B37" s="155"/>
      <c r="C37" s="31">
        <f>'2. Detailbewertung (Excel)'!C34</f>
        <v>4.2</v>
      </c>
    </row>
    <row r="38" spans="1:3" ht="20.100000000000001" customHeight="1" x14ac:dyDescent="0.2">
      <c r="A38" s="24"/>
      <c r="B38" s="25"/>
    </row>
    <row r="39" spans="1:3" ht="20.100000000000001" customHeight="1" x14ac:dyDescent="0.25">
      <c r="A39" s="155" t="s">
        <v>18</v>
      </c>
      <c r="B39" s="155"/>
      <c r="C39" s="155"/>
    </row>
    <row r="40" spans="1:3" ht="20.100000000000001" customHeight="1" x14ac:dyDescent="0.2">
      <c r="A40" s="166" t="s">
        <v>23</v>
      </c>
      <c r="B40" s="167"/>
      <c r="C40" s="168"/>
    </row>
    <row r="41" spans="1:3" ht="20.100000000000001" customHeight="1" x14ac:dyDescent="0.2">
      <c r="A41" s="169"/>
      <c r="B41" s="170"/>
      <c r="C41" s="171"/>
    </row>
    <row r="42" spans="1:3" ht="20.100000000000001" customHeight="1" x14ac:dyDescent="0.2">
      <c r="A42" s="161" t="s">
        <v>21</v>
      </c>
      <c r="B42" s="161"/>
      <c r="C42" s="161"/>
    </row>
    <row r="43" spans="1:3" ht="20.100000000000001" customHeight="1" x14ac:dyDescent="0.2">
      <c r="A43" s="24"/>
      <c r="B43" s="25"/>
    </row>
    <row r="44" spans="1:3" ht="20.100000000000001" customHeight="1" x14ac:dyDescent="0.2">
      <c r="A44" s="24"/>
      <c r="B44" s="25"/>
    </row>
    <row r="45" spans="1:3" ht="20.100000000000001" customHeight="1" x14ac:dyDescent="0.2">
      <c r="A45" s="26" t="s">
        <v>22</v>
      </c>
      <c r="B45" s="172">
        <f ca="1">TODAY()</f>
        <v>44462</v>
      </c>
      <c r="C45" s="173"/>
    </row>
    <row r="46" spans="1:3" ht="20.100000000000001" customHeight="1" x14ac:dyDescent="0.2">
      <c r="A46" s="27"/>
      <c r="B46" s="162"/>
      <c r="C46" s="162"/>
    </row>
    <row r="47" spans="1:3" ht="20.100000000000001" customHeight="1" x14ac:dyDescent="0.2">
      <c r="A47" s="27"/>
      <c r="B47" s="162"/>
      <c r="C47" s="162"/>
    </row>
    <row r="48" spans="1:3" ht="20.100000000000001" customHeight="1" x14ac:dyDescent="0.2">
      <c r="A48" s="28" t="s">
        <v>19</v>
      </c>
      <c r="B48" s="162"/>
      <c r="C48" s="162"/>
    </row>
    <row r="49" spans="1:3" ht="20.100000000000001" customHeight="1" x14ac:dyDescent="0.2">
      <c r="A49" s="28"/>
      <c r="B49" s="162"/>
      <c r="C49" s="162"/>
    </row>
    <row r="50" spans="1:3" ht="20.100000000000001" customHeight="1" x14ac:dyDescent="0.2">
      <c r="A50" s="28" t="s">
        <v>15</v>
      </c>
      <c r="B50" s="163"/>
      <c r="C50" s="163"/>
    </row>
    <row r="51" spans="1:3" ht="20.100000000000001" customHeight="1" x14ac:dyDescent="0.2">
      <c r="A51" s="29"/>
      <c r="B51" s="164"/>
      <c r="C51" s="165"/>
    </row>
  </sheetData>
  <mergeCells count="16">
    <mergeCell ref="A39:C39"/>
    <mergeCell ref="A42:C42"/>
    <mergeCell ref="B49:C49"/>
    <mergeCell ref="B50:C50"/>
    <mergeCell ref="B51:C51"/>
    <mergeCell ref="A40:C41"/>
    <mergeCell ref="B45:C45"/>
    <mergeCell ref="B46:C46"/>
    <mergeCell ref="B47:C47"/>
    <mergeCell ref="B48:C48"/>
    <mergeCell ref="A14:C35"/>
    <mergeCell ref="A37:B37"/>
    <mergeCell ref="B8:C8"/>
    <mergeCell ref="B11:C11"/>
    <mergeCell ref="B12:C12"/>
    <mergeCell ref="B9:C10"/>
  </mergeCells>
  <phoneticPr fontId="3" type="noConversion"/>
  <pageMargins left="0.68" right="0.19" top="0.25" bottom="0.97" header="0.96" footer="0.4921259845"/>
  <pageSetup paperSize="9" scale="7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8"/>
  <sheetViews>
    <sheetView tabSelected="1" topLeftCell="A10" zoomScale="90" zoomScaleNormal="90" zoomScalePageLayoutView="85" workbookViewId="0">
      <selection activeCell="C31" sqref="C31:D31"/>
    </sheetView>
  </sheetViews>
  <sheetFormatPr defaultColWidth="10.85546875" defaultRowHeight="12.75" x14ac:dyDescent="0.2"/>
  <cols>
    <col min="1" max="1" width="5" style="34" customWidth="1"/>
    <col min="2" max="2" width="45.85546875" customWidth="1"/>
    <col min="3" max="3" width="10.28515625" style="6" customWidth="1"/>
    <col min="4" max="4" width="10.28515625" style="2" customWidth="1"/>
    <col min="5" max="5" width="2.85546875" customWidth="1"/>
    <col min="6" max="6" width="65.85546875" customWidth="1"/>
    <col min="7" max="7" width="66.7109375" customWidth="1"/>
  </cols>
  <sheetData>
    <row r="1" spans="1:7" s="37" customFormat="1" ht="30" x14ac:dyDescent="0.35">
      <c r="A1" s="64"/>
      <c r="B1" s="65" t="s">
        <v>32</v>
      </c>
      <c r="C1" s="66"/>
      <c r="D1" s="66"/>
      <c r="E1" s="66"/>
      <c r="F1" s="66"/>
      <c r="G1" s="66"/>
    </row>
    <row r="2" spans="1:7" s="37" customFormat="1" ht="45.75" customHeight="1" x14ac:dyDescent="0.35">
      <c r="A2" s="67"/>
      <c r="B2" s="67"/>
      <c r="C2" s="67"/>
      <c r="D2" s="67"/>
      <c r="E2" s="67"/>
      <c r="F2" s="67"/>
      <c r="G2" s="67"/>
    </row>
    <row r="3" spans="1:7" ht="114" customHeight="1" x14ac:dyDescent="0.2">
      <c r="A3" s="68"/>
      <c r="B3" s="174" t="s">
        <v>70</v>
      </c>
      <c r="C3" s="174"/>
      <c r="D3" s="174"/>
      <c r="E3" s="174"/>
      <c r="F3" s="174"/>
      <c r="G3" s="174"/>
    </row>
    <row r="4" spans="1:7" ht="51" customHeight="1" thickBot="1" x14ac:dyDescent="0.25">
      <c r="A4" s="68"/>
      <c r="B4" s="175" t="s">
        <v>9</v>
      </c>
      <c r="C4" s="176"/>
      <c r="D4" s="176"/>
      <c r="E4" s="176"/>
      <c r="F4" s="176"/>
      <c r="G4" s="176"/>
    </row>
    <row r="5" spans="1:7" ht="33.75" customHeight="1" thickBot="1" x14ac:dyDescent="0.25">
      <c r="A5" s="69"/>
      <c r="B5" s="70" t="s">
        <v>0</v>
      </c>
      <c r="C5" s="71" t="s">
        <v>3</v>
      </c>
      <c r="D5" s="72" t="s">
        <v>2</v>
      </c>
      <c r="E5" s="73"/>
      <c r="F5" s="74" t="s">
        <v>1</v>
      </c>
      <c r="G5" s="74" t="s">
        <v>24</v>
      </c>
    </row>
    <row r="6" spans="1:7" s="32" customFormat="1" ht="30.75" customHeight="1" x14ac:dyDescent="0.2">
      <c r="A6" s="75">
        <v>1</v>
      </c>
      <c r="B6" s="185" t="s">
        <v>28</v>
      </c>
      <c r="C6" s="186"/>
      <c r="D6" s="186"/>
      <c r="E6" s="186"/>
      <c r="F6" s="187"/>
      <c r="G6" s="76"/>
    </row>
    <row r="7" spans="1:7" ht="113.25" customHeight="1" x14ac:dyDescent="0.2">
      <c r="A7" s="77">
        <v>1.1000000000000001</v>
      </c>
      <c r="B7" s="78" t="s">
        <v>54</v>
      </c>
      <c r="C7" s="62">
        <v>2</v>
      </c>
      <c r="D7" s="61">
        <v>4</v>
      </c>
      <c r="E7" s="79"/>
      <c r="F7" s="80" t="s">
        <v>25</v>
      </c>
      <c r="G7" s="39"/>
    </row>
    <row r="8" spans="1:7" ht="206.25" customHeight="1" x14ac:dyDescent="0.2">
      <c r="A8" s="81">
        <v>1.2</v>
      </c>
      <c r="B8" s="82" t="s">
        <v>41</v>
      </c>
      <c r="C8" s="60">
        <v>1</v>
      </c>
      <c r="D8" s="61">
        <v>4</v>
      </c>
      <c r="E8" s="79"/>
      <c r="F8" s="80" t="s">
        <v>25</v>
      </c>
      <c r="G8" s="39"/>
    </row>
    <row r="9" spans="1:7" ht="219.75" customHeight="1" x14ac:dyDescent="0.2">
      <c r="A9" s="84">
        <v>1.3</v>
      </c>
      <c r="B9" s="85" t="s">
        <v>42</v>
      </c>
      <c r="C9" s="62">
        <v>1</v>
      </c>
      <c r="D9" s="61">
        <v>4</v>
      </c>
      <c r="E9" s="87"/>
      <c r="F9" s="80" t="s">
        <v>25</v>
      </c>
      <c r="G9" s="40"/>
    </row>
    <row r="10" spans="1:7" ht="30" customHeight="1" thickBot="1" x14ac:dyDescent="0.25">
      <c r="A10" s="88"/>
      <c r="B10" s="89" t="s">
        <v>43</v>
      </c>
      <c r="C10" s="90">
        <v>1</v>
      </c>
      <c r="D10" s="91">
        <f>(C7*D7+C8*D8+C9*D9)/SUM(C7:C9)</f>
        <v>4</v>
      </c>
      <c r="E10" s="92"/>
      <c r="F10" s="93"/>
      <c r="G10" s="93"/>
    </row>
    <row r="11" spans="1:7" ht="30" customHeight="1" x14ac:dyDescent="0.2">
      <c r="A11" s="94">
        <v>2</v>
      </c>
      <c r="B11" s="188" t="s">
        <v>63</v>
      </c>
      <c r="C11" s="189"/>
      <c r="D11" s="189"/>
      <c r="E11" s="189"/>
      <c r="F11" s="190"/>
      <c r="G11" s="95"/>
    </row>
    <row r="12" spans="1:7" ht="165.75" customHeight="1" x14ac:dyDescent="0.2">
      <c r="A12" s="96">
        <v>2.1</v>
      </c>
      <c r="B12" s="97" t="s">
        <v>58</v>
      </c>
      <c r="C12" s="62">
        <v>2</v>
      </c>
      <c r="D12" s="61">
        <v>4</v>
      </c>
      <c r="E12" s="79"/>
      <c r="F12" s="80" t="s">
        <v>25</v>
      </c>
      <c r="G12" s="38"/>
    </row>
    <row r="13" spans="1:7" ht="183" customHeight="1" x14ac:dyDescent="0.2">
      <c r="A13" s="84">
        <v>2.2000000000000002</v>
      </c>
      <c r="B13" s="78" t="s">
        <v>59</v>
      </c>
      <c r="C13" s="86">
        <v>2</v>
      </c>
      <c r="D13" s="61">
        <v>4</v>
      </c>
      <c r="E13" s="87"/>
      <c r="F13" s="80" t="s">
        <v>25</v>
      </c>
      <c r="G13" s="38"/>
    </row>
    <row r="14" spans="1:7" ht="205.5" customHeight="1" x14ac:dyDescent="0.2">
      <c r="A14" s="84">
        <v>2.2999999999999998</v>
      </c>
      <c r="B14" s="85" t="s">
        <v>26</v>
      </c>
      <c r="C14" s="86">
        <v>1</v>
      </c>
      <c r="D14" s="61">
        <v>4</v>
      </c>
      <c r="E14" s="87"/>
      <c r="F14" s="80" t="s">
        <v>25</v>
      </c>
      <c r="G14" s="39"/>
    </row>
    <row r="15" spans="1:7" ht="113.25" customHeight="1" x14ac:dyDescent="0.2">
      <c r="A15" s="84">
        <v>2.4</v>
      </c>
      <c r="B15" s="85" t="s">
        <v>4</v>
      </c>
      <c r="C15" s="86">
        <v>1</v>
      </c>
      <c r="D15" s="61">
        <v>4</v>
      </c>
      <c r="E15" s="87"/>
      <c r="F15" s="80" t="s">
        <v>25</v>
      </c>
      <c r="G15" s="40"/>
    </row>
    <row r="16" spans="1:7" s="13" customFormat="1" ht="205.5" customHeight="1" x14ac:dyDescent="0.2">
      <c r="A16" s="98">
        <v>2.5</v>
      </c>
      <c r="B16" s="99" t="s">
        <v>27</v>
      </c>
      <c r="C16" s="86">
        <v>1</v>
      </c>
      <c r="D16" s="61">
        <v>4</v>
      </c>
      <c r="E16" s="100"/>
      <c r="F16" s="101"/>
      <c r="G16" s="41"/>
    </row>
    <row r="17" spans="1:8" ht="33" customHeight="1" thickBot="1" x14ac:dyDescent="0.25">
      <c r="A17" s="102"/>
      <c r="B17" s="89" t="s">
        <v>44</v>
      </c>
      <c r="C17" s="103">
        <v>4</v>
      </c>
      <c r="D17" s="91">
        <f>(C12*D12+C13*D13+C14*D14+C15*D15+C16*D16)/SUM(C12:C16)</f>
        <v>4</v>
      </c>
      <c r="E17" s="92"/>
      <c r="F17" s="93"/>
      <c r="G17" s="93"/>
    </row>
    <row r="18" spans="1:8" s="36" customFormat="1" ht="30" customHeight="1" x14ac:dyDescent="0.2">
      <c r="A18" s="104">
        <v>3</v>
      </c>
      <c r="B18" s="185" t="s">
        <v>30</v>
      </c>
      <c r="C18" s="191"/>
      <c r="D18" s="191"/>
      <c r="E18" s="186"/>
      <c r="F18" s="187"/>
      <c r="G18" s="105"/>
    </row>
    <row r="19" spans="1:8" s="19" customFormat="1" ht="180.75" customHeight="1" x14ac:dyDescent="0.2">
      <c r="A19" s="84">
        <v>3.1</v>
      </c>
      <c r="B19" s="82" t="s">
        <v>5</v>
      </c>
      <c r="C19" s="86">
        <v>1</v>
      </c>
      <c r="D19" s="61">
        <v>4</v>
      </c>
      <c r="E19" s="79"/>
      <c r="F19" s="80" t="s">
        <v>25</v>
      </c>
      <c r="G19" s="39"/>
    </row>
    <row r="20" spans="1:8" s="20" customFormat="1" ht="140.25" customHeight="1" x14ac:dyDescent="0.2">
      <c r="A20" s="106">
        <v>3.2</v>
      </c>
      <c r="B20" s="78" t="s">
        <v>53</v>
      </c>
      <c r="C20" s="86">
        <v>1</v>
      </c>
      <c r="D20" s="61">
        <v>4</v>
      </c>
      <c r="E20" s="87"/>
      <c r="F20" s="80" t="s">
        <v>25</v>
      </c>
      <c r="G20" s="39" t="s">
        <v>25</v>
      </c>
    </row>
    <row r="21" spans="1:8" ht="192.75" customHeight="1" x14ac:dyDescent="0.2">
      <c r="A21" s="107">
        <v>3.3</v>
      </c>
      <c r="B21" s="108" t="s">
        <v>64</v>
      </c>
      <c r="C21" s="86">
        <v>1</v>
      </c>
      <c r="D21" s="61">
        <v>4</v>
      </c>
      <c r="E21" s="109"/>
      <c r="F21" s="80" t="s">
        <v>25</v>
      </c>
      <c r="G21" s="42"/>
    </row>
    <row r="22" spans="1:8" s="13" customFormat="1" ht="25.5" customHeight="1" thickBot="1" x14ac:dyDescent="0.25">
      <c r="A22" s="110"/>
      <c r="B22" s="89" t="s">
        <v>45</v>
      </c>
      <c r="C22" s="111">
        <v>2</v>
      </c>
      <c r="D22" s="112">
        <f>(C19*D19+C20*D20+C21*D21)/SUM(C19:C21)</f>
        <v>4</v>
      </c>
      <c r="E22" s="113"/>
      <c r="F22" s="114"/>
      <c r="G22" s="114"/>
    </row>
    <row r="23" spans="1:8" ht="30" customHeight="1" x14ac:dyDescent="0.2">
      <c r="A23" s="115">
        <v>4</v>
      </c>
      <c r="B23" s="185" t="s">
        <v>29</v>
      </c>
      <c r="C23" s="191"/>
      <c r="D23" s="191"/>
      <c r="E23" s="186"/>
      <c r="F23" s="187"/>
      <c r="G23" s="95"/>
      <c r="H23" s="17"/>
    </row>
    <row r="24" spans="1:8" ht="168" customHeight="1" x14ac:dyDescent="0.2">
      <c r="A24" s="116">
        <v>4.0999999999999996</v>
      </c>
      <c r="B24" s="78" t="s">
        <v>60</v>
      </c>
      <c r="C24" s="60">
        <v>1</v>
      </c>
      <c r="D24" s="61">
        <v>4</v>
      </c>
      <c r="E24" s="117"/>
      <c r="F24" s="80" t="s">
        <v>25</v>
      </c>
      <c r="G24" s="40"/>
      <c r="H24" s="17"/>
    </row>
    <row r="25" spans="1:8" s="13" customFormat="1" ht="168.75" customHeight="1" x14ac:dyDescent="0.2">
      <c r="A25" s="118">
        <v>4.2</v>
      </c>
      <c r="B25" s="78" t="s">
        <v>61</v>
      </c>
      <c r="C25" s="83">
        <f>2-C24</f>
        <v>1</v>
      </c>
      <c r="D25" s="61">
        <v>4</v>
      </c>
      <c r="E25" s="119"/>
      <c r="F25" s="80" t="s">
        <v>25</v>
      </c>
      <c r="G25" s="39"/>
    </row>
    <row r="26" spans="1:8" ht="152.25" customHeight="1" x14ac:dyDescent="0.2">
      <c r="A26" s="107">
        <v>4.3</v>
      </c>
      <c r="B26" s="120" t="s">
        <v>6</v>
      </c>
      <c r="C26" s="83">
        <v>1</v>
      </c>
      <c r="D26" s="61">
        <v>4</v>
      </c>
      <c r="E26" s="109"/>
      <c r="F26" s="80" t="s">
        <v>25</v>
      </c>
      <c r="G26" s="42"/>
    </row>
    <row r="27" spans="1:8" ht="26.25" customHeight="1" thickBot="1" x14ac:dyDescent="0.25">
      <c r="A27" s="102"/>
      <c r="B27" s="89" t="s">
        <v>46</v>
      </c>
      <c r="C27" s="111">
        <v>1</v>
      </c>
      <c r="D27" s="112">
        <f>(C24*D24+C25*D25+C26*D26)/SUM(C24:C26)</f>
        <v>4</v>
      </c>
      <c r="E27" s="121"/>
      <c r="F27" s="122"/>
      <c r="G27" s="122"/>
    </row>
    <row r="28" spans="1:8" ht="28.5" customHeight="1" thickBot="1" x14ac:dyDescent="0.25">
      <c r="A28" s="123"/>
      <c r="B28" s="124" t="s">
        <v>11</v>
      </c>
      <c r="C28" s="192">
        <f>(C10*D10+C17*D17+C22*D22+C27*D27)/SUM(C10,C17,C22,C27)</f>
        <v>4</v>
      </c>
      <c r="D28" s="193"/>
      <c r="E28" s="125"/>
      <c r="F28" s="126"/>
      <c r="G28" s="126"/>
    </row>
    <row r="29" spans="1:8" s="16" customFormat="1" ht="30" customHeight="1" x14ac:dyDescent="0.2">
      <c r="A29" s="75">
        <v>5</v>
      </c>
      <c r="B29" s="185" t="s">
        <v>10</v>
      </c>
      <c r="C29" s="186"/>
      <c r="D29" s="186"/>
      <c r="E29" s="186"/>
      <c r="F29" s="187"/>
      <c r="G29" s="127"/>
    </row>
    <row r="30" spans="1:8" ht="53.25" customHeight="1" x14ac:dyDescent="0.2">
      <c r="A30" s="128"/>
      <c r="B30" s="129" t="s">
        <v>7</v>
      </c>
      <c r="C30" s="181">
        <v>5</v>
      </c>
      <c r="D30" s="182"/>
      <c r="E30" s="130"/>
      <c r="F30" s="131" t="s">
        <v>25</v>
      </c>
      <c r="G30" s="39"/>
    </row>
    <row r="31" spans="1:8" s="1" customFormat="1" ht="52.5" customHeight="1" x14ac:dyDescent="0.2">
      <c r="A31" s="128"/>
      <c r="B31" s="129" t="s">
        <v>8</v>
      </c>
      <c r="C31" s="181">
        <v>0</v>
      </c>
      <c r="D31" s="182"/>
      <c r="E31" s="132"/>
      <c r="F31" s="131" t="s">
        <v>25</v>
      </c>
      <c r="G31" s="43"/>
    </row>
    <row r="32" spans="1:8" s="1" customFormat="1" ht="52.5" customHeight="1" thickBot="1" x14ac:dyDescent="0.25">
      <c r="A32" s="110"/>
      <c r="B32" s="133" t="s">
        <v>49</v>
      </c>
      <c r="C32" s="183">
        <v>5</v>
      </c>
      <c r="D32" s="184"/>
      <c r="E32" s="134"/>
      <c r="F32" s="135" t="s">
        <v>25</v>
      </c>
      <c r="G32" s="44"/>
    </row>
    <row r="33" spans="1:7" ht="65.25" customHeight="1" thickBot="1" x14ac:dyDescent="0.25">
      <c r="A33" s="136"/>
      <c r="B33" s="137" t="s">
        <v>55</v>
      </c>
      <c r="C33" s="177">
        <v>0.2</v>
      </c>
      <c r="D33" s="178"/>
      <c r="E33" s="138"/>
      <c r="F33" s="139"/>
      <c r="G33" s="139"/>
    </row>
    <row r="34" spans="1:7" ht="26.25" customHeight="1" thickBot="1" x14ac:dyDescent="0.3">
      <c r="A34" s="140"/>
      <c r="B34" s="141" t="s">
        <v>31</v>
      </c>
      <c r="C34" s="179">
        <f>ROUND(C28+C33,1)</f>
        <v>4.2</v>
      </c>
      <c r="D34" s="180"/>
      <c r="E34" s="142"/>
      <c r="F34" s="143"/>
      <c r="G34" s="144"/>
    </row>
    <row r="35" spans="1:7" s="12" customFormat="1" x14ac:dyDescent="0.2">
      <c r="A35" s="33"/>
      <c r="B35" s="7"/>
      <c r="C35" s="21"/>
      <c r="D35" s="22"/>
      <c r="E35" s="4"/>
      <c r="F35" s="4"/>
      <c r="G35"/>
    </row>
    <row r="36" spans="1:7" s="1" customFormat="1" x14ac:dyDescent="0.2">
      <c r="A36" s="35"/>
      <c r="B36" s="9"/>
      <c r="C36" s="11"/>
      <c r="D36" s="14"/>
      <c r="E36" s="10"/>
      <c r="F36" s="10"/>
      <c r="G36" s="12"/>
    </row>
    <row r="37" spans="1:7" x14ac:dyDescent="0.2">
      <c r="C37" s="5"/>
      <c r="D37" s="15"/>
      <c r="E37" s="3"/>
      <c r="F37" s="3"/>
      <c r="G37" s="1"/>
    </row>
    <row r="38" spans="1:7" s="8" customFormat="1" x14ac:dyDescent="0.2">
      <c r="C38" s="18"/>
      <c r="D38" s="2"/>
      <c r="E38"/>
      <c r="F38"/>
      <c r="G38"/>
    </row>
  </sheetData>
  <mergeCells count="13">
    <mergeCell ref="B3:G3"/>
    <mergeCell ref="B4:G4"/>
    <mergeCell ref="C33:D33"/>
    <mergeCell ref="C34:D34"/>
    <mergeCell ref="C30:D30"/>
    <mergeCell ref="C31:D31"/>
    <mergeCell ref="C32:D32"/>
    <mergeCell ref="B6:F6"/>
    <mergeCell ref="B11:F11"/>
    <mergeCell ref="B23:F23"/>
    <mergeCell ref="B18:F18"/>
    <mergeCell ref="B29:F29"/>
    <mergeCell ref="C28:D28"/>
  </mergeCells>
  <phoneticPr fontId="3" type="noConversion"/>
  <pageMargins left="0.68" right="0.19" top="0.25" bottom="0.97" header="0.96" footer="0.4921259845"/>
  <pageSetup paperSize="9" scale="43" fitToWidth="2" orientation="portrait" r:id="rId1"/>
  <headerFooter alignWithMargins="0">
    <oddFooter>&amp;CBewertungsbogen Pro5/Pro6, Seite &amp;P von 2</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8"/>
  <sheetViews>
    <sheetView workbookViewId="0">
      <selection activeCell="A25" sqref="A25"/>
    </sheetView>
  </sheetViews>
  <sheetFormatPr defaultColWidth="11.42578125" defaultRowHeight="12.75" x14ac:dyDescent="0.2"/>
  <cols>
    <col min="1" max="1" width="115" style="47" customWidth="1"/>
  </cols>
  <sheetData>
    <row r="3" spans="1:1" ht="23.25" x14ac:dyDescent="0.2">
      <c r="A3" s="46" t="s">
        <v>47</v>
      </c>
    </row>
    <row r="5" spans="1:1" ht="18" x14ac:dyDescent="0.2">
      <c r="A5" s="63" t="s">
        <v>48</v>
      </c>
    </row>
    <row r="7" spans="1:1" ht="18" x14ac:dyDescent="0.2">
      <c r="A7" s="63" t="s">
        <v>62</v>
      </c>
    </row>
    <row r="9" spans="1:1" ht="18" x14ac:dyDescent="0.2">
      <c r="A9" s="63" t="s">
        <v>56</v>
      </c>
    </row>
    <row r="11" spans="1:1" ht="18" x14ac:dyDescent="0.2">
      <c r="A11" s="63" t="s">
        <v>65</v>
      </c>
    </row>
    <row r="12" spans="1:1" ht="18" x14ac:dyDescent="0.2">
      <c r="A12" s="63" t="s">
        <v>50</v>
      </c>
    </row>
    <row r="13" spans="1:1" ht="18" x14ac:dyDescent="0.2">
      <c r="A13" s="145" t="s">
        <v>69</v>
      </c>
    </row>
    <row r="14" spans="1:1" ht="18" x14ac:dyDescent="0.2">
      <c r="A14" s="145" t="s">
        <v>68</v>
      </c>
    </row>
    <row r="15" spans="1:1" ht="18" x14ac:dyDescent="0.2">
      <c r="A15" s="145" t="s">
        <v>67</v>
      </c>
    </row>
    <row r="17" spans="1:1" ht="18" x14ac:dyDescent="0.2">
      <c r="A17" s="63" t="s">
        <v>51</v>
      </c>
    </row>
    <row r="18" spans="1:1" ht="18" x14ac:dyDescent="0.2">
      <c r="A18" s="63" t="s">
        <v>66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topLeftCell="A7" zoomScale="130" zoomScaleNormal="130" workbookViewId="0">
      <selection activeCell="B20" sqref="B20"/>
    </sheetView>
  </sheetViews>
  <sheetFormatPr defaultColWidth="11.42578125" defaultRowHeight="12.75" x14ac:dyDescent="0.2"/>
  <cols>
    <col min="1" max="1" width="14.28515625" style="47" customWidth="1"/>
    <col min="2" max="2" width="67.85546875" style="45" customWidth="1"/>
  </cols>
  <sheetData>
    <row r="3" spans="1:2" ht="23.25" x14ac:dyDescent="0.2">
      <c r="A3" s="46" t="s">
        <v>33</v>
      </c>
    </row>
    <row r="6" spans="1:2" ht="15" x14ac:dyDescent="0.2">
      <c r="A6" s="49" t="s">
        <v>35</v>
      </c>
      <c r="B6" s="50" t="s">
        <v>38</v>
      </c>
    </row>
    <row r="7" spans="1:2" ht="14.25" x14ac:dyDescent="0.2">
      <c r="A7" s="48"/>
    </row>
    <row r="8" spans="1:2" ht="51" x14ac:dyDescent="0.2">
      <c r="A8" s="49" t="s">
        <v>34</v>
      </c>
      <c r="B8" s="50" t="s">
        <v>52</v>
      </c>
    </row>
    <row r="9" spans="1:2" ht="14.25" x14ac:dyDescent="0.2">
      <c r="A9" s="48"/>
    </row>
    <row r="10" spans="1:2" ht="15" x14ac:dyDescent="0.2">
      <c r="A10" s="51" t="s">
        <v>36</v>
      </c>
      <c r="B10" s="52" t="s">
        <v>39</v>
      </c>
    </row>
    <row r="11" spans="1:2" x14ac:dyDescent="0.2">
      <c r="A11" s="53"/>
      <c r="B11" s="54"/>
    </row>
    <row r="12" spans="1:2" ht="38.25" x14ac:dyDescent="0.2">
      <c r="A12" s="55"/>
      <c r="B12" s="54" t="s">
        <v>57</v>
      </c>
    </row>
    <row r="13" spans="1:2" x14ac:dyDescent="0.2">
      <c r="A13" s="55"/>
      <c r="B13" s="56"/>
    </row>
    <row r="14" spans="1:2" ht="25.5" x14ac:dyDescent="0.2">
      <c r="A14" s="55"/>
      <c r="B14" s="54" t="s">
        <v>37</v>
      </c>
    </row>
    <row r="15" spans="1:2" x14ac:dyDescent="0.2">
      <c r="A15" s="55"/>
      <c r="B15" s="56"/>
    </row>
    <row r="16" spans="1:2" ht="38.25" x14ac:dyDescent="0.2">
      <c r="A16" s="55"/>
      <c r="B16" s="59" t="s">
        <v>40</v>
      </c>
    </row>
    <row r="17" spans="1:2" x14ac:dyDescent="0.2">
      <c r="A17" s="55"/>
      <c r="B17" s="56"/>
    </row>
    <row r="18" spans="1:2" ht="51" x14ac:dyDescent="0.2">
      <c r="A18" s="57"/>
      <c r="B18" s="58" t="s">
        <v>71</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1. Gesamtbewertung (Text)</vt:lpstr>
      <vt:lpstr>2. Detailbewertung (Excel)</vt:lpstr>
      <vt:lpstr>3. Anleitung</vt:lpstr>
      <vt:lpstr>4. Kommunikation der Bewertung</vt:lpstr>
      <vt:lpstr>'1. Gesamtbewertung (Text)'!_Toc156968632</vt:lpstr>
      <vt:lpstr>'2. Detailbewertung (Excel)'!Print_Area</vt:lpstr>
    </vt:vector>
  </TitlesOfParts>
  <Company>Fachhochschule Aargau, Nordwestschweiz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C. Heiniger</dc:creator>
  <cp:lastModifiedBy>Dominik Gruntz</cp:lastModifiedBy>
  <cp:lastPrinted>2019-04-26T11:39:28Z</cp:lastPrinted>
  <dcterms:created xsi:type="dcterms:W3CDTF">2005-12-11T12:27:27Z</dcterms:created>
  <dcterms:modified xsi:type="dcterms:W3CDTF">2021-09-23T07:45:46Z</dcterms:modified>
</cp:coreProperties>
</file>