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xampp\htdocs\Fundación View\Laravel\SG-SST\public\documents\"/>
    </mc:Choice>
  </mc:AlternateContent>
  <xr:revisionPtr revIDLastSave="0" documentId="13_ncr:1_{62A087DC-2FEF-4841-8137-98167FD37312}" xr6:coauthVersionLast="47" xr6:coauthVersionMax="47" xr10:uidLastSave="{00000000-0000-0000-0000-000000000000}"/>
  <bookViews>
    <workbookView xWindow="-108" yWindow="-108" windowWidth="23256" windowHeight="12576" tabRatio="877" firstSheet="5" activeTab="9" xr2:uid="{00000000-000D-0000-FFFF-FFFF00000000}"/>
  </bookViews>
  <sheets>
    <sheet name="Portada" sheetId="9" r:id="rId1"/>
    <sheet name="LISTADO AMENAZAS" sheetId="19" r:id="rId2"/>
    <sheet name="ANALISIS RETROSPECTIVO" sheetId="20" r:id="rId3"/>
    <sheet name="METODOLOGIA ANALISIS" sheetId="18" r:id="rId4"/>
    <sheet name="PROBABILIDAD DE OCURRENCIA" sheetId="21" r:id="rId5"/>
    <sheet name="vulpersonas" sheetId="22" r:id="rId6"/>
    <sheet name="vulrecursos" sheetId="23" r:id="rId7"/>
    <sheet name="vulsistemas" sheetId="24" r:id="rId8"/>
    <sheet name="CONSOLIDADO VULNERABILIDAD" sheetId="25" r:id="rId9"/>
    <sheet name="CONSOLIDADO NIVEL DE RIESGO" sheetId="26" r:id="rId10"/>
  </sheets>
  <definedNames>
    <definedName name="_xlnm.Print_Area" localSheetId="0">Portada!#REF!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4" i="24" l="1"/>
  <c r="D24" i="24"/>
  <c r="E24" i="24"/>
  <c r="F24" i="24"/>
  <c r="G24" i="24"/>
  <c r="H24" i="24"/>
  <c r="I24" i="24"/>
  <c r="J24" i="24"/>
  <c r="J18" i="25" s="1"/>
  <c r="K24" i="24"/>
  <c r="K18" i="25" s="1"/>
  <c r="L24" i="24"/>
  <c r="M24" i="24"/>
  <c r="N24" i="24"/>
  <c r="O24" i="24"/>
  <c r="P24" i="24"/>
  <c r="Q24" i="24"/>
  <c r="C16" i="24"/>
  <c r="D16" i="24"/>
  <c r="E16" i="24"/>
  <c r="F16" i="24"/>
  <c r="G16" i="24"/>
  <c r="H16" i="24"/>
  <c r="I16" i="24"/>
  <c r="J16" i="24"/>
  <c r="J17" i="25" s="1"/>
  <c r="K16" i="24"/>
  <c r="K17" i="25" s="1"/>
  <c r="L16" i="24"/>
  <c r="M16" i="24"/>
  <c r="N16" i="24"/>
  <c r="O16" i="24"/>
  <c r="P16" i="24"/>
  <c r="Q16" i="24"/>
  <c r="C9" i="24"/>
  <c r="D9" i="24"/>
  <c r="E9" i="24"/>
  <c r="F9" i="24"/>
  <c r="G9" i="24"/>
  <c r="H9" i="24"/>
  <c r="I9" i="24"/>
  <c r="J9" i="24"/>
  <c r="J16" i="25" s="1"/>
  <c r="K9" i="24"/>
  <c r="K16" i="25" s="1"/>
  <c r="L9" i="24"/>
  <c r="M9" i="24"/>
  <c r="N9" i="24"/>
  <c r="O9" i="24"/>
  <c r="P9" i="24"/>
  <c r="Q9" i="24"/>
  <c r="C27" i="23"/>
  <c r="C12" i="25" s="1"/>
  <c r="D27" i="23"/>
  <c r="D12" i="25" s="1"/>
  <c r="E27" i="23"/>
  <c r="E12" i="25" s="1"/>
  <c r="F27" i="23"/>
  <c r="F12" i="25" s="1"/>
  <c r="G27" i="23"/>
  <c r="G12" i="25" s="1"/>
  <c r="H27" i="23"/>
  <c r="H12" i="25" s="1"/>
  <c r="I27" i="23"/>
  <c r="I12" i="25" s="1"/>
  <c r="J27" i="23"/>
  <c r="J12" i="25" s="1"/>
  <c r="K27" i="23"/>
  <c r="K12" i="25" s="1"/>
  <c r="L27" i="23"/>
  <c r="L12" i="25" s="1"/>
  <c r="M27" i="23"/>
  <c r="M12" i="25" s="1"/>
  <c r="N27" i="23"/>
  <c r="N12" i="25" s="1"/>
  <c r="O27" i="23"/>
  <c r="O12" i="25" s="1"/>
  <c r="P27" i="23"/>
  <c r="P12" i="25" s="1"/>
  <c r="Q27" i="23"/>
  <c r="C18" i="23"/>
  <c r="C11" i="25" s="1"/>
  <c r="D18" i="23"/>
  <c r="D11" i="25" s="1"/>
  <c r="E18" i="23"/>
  <c r="E11" i="25" s="1"/>
  <c r="F18" i="23"/>
  <c r="F11" i="25" s="1"/>
  <c r="G18" i="23"/>
  <c r="G11" i="25" s="1"/>
  <c r="H18" i="23"/>
  <c r="H11" i="25" s="1"/>
  <c r="I18" i="23"/>
  <c r="I11" i="25" s="1"/>
  <c r="J18" i="23"/>
  <c r="J11" i="25" s="1"/>
  <c r="K18" i="23"/>
  <c r="K11" i="25" s="1"/>
  <c r="L18" i="23"/>
  <c r="L11" i="25" s="1"/>
  <c r="M18" i="23"/>
  <c r="M11" i="25" s="1"/>
  <c r="N18" i="23"/>
  <c r="N11" i="25" s="1"/>
  <c r="O18" i="23"/>
  <c r="O11" i="25" s="1"/>
  <c r="P18" i="23"/>
  <c r="P11" i="25" s="1"/>
  <c r="Q18" i="23"/>
  <c r="C10" i="23"/>
  <c r="C10" i="25" s="1"/>
  <c r="D10" i="23"/>
  <c r="D10" i="25" s="1"/>
  <c r="E10" i="23"/>
  <c r="E10" i="25" s="1"/>
  <c r="F10" i="23"/>
  <c r="F10" i="25" s="1"/>
  <c r="G10" i="23"/>
  <c r="G10" i="25" s="1"/>
  <c r="H10" i="23"/>
  <c r="H10" i="25" s="1"/>
  <c r="I10" i="23"/>
  <c r="I10" i="25" s="1"/>
  <c r="J10" i="23"/>
  <c r="J10" i="25" s="1"/>
  <c r="K10" i="23"/>
  <c r="K10" i="25" s="1"/>
  <c r="L10" i="23"/>
  <c r="L10" i="25" s="1"/>
  <c r="M10" i="23"/>
  <c r="M10" i="25" s="1"/>
  <c r="N10" i="23"/>
  <c r="N10" i="25" s="1"/>
  <c r="O10" i="23"/>
  <c r="O10" i="25" s="1"/>
  <c r="P10" i="23"/>
  <c r="P10" i="25" s="1"/>
  <c r="Q10" i="23"/>
  <c r="C31" i="22"/>
  <c r="C6" i="25" s="1"/>
  <c r="D31" i="22"/>
  <c r="D6" i="25" s="1"/>
  <c r="E31" i="22"/>
  <c r="E6" i="25" s="1"/>
  <c r="F31" i="22"/>
  <c r="F6" i="25" s="1"/>
  <c r="G31" i="22"/>
  <c r="G6" i="25" s="1"/>
  <c r="H31" i="22"/>
  <c r="H6" i="25" s="1"/>
  <c r="I31" i="22"/>
  <c r="I6" i="25" s="1"/>
  <c r="J31" i="22"/>
  <c r="J6" i="25" s="1"/>
  <c r="K31" i="22"/>
  <c r="K6" i="25" s="1"/>
  <c r="L31" i="22"/>
  <c r="M6" i="25" s="1"/>
  <c r="M31" i="22"/>
  <c r="N31" i="22"/>
  <c r="N6" i="25" s="1"/>
  <c r="O31" i="22"/>
  <c r="O6" i="25" s="1"/>
  <c r="P31" i="22"/>
  <c r="P6" i="25" s="1"/>
  <c r="Q31" i="22"/>
  <c r="D25" i="22"/>
  <c r="D5" i="25" s="1"/>
  <c r="E25" i="22"/>
  <c r="E5" i="25" s="1"/>
  <c r="F25" i="22"/>
  <c r="F5" i="25" s="1"/>
  <c r="G25" i="22"/>
  <c r="G5" i="25" s="1"/>
  <c r="H25" i="22"/>
  <c r="H5" i="25" s="1"/>
  <c r="I25" i="22"/>
  <c r="I5" i="25" s="1"/>
  <c r="J25" i="22"/>
  <c r="J5" i="25" s="1"/>
  <c r="K25" i="22"/>
  <c r="K5" i="25" s="1"/>
  <c r="L25" i="22"/>
  <c r="M5" i="25" s="1"/>
  <c r="M25" i="22"/>
  <c r="N25" i="22"/>
  <c r="N5" i="25" s="1"/>
  <c r="O25" i="22"/>
  <c r="O5" i="25" s="1"/>
  <c r="P25" i="22"/>
  <c r="P5" i="25" s="1"/>
  <c r="Q25" i="22"/>
  <c r="C25" i="22"/>
  <c r="C5" i="25" s="1"/>
  <c r="C12" i="22"/>
  <c r="C4" i="25" s="1"/>
  <c r="D12" i="22"/>
  <c r="D4" i="25" s="1"/>
  <c r="D7" i="25" s="1"/>
  <c r="E12" i="22"/>
  <c r="E4" i="25" s="1"/>
  <c r="E7" i="25" s="1"/>
  <c r="F12" i="22"/>
  <c r="F4" i="25" s="1"/>
  <c r="G12" i="22"/>
  <c r="G4" i="25" s="1"/>
  <c r="H12" i="22"/>
  <c r="H4" i="25" s="1"/>
  <c r="I12" i="22"/>
  <c r="I4" i="25" s="1"/>
  <c r="I7" i="25" s="1"/>
  <c r="J12" i="22"/>
  <c r="J4" i="25" s="1"/>
  <c r="K12" i="22"/>
  <c r="K4" i="25" s="1"/>
  <c r="L12" i="22"/>
  <c r="M4" i="25" s="1"/>
  <c r="M7" i="25" s="1"/>
  <c r="M12" i="22"/>
  <c r="N12" i="22"/>
  <c r="N4" i="25" s="1"/>
  <c r="N7" i="25" s="1"/>
  <c r="O12" i="22"/>
  <c r="O4" i="25" s="1"/>
  <c r="P12" i="22"/>
  <c r="P4" i="25" s="1"/>
  <c r="Q12" i="22"/>
  <c r="O7" i="25" l="1"/>
  <c r="J7" i="25"/>
  <c r="H7" i="25"/>
  <c r="P7" i="25"/>
  <c r="K7" i="25"/>
  <c r="G7" i="25"/>
  <c r="C7" i="25"/>
  <c r="F7" i="25"/>
  <c r="L6" i="25"/>
  <c r="L5" i="25"/>
  <c r="L4" i="25"/>
  <c r="L7" i="25" s="1"/>
  <c r="B9" i="24"/>
  <c r="B27" i="23"/>
  <c r="B10" i="23"/>
  <c r="B25" i="22"/>
  <c r="C18" i="25" l="1"/>
  <c r="D18" i="25"/>
  <c r="E18" i="25"/>
  <c r="F18" i="25"/>
  <c r="G18" i="25"/>
  <c r="H18" i="25"/>
  <c r="I18" i="25"/>
  <c r="L18" i="25"/>
  <c r="M18" i="25"/>
  <c r="N18" i="25"/>
  <c r="C17" i="25"/>
  <c r="D17" i="25"/>
  <c r="E17" i="25"/>
  <c r="F17" i="25"/>
  <c r="G17" i="25"/>
  <c r="H17" i="25"/>
  <c r="I17" i="25"/>
  <c r="L17" i="25"/>
  <c r="M17" i="25"/>
  <c r="N17" i="25"/>
  <c r="O19" i="25"/>
  <c r="P19" i="25"/>
  <c r="N16" i="25"/>
  <c r="N19" i="25" s="1"/>
  <c r="N13" i="25"/>
  <c r="I16" i="25" l="1"/>
  <c r="I19" i="25" s="1"/>
  <c r="F16" i="25"/>
  <c r="F19" i="25" s="1"/>
  <c r="M16" i="25"/>
  <c r="M19" i="25" s="1"/>
  <c r="E16" i="25"/>
  <c r="E19" i="25" s="1"/>
  <c r="L16" i="25"/>
  <c r="D16" i="25"/>
  <c r="D19" i="25" s="1"/>
  <c r="H16" i="25"/>
  <c r="H19" i="25" s="1"/>
  <c r="L19" i="25"/>
  <c r="K19" i="25"/>
  <c r="G16" i="25"/>
  <c r="G19" i="25" s="1"/>
  <c r="C16" i="25"/>
  <c r="C19" i="25" s="1"/>
  <c r="O13" i="25"/>
  <c r="P13" i="25"/>
  <c r="M13" i="25"/>
  <c r="B16" i="25" l="1"/>
  <c r="B16" i="24"/>
  <c r="B17" i="25" s="1"/>
  <c r="B24" i="24"/>
  <c r="B18" i="25" s="1"/>
  <c r="B10" i="25"/>
  <c r="B18" i="23"/>
  <c r="B11" i="25" s="1"/>
  <c r="B12" i="25"/>
  <c r="B12" i="22"/>
  <c r="B4" i="25" s="1"/>
  <c r="B5" i="25"/>
  <c r="B31" i="22"/>
  <c r="B6" i="25" s="1"/>
  <c r="K13" i="25" l="1"/>
  <c r="H13" i="25"/>
  <c r="F13" i="25"/>
  <c r="B19" i="25"/>
  <c r="E13" i="25"/>
  <c r="C13" i="25"/>
  <c r="B7" i="25"/>
  <c r="G13" i="25"/>
  <c r="I13" i="25"/>
  <c r="B13" i="25"/>
  <c r="L13" i="25"/>
  <c r="D13" i="25"/>
</calcChain>
</file>

<file path=xl/sharedStrings.xml><?xml version="1.0" encoding="utf-8"?>
<sst xmlns="http://schemas.openxmlformats.org/spreadsheetml/2006/main" count="698" uniqueCount="471">
  <si>
    <t>OBSERVACIONES</t>
  </si>
  <si>
    <t xml:space="preserve"> </t>
  </si>
  <si>
    <t>RIESGO NATURAL BIOLOGICO</t>
  </si>
  <si>
    <t>AMENAZA</t>
  </si>
  <si>
    <t>DEFINICIÓN</t>
  </si>
  <si>
    <t>CAUSAS</t>
  </si>
  <si>
    <t xml:space="preserve">BROTE DE ENFERMEDADES </t>
  </si>
  <si>
    <t>·   Estar ubicado cerca de zonas de influencias endémicas.</t>
  </si>
  <si>
    <t>·   No utilización de métodos naturales o químicos para el control de plagas</t>
  </si>
  <si>
    <t xml:space="preserve">·   Mala disposición y almacenamiento de alimentos  </t>
  </si>
  <si>
    <t>·   Mala disposición de residuos sólidos</t>
  </si>
  <si>
    <t>·   Mal almacenamiento de productos</t>
  </si>
  <si>
    <t>·   Cercanía  a zonas verdes, quebradas o ríos</t>
  </si>
  <si>
    <t>RIESGO NATURAL FISICO GEOLOGICO</t>
  </si>
  <si>
    <t>SISMO O TERREMOTO</t>
  </si>
  <si>
    <t xml:space="preserve">·   Ubicación en una zona de amenaza sísmica. </t>
  </si>
  <si>
    <t xml:space="preserve">·   Ubicación en una zona de amenaza volcánica. </t>
  </si>
  <si>
    <t xml:space="preserve">·   Ubicación en una zona altamente propensa a amenaza sísmica. </t>
  </si>
  <si>
    <t>LICUACIÓN DE SUELOS</t>
  </si>
  <si>
    <t xml:space="preserve">·   Suelos arenosos con altos niveles freáticos </t>
  </si>
  <si>
    <t>·   Aumento de la presión del agua</t>
  </si>
  <si>
    <t>DESLIZAMIENTOS</t>
  </si>
  <si>
    <t>· Orientación de las fracturas o grietas en la tierra.</t>
  </si>
  <si>
    <t>· Cantidad de lluvia en el área.</t>
  </si>
  <si>
    <t xml:space="preserve">· Actividad sísmica. </t>
  </si>
  <si>
    <t>· Erosión (por actividad humana y de la naturaleza).</t>
  </si>
  <si>
    <t>· Conformación geológica del terreno, según la clase de rocas y suelos</t>
  </si>
  <si>
    <t>·   Flujos de tierra.</t>
  </si>
  <si>
    <t>·   Flujo de lodos.</t>
  </si>
  <si>
    <t>·   Deslizamiento traslacional de rocas.</t>
  </si>
  <si>
    <t>AVALANCHA</t>
  </si>
  <si>
    <t>Movimiento en masa que se desplaza bruscamente por las laderas de una montaña, arrastrando gran cantidad de material rocoso, lodo, agua, hielo y escombros de diferentes tamaños e incluso arbustos y árboles</t>
  </si>
  <si>
    <t>·   Pendientes muy pronunciadas en las cuales se puedan represar flujos de tierra o lodo que se desprenden súbitamente.</t>
  </si>
  <si>
    <t>RIESGOS NATURALES FISICO METEOROLOGICOS</t>
  </si>
  <si>
    <t>INUNDACIONES</t>
  </si>
  <si>
    <t>VENDAVALES</t>
  </si>
  <si>
    <t>Vientos fuertes  acompañados de una fuerte tempestad.</t>
  </si>
  <si>
    <t>TORMENTAS O RAYOS</t>
  </si>
  <si>
    <t xml:space="preserve">Es una poderosa descarga electrostática natural. </t>
  </si>
  <si>
    <t>VIENTOS HURACANADOS</t>
  </si>
  <si>
    <t xml:space="preserve">vientos que sobrepasan más 15 Km/h como consecuencia de la interacción del aire caliente y húmedo. </t>
  </si>
  <si>
    <t>INCENDIOS</t>
  </si>
  <si>
    <t xml:space="preserve">· Fumadores o material de residuos de fumadores. </t>
  </si>
  <si>
    <t xml:space="preserve">· Depósito de lubricantes. </t>
  </si>
  <si>
    <t xml:space="preserve">· Almacenamiento, manipulación o conducción de gases industriales. </t>
  </si>
  <si>
    <t>EXPLOSIÓN</t>
  </si>
  <si>
    <t xml:space="preserve">· Fallas estructurales: Vigas, columnas o placas sobrecargadas, vencidas, alteradas, deformes, cedidas, con filtraciones o daños por vegetación aledaña no controlada, tráfico pesado. </t>
  </si>
  <si>
    <t xml:space="preserve">· Fallas en cimientos: paredes o muros de contención deformes, cedidos o sin cimientos, hundimientos o asentamiento de tierra o rellenos, deslizamientos, filtraciones de agua. </t>
  </si>
  <si>
    <t xml:space="preserve">· Deterioro o avería de estructuras metálicas o de madera: corrosión, daños evidentes por incidentes anteriores no corregidos, sobrecargas,  deformaciones. </t>
  </si>
  <si>
    <t xml:space="preserve">· Fallas en elementos no estructurales: cielo raso, pisos, escaleras, barandas, pasamanos, cubiertas, puertas, ventanas, plataformas. </t>
  </si>
  <si>
    <t xml:space="preserve">· Caída súbita de elementos cercanos a edificios: tanques elevados, árboles, vallas, etc. </t>
  </si>
  <si>
    <t>· Fallas en la red de acueducto: Roturas o averías en el acueducto, fugas en las válvulas de control o ejes rotos, corrosión a los elementos de construcción.</t>
  </si>
  <si>
    <t>· Fallas en la red de alcantarillado: Falta de mantenimiento y limpieza, por vibraciones del empotramiento, por colapso de las estructuras, por el rebose de aguas negras.</t>
  </si>
  <si>
    <t>· Fallas en los suministros de combustibles: Agotamiento del recurso, energía estática, explosión o por una fuente de ignición.</t>
  </si>
  <si>
    <t>· Fallas en el sistema de comunicaciones: por fallas en el servidor o plantas telefónicas, por filtración de hackers o crackers, fallas o deficiencias en el fluido eléctrico.</t>
  </si>
  <si>
    <t>· Fallas en el fluido eléctrico: Por causas naturales, por sobrecarga o sobre demanda de energía, explosión de un transformador o caídas de torres de energía, por dejar cables pelados y sueltos, atascamiento en ductos y ciclones del precalentador.</t>
  </si>
  <si>
    <t xml:space="preserve">Contaminación de origen químico, físico o biológico por almacenamiento, preparación e ingestión de alimentos. </t>
  </si>
  <si>
    <t>RIESGOS ANTROPICO SOCIALES</t>
  </si>
  <si>
    <t xml:space="preserve"> ·    Sitios de almacenamiento de productos inflamables o combustibles, recibo de paquetes, correspondencia o público en general.</t>
  </si>
  <si>
    <t>ASONADAS</t>
  </si>
  <si>
    <t>·   Sitios expuestos a ingreso masivo de personas que puedan generar saqueo y daño.</t>
  </si>
  <si>
    <t>·   Incumplimiento en lo ofrecido.</t>
  </si>
  <si>
    <t>·   Problemas de organización.</t>
  </si>
  <si>
    <t>HOSTIGAMIENTO</t>
  </si>
  <si>
    <t>Acoso al que se somete a una persona o grupo mediante acciones o ataques leves pero continuados para inquietarlos y molestarlos, presionarlos o hacerlo vulnerable.</t>
  </si>
  <si>
    <t>·   Exposición a zonas de conflicto armado</t>
  </si>
  <si>
    <t>·   Presencia de actores al margen de la ley en la zona</t>
  </si>
  <si>
    <t>·   Carencia de seguimiento a las normas de respeto y convivencia</t>
  </si>
  <si>
    <t>·   Acoso laboral</t>
  </si>
  <si>
    <t>ACTIVIDADES CRIMINALES</t>
  </si>
  <si>
    <t>Es una  crimen programado y promovido por los seres humanos con sus intereses especiales</t>
  </si>
  <si>
    <t>·   Sitios expuestos a ingreso violento de personas con un fin determinado a un punto específico, por manejo de valores o mercancías valiosas, presencia de personalidades, etc.</t>
  </si>
  <si>
    <t xml:space="preserve">·   Manejo de dinero, títulos valores, mercancías de alto valor comercial </t>
  </si>
  <si>
    <t xml:space="preserve">·   Trabajar con este tipo de virus. </t>
  </si>
  <si>
    <t>·   Contacto con personas o materiales infectados en transito.</t>
  </si>
  <si>
    <t xml:space="preserve">·   Terrorismo biologico </t>
  </si>
  <si>
    <t>FUGAS</t>
  </si>
  <si>
    <t>BAJA</t>
  </si>
  <si>
    <t>MEDIA</t>
  </si>
  <si>
    <t>ALTA</t>
  </si>
  <si>
    <t>Organización</t>
  </si>
  <si>
    <t>¿Existen instrumentos o formatos para realizar inspecciones a las áreas para identificar condiciones inseguras que puedan generar emergencias?</t>
  </si>
  <si>
    <t>Capacitación</t>
  </si>
  <si>
    <t>Materiales</t>
  </si>
  <si>
    <t>Equipos</t>
  </si>
  <si>
    <t>¿Existen hidrantes públicos y/o privados?</t>
  </si>
  <si>
    <t>¿Se cuenta con programa de mantenimiento preventivo para los equipos de emergencia?</t>
  </si>
  <si>
    <t>¿Se cuenta con buen servicio de radio comunicaciones?</t>
  </si>
  <si>
    <t>Recuperación</t>
  </si>
  <si>
    <t>IDENTIFICACIÓN EVALUACIÓN Y ANALISIS DE AMENAZAS</t>
  </si>
  <si>
    <t>METODOLOGIA</t>
  </si>
  <si>
    <t>Identificación de amenazas</t>
  </si>
  <si>
    <t>Probabilidad de ocurrencia</t>
  </si>
  <si>
    <t>Nivel de probabilidad</t>
  </si>
  <si>
    <t xml:space="preserve">Descripción </t>
  </si>
  <si>
    <t>Color</t>
  </si>
  <si>
    <t>POSIBLE</t>
  </si>
  <si>
    <t>Evento que nunca ha sucedido en las instalaciones de la empresa, pero que es factible su ocurrencia.   Es un fenómeno o evento del cual no existen razones históricas o científicas para decir que no sucederá</t>
  </si>
  <si>
    <t>¿</t>
  </si>
  <si>
    <t>PROBABLE</t>
  </si>
  <si>
    <t>Evento ya ocurrido en la empresa o en otras con condiciones similares.   Son eventos de los cuales hay argumentos técnicos y científicos para creer que volverán a suceder en algún momento.</t>
  </si>
  <si>
    <t>INMINENTE</t>
  </si>
  <si>
    <t>Hay alta probabilidad de ocurrencia. Existen antecedentes de sucesos anteriores y condiciones que ocasionaron el evento que en el momento no han sido intervenidas adecuadamente, por lo tanto es muy posible que se vuelva a presentar.</t>
  </si>
  <si>
    <t>Analisis de vulnerabilidad</t>
  </si>
  <si>
    <t xml:space="preserve">La vulnerabilidad es entendida como la predisposición o susceptibilidad que tiene un elemento a ser afectado o a sufrir una pérdida. 
El análisis de la vulnerabilidad es un proceso mediante el cual se determina el nivel de exposición y la predisposición a la pérdida de un elemento o grupo de elementos ante una amenaza específica. Esta se evalúa desde las perspectivas de las personas, sistemas y procesos y los recursos. </t>
  </si>
  <si>
    <t xml:space="preserve">Cada uno de los anteriores aspectos se califica así: </t>
  </si>
  <si>
    <t>CALIFICACIÓN</t>
  </si>
  <si>
    <t>ASPECTOS</t>
  </si>
  <si>
    <t>SE CUENTA CON SUFICIENTES ELEMENTOS</t>
  </si>
  <si>
    <t>0.5</t>
  </si>
  <si>
    <t>SE CUENTA PARCIALMENTE CON LOS ELEMENTOS O ESTÁN EN PROCESO DE ADQUISICIÓN.</t>
  </si>
  <si>
    <t>1.0</t>
  </si>
  <si>
    <t>CUANDO SE CARECE COMPLETAMENTE O NO SE CUENTA CON RECURSOS.</t>
  </si>
  <si>
    <t>CALIFICACIÓN CUALITATIVA</t>
  </si>
  <si>
    <t>0 - 1</t>
  </si>
  <si>
    <t>BAJA, SE COLOREA DE VERDE</t>
  </si>
  <si>
    <t>1.1 – 2.0</t>
  </si>
  <si>
    <t>MEDIA, SE COLOREA DE AMARILLA</t>
  </si>
  <si>
    <t>2.1 – 3.0</t>
  </si>
  <si>
    <t>ALTA, SE COLOREA DE ROJO</t>
  </si>
  <si>
    <t>Determinación del nivel de riesgo</t>
  </si>
  <si>
    <t>EL riesgo es la posibilidad de exceder a un valor específico de consecuencias económicas, sociales o ambientales en un sitio particular y durante un tiempo de exposición determinado. Se obtiene de relacionar la amenaza o probabilidad de ocurrencia de un fenómeno con una intensidad específica y la vulnerabilidad de los elementos expuestos.</t>
  </si>
  <si>
    <t xml:space="preserve">Esta relación es representada por un diamante de riesgo, el cual posee cuatro cuadrantes, uno de ellos representa la probabilidad de que ocurra la amenaza para la cual se va a determinar el nivel de riesgo y los otros tres representan la vulnerabilidad en los elementos bajo riesgo (Personas, Recursos, Sistemas y Procesos). </t>
  </si>
  <si>
    <t>Interpretación del nivel de riesgo</t>
  </si>
  <si>
    <t>EVALUACIÓN Y ANÁLISIS DE RIESGOS</t>
  </si>
  <si>
    <t>LISTADO DE AMENAZAS</t>
  </si>
  <si>
    <t>Generación  y propagación de enfermedades infecciosas a un gran número de personas y en un determinado lugar.</t>
  </si>
  <si>
    <t>·   Infecciones nosocomiales</t>
  </si>
  <si>
    <t>INFESTA DE ANIMALES, INSECTOS O PLAGAS</t>
  </si>
  <si>
    <t>Proliferación de animales o insectos que pueden afectar cosechas, líneas de producción, al ambiente y al hombre.</t>
  </si>
  <si>
    <t xml:space="preserve">Son movimientos convulsivos de la corteza terrestre de baja o alta intensidad, son los conocidos con el nombre de temblores de tierra. </t>
  </si>
  <si>
    <t xml:space="preserve">Consiste en el hundimiento súbito del mismo o pérdida de su solidez por causa del aumento de la presión del agua que hace perder instantáneamente la capacidad de soportar cargas. </t>
  </si>
  <si>
    <t xml:space="preserve">Son desplazamientos de masas de tierra o rocas resultado de cambios súbitos o graduales de la composición, estructura, hidrología o vegetación del terreno por una pendiente en forma súbita o lenta; caida de una franja de terreno que pierde su estabilidad. </t>
  </si>
  <si>
    <t xml:space="preserve">· Actividad humana (cortes en ladera, falta de canalización de aguas, etc.). </t>
  </si>
  <si>
    <t>·  Deforestación</t>
  </si>
  <si>
    <t>·  Actividad minera</t>
  </si>
  <si>
    <t>·  Desbordamiento de lagunas</t>
  </si>
  <si>
    <t>·  Ruptura de represas</t>
  </si>
  <si>
    <t xml:space="preserve">Se produce por corrientes de agua, como resultado de lluvias intensas o continuas que al sobrepasar la capacidad de retención del suelo y de los cauces, desbordan e inundan llanuras. </t>
  </si>
  <si>
    <t xml:space="preserve">·  Cercanía a ríos, quebradas o cuerpos de agua que se pueden desbordar por acción de las lluvias, especialmente en época de invierno. </t>
  </si>
  <si>
    <t xml:space="preserve">·  Vertimiento de agua no controlada a cuerpos de agua. </t>
  </si>
  <si>
    <t>·  Represamiento aguas lluvias</t>
  </si>
  <si>
    <t>·  Ausencia o deficiencia de un sistema de drenaje</t>
  </si>
  <si>
    <t>·  Ubicación en zonas con tendencia a fuertes precipitaciones</t>
  </si>
  <si>
    <t>·  Ubicación en zonas costeras, llanuras o bosques.</t>
  </si>
  <si>
    <t>·  Exposición a espacios abiertos, boscosos y zonas altas</t>
  </si>
  <si>
    <t>·  Consecución de una tormenta eléctrica</t>
  </si>
  <si>
    <t>·  Descargas eléctricas en la atmósfera</t>
  </si>
  <si>
    <t>·  Convergencia vientos en todas las direcciones.</t>
  </si>
  <si>
    <t xml:space="preserve">·  Ubicación en zonas costeras </t>
  </si>
  <si>
    <t>·  Ubicación en llanuras, sabanas y valles</t>
  </si>
  <si>
    <t>RIESGOS ANTROPICO TECNOLOGICOS</t>
  </si>
  <si>
    <t xml:space="preserve">
Fuego de grandes proporciones que arde de forma fortuita, provocada no controlada  que destruye cosas que no están destinadas a quemarse.</t>
  </si>
  <si>
    <t xml:space="preserve">·  Instalaciones y/o equipos eléctricos o electrónicos energizados con cables pelados o sin entubar, instalaciones sin tapa, sobrecargas, recalentamientos. </t>
  </si>
  <si>
    <t xml:space="preserve">·  Lámparas o bombillos eventualmente cerca de plásticos, tuberías sintéticas, telas, papel, etc. </t>
  </si>
  <si>
    <t xml:space="preserve">·  Acabados de construcción, divisiones, recubrimientos, aislamientos, muebles, alfombras, cortinas, adornos eventualmente en contacto con fuentes de calor o chispa eléctrica. </t>
  </si>
  <si>
    <t xml:space="preserve">·  Almacenamiento de sólidos combustibles, papel, cartón, empaques, mercancías, alimentos, elementos de aseo, telas, plásticos, maderas, basuras, icopor, etc. Eventualmente en contacto con fuentes de calor, llamas o chispa eléctrica. </t>
  </si>
  <si>
    <t xml:space="preserve">·  Almacenamiento de materiales de autocombustión. </t>
  </si>
  <si>
    <t xml:space="preserve">·  Almacenamiento, conducción y manipulación de líquidos inflamables y combustibles, pinturas, disolventes, limpiadores, alcohol, aceites vegetales, derivados del petróleo, etc. así sea pequeñas cantidades eventualmente en contacto con fuente de calor. </t>
  </si>
  <si>
    <t>Cuartos electricos con alta concentración de calor</t>
  </si>
  <si>
    <t xml:space="preserve">·  Electricidad estática en líneas de producción y equipos eléctricos en  movimiento. Por rozamiento, por flujo de líquidos a granel, por fallas en conexión a tierra que produzcan chispas cerca de vapores de combustible, gases inflamables, líquidos o sólidos combustibles. </t>
  </si>
  <si>
    <t xml:space="preserve">·  Almacenamiento y manipulación de sustancias químicas y/o reactivos de laboratorio así sea en pequeñas cantidades en las cuales se puedan generar reacciones químicas exotérmicas espontáneas, accidentales o por procesos desatendidos. </t>
  </si>
  <si>
    <t xml:space="preserve">·  Fuentes móviles de llama por, soldaduras, sopletes, cerca de combustibles sólidos, líquidos o gases inflamables. </t>
  </si>
  <si>
    <t xml:space="preserve">·  Fuentes fijas de llama, fogones, quemadores, sopletes, equipos fijos de soldar. </t>
  </si>
  <si>
    <t xml:space="preserve">·  Superficies calientes expuestas, resistencias eléctricas, grecas, extractores de cocinas o recubrimientos calientes que puedan radiar o tocar combustibles sólidos o líquidos.  </t>
  </si>
  <si>
    <t xml:space="preserve">·  Vehículos parqueados o en movimiento. </t>
  </si>
  <si>
    <t xml:space="preserve">·  Incendio forestal, por refracción de rayos solares sobre vidrios, latas, espejos en sitios con vegetación seca, almacenamientos a la intemperie o basura eventualmente desatendidos o afectados por el viento o cerca de vecindades que se queman por origen desconocido. </t>
  </si>
  <si>
    <t>Ruptura violenta de un cuerpo por la acción de un explosivo o por el exceso de presión interior, provocando un fuerte estruendo.</t>
  </si>
  <si>
    <t xml:space="preserve">·  Tanques de almacenamiento de combustibles pesados destilados o ACPM. </t>
  </si>
  <si>
    <t xml:space="preserve">· Fugas de gas. </t>
  </si>
  <si>
    <t xml:space="preserve">·  Almacenamiento, conducción o uso de gases comprimidos en botellas o por tuberías como: gas natural, gas propano, acetileno, oxígeno, nitrógeno, hidrógeno, argón, tanques de CO2  de dispensadores de gaseosa, gases refrigerantes, etc. que puedan sobre presionarse por cualquier motivo o durante un incendio. </t>
  </si>
  <si>
    <t xml:space="preserve">·  Equipos que trabajan a presión, (calderas, marmitas de vapor, autoclaves, compresores, aire comprimido, etc.). </t>
  </si>
  <si>
    <t xml:space="preserve">·  Atmósferas saturadas o enriquecidas con vapores inflamables sobre las que pueda incidir una fuente de calor o chispa, cámaras de pintura, espacios confinados donde se realicen trabajos de mantenimiento, hornos a gas, etc. </t>
  </si>
  <si>
    <t xml:space="preserve">·  Excavaciones a gran profundidad por gas metano. </t>
  </si>
  <si>
    <t xml:space="preserve">·  Explosión por la acumulación de gases de combustión. </t>
  </si>
  <si>
    <t>·  Manejo de pólvora,  dinamita y sus derivados</t>
  </si>
  <si>
    <t xml:space="preserve">·  Acción terrorista </t>
  </si>
  <si>
    <t xml:space="preserve">FALLAS EN LAS ESTRUCTURAS </t>
  </si>
  <si>
    <t>Son esfuerzos anormales a los cuales se someten las estructuras en las instalaciones usadas por aglomeración de público o por superar la capacidad de esfuerzo para la cual fueron diseñadas  perdida de su estabilidad o la destrucción de una estructura construida por el hombre.</t>
  </si>
  <si>
    <t>·  Construcción con materiales o tecnicas no sismo resistentes</t>
  </si>
  <si>
    <t>·  Mayor peso estructural sobre la capacidad del suelo</t>
  </si>
  <si>
    <t>FALLAS EN LOS SISTEMAS Y PROCESOS</t>
  </si>
  <si>
    <t>Deficiencia en el funcionamiento o suministro de la infraestructura basica para el funcionamiento que afecta los procesos normales de la empresa.</t>
  </si>
  <si>
    <t>CONTAMINACIÓN DE ALIMENTOS</t>
  </si>
  <si>
    <t>·  Aguas contaminadas</t>
  </si>
  <si>
    <t>·  Ausencia de protocolos para la manipulación de alimentos</t>
  </si>
  <si>
    <t>·  Alteración de empaques</t>
  </si>
  <si>
    <t>·  Acumulación en los centros de acopio</t>
  </si>
  <si>
    <t>·  Perdida o defectos en la cadena de frio</t>
  </si>
  <si>
    <t>·  Vapores de combustión o productos usados para la extinción del fuego</t>
  </si>
  <si>
    <t>·  Almacenamiento cercano a productos químicos</t>
  </si>
  <si>
    <t>·  Ausencia o deficiencia en el control de fechas de vencimiento</t>
  </si>
  <si>
    <t>Es un tipo de violencia política para limitar a sociedades y/o gobiernos.</t>
  </si>
  <si>
    <t>  ·    Sitios expuestos a atentados, bombas, sabotaje, disparos con armas de fuego desde las cercanías o las vías públicas.</t>
  </si>
  <si>
    <t xml:space="preserve"> ·  Desplazamiento forzado</t>
  </si>
  <si>
    <t>Concurrencia numerosa de personas para conseguir algún fin, con manifestación de actitudes agresivas o descontroladas del público, que pueden generar desordenes graves</t>
  </si>
  <si>
    <t>RIESGOS ANTROPICO AMBIENTAL</t>
  </si>
  <si>
    <t>DERRAME</t>
  </si>
  <si>
    <t>Vertimiento de manera accidental de sustancias químicas peligrosa,  de origen natural, sintético o semi sintético que se usan como Materias Primas, reactivos o que por sí mismas pueden ser productos terminados. Combustibles pesados, livianos, materiales lubricantes, sustancias acidas y alcalinas.</t>
  </si>
  <si>
    <t xml:space="preserve">·   Volcamiento del contenedor.
</t>
  </si>
  <si>
    <t>·   Caída de recipientes.</t>
  </si>
  <si>
    <t>·   Rompimiento de un recipiente o parte de un equipo.</t>
  </si>
  <si>
    <t>·   Perdidas durante el traspaso de liquidos de un recipiente a otro.</t>
  </si>
  <si>
    <t>·   Hoyos u otras fugas en los aparatos de transferencia.</t>
  </si>
  <si>
    <t>·   Incompatibilidad entre el recipiente y el producto que genera una reacción de ruptura.</t>
  </si>
  <si>
    <t>VERTIMIENTO</t>
  </si>
  <si>
    <t>Es la disposición controlada o no de manera intencional de un residuo líquido doméstico, industrial, urbano agropecuario, minero, etc.  que se vierten en algún lugar, especialmente los procedentes de instalaciones industriales o energéticas.</t>
  </si>
  <si>
    <t>·   De contaminantes en estructuras de captación de aguas, puede ser subterraneos.</t>
  </si>
  <si>
    <t>·   Productos químicos, residuos peligrosos o contaminantes al suelo.</t>
  </si>
  <si>
    <t>·   Productos químicos, residuos peligrosos o contaminantes a cuerpos de agua.</t>
  </si>
  <si>
    <t>·   Productos químicos, residuos peligrosos o contaminantes al alcantarillado.</t>
  </si>
  <si>
    <t>·   Residuos peligrosos al suelo.</t>
  </si>
  <si>
    <t>·   Residuos peligrosos a cuerpos de agua</t>
  </si>
  <si>
    <t>Salida o escape de un líquido o de un gas por una abertura producida accidentalmente en el recipiente que los contiene o en el conducto por el que circulan. Se presentan cuando hay un cambio de presión. Pueden generar vapores tóxicos que interactúan con el organismo que pueden causar la muerte o lesiones graves o pueden producir efectos perjudiciales para la salud del ser humano si se ingieren o inhalan o si entran en contacto con la piel</t>
  </si>
  <si>
    <t>·   Altas presiones en el sistema de distribucion de gases o liquidos.</t>
  </si>
  <si>
    <t>·   Corrosion externa y/o interna de las tuberias.</t>
  </si>
  <si>
    <t>·   Movimientos en quipos o contenedores.</t>
  </si>
  <si>
    <t>·   Mala calidad de materiales y accesorios.</t>
  </si>
  <si>
    <t>·   Mala calidad de mano de obra.</t>
  </si>
  <si>
    <t>·   Defectos dentro de las instalaciones: Malos empaques, uniones, problemas en las valvulas.</t>
  </si>
  <si>
    <t>MEZCLA DE PRODUCTOS QUÍMICOS O SUSTANCIAS PELIGROSAS</t>
  </si>
  <si>
    <t>Algunos productos químicos, además de acarrear riesgos por sí mismos, son capaces de dar lugar a reacciones peligrosas en contacto con otros. Materiales incompatibles químicamente son aquellos que al ponerse en contacto entre sí sufren una reacción química descontrolada.</t>
  </si>
  <si>
    <t>·   Fallo de operación (abrir válvulas equivocadas, no cerrar válvulas, etc.)</t>
  </si>
  <si>
    <t>·   Ausencia de sello hidráulico de bombas para operaciones de carga y descarga en la zona de almacenamiento.</t>
  </si>
  <si>
    <t>·   Ausencia de protocolos y procedimentos de orden y aseo en el almacenamiento, manipulacion y transporte de productos químicos.</t>
  </si>
  <si>
    <t>·   Almacenamiento en un mismo lugar de sustancias que son incompatibles sin las medidas de control necesarias.</t>
  </si>
  <si>
    <t>ACUMULACION DE RESIDUOS SOLIDOS  Y/O DESECHOS TÓXICOS</t>
  </si>
  <si>
    <t xml:space="preserve">Son aquellos residuos producidos por el generador con alguna de las siguientes características: infecciosas, combustibles, inflamables, explosivas, reactivas, radioactivas, volátiles, corrosivas y/o tóxicas, que pueden causar daño a la salud humana y/o al medio ambiente. Así mismo se consideran peligrosos los envases, empaques y embalajes que hayan estado en contacto con ellos. </t>
  </si>
  <si>
    <t xml:space="preserve">·   Falta de manejo y/o disposición final de residuos solidos </t>
  </si>
  <si>
    <t>DESERTIFICACIÓN - DEGRADACION DEL SUELO</t>
  </si>
  <si>
    <t>Degradación ecológica en el que el suelo fértil y productivo pierde total o parcialmente el potencial de producción.  Degradación de la tierra en regiones áridas, semiáridas y subhúmedas secas, resultante de diversos factores, incluso variaciones climáticas y actividades humanas.</t>
  </si>
  <si>
    <t>·   Destrucción de la cubierta vegetal.</t>
  </si>
  <si>
    <t>·   Variaciones climáticas.</t>
  </si>
  <si>
    <t>·   Actividades como el cultivo y el pastoreo excesivos.</t>
  </si>
  <si>
    <t>·   Deforestación.</t>
  </si>
  <si>
    <t>DEFORESTACION</t>
  </si>
  <si>
    <t>Desaparición de los bosques o masas forestales, disminuyendo en gran medida la capacidad de la superficie terrestre para controlar su propio clima y composición química.</t>
  </si>
  <si>
    <t>·   Tala inmoderada para extraer la madera.</t>
  </si>
  <si>
    <t xml:space="preserve">·   Generación de mayores extensiones de tierra para la agricultura y la ganadería. </t>
  </si>
  <si>
    <t xml:space="preserve">·   Incendios. </t>
  </si>
  <si>
    <t xml:space="preserve">·   Construcción de más espacios urbanos y rurales. </t>
  </si>
  <si>
    <t xml:space="preserve">·   Plagas y enfermedades de los árboles. </t>
  </si>
  <si>
    <t>PERDIDA DE BIODIVERSIDAD</t>
  </si>
  <si>
    <t>Desaparicion, extincion de especies y/o ecosistemas. 
Biodiversidad: Hace referencia a la amplia variedad de seres vivos sobre la Tierra y los patrones naturales que la conforman, comprende igualmente la variedad de ecosistemas.</t>
  </si>
  <si>
    <t>·   Accion del hombre</t>
  </si>
  <si>
    <t>·   Introducción de especies exóticas</t>
  </si>
  <si>
    <t>·   Caza Furtiva</t>
  </si>
  <si>
    <t>·   Sobrepesca: Sobreexplotación de nuestros recursos pesqueros.</t>
  </si>
  <si>
    <t>·   Contaminacion Ambiental: Contaminacion de aire, agua y suelo.</t>
  </si>
  <si>
    <t>·   Modificacion de Ecosistemas: Cuando se producen cambios en los ambientes naturales, las especies pueden lograr sobrevivir, siempre que estos no sean muy profundos. Si alteramos mucho los ecosistemas es probable que los organismos que dependen de ellos mueran.</t>
  </si>
  <si>
    <t>ACUMULACIÓN DE MATERIAL PARTICULADO</t>
  </si>
  <si>
    <t>Acumulación de diminutas piezas de sólidos o de gotitas de líquidos en la atmósfera ambiental, generada a partir de alguna actividad antropogénica o natural.</t>
  </si>
  <si>
    <t>·   Emisiones de los vehículos</t>
  </si>
  <si>
    <t>·   Condensación de materiales vaporizados durante la combustión</t>
  </si>
  <si>
    <t>·   Reacciones atmosféricas de contaminantes desprendidos como gases</t>
  </si>
  <si>
    <t>·   Procesos mecánicos o de evaporación: minerales locales o transportados, aerosol marino, partículas biológicas (restos vegetales) y partículas primarias derivadas de procesos industriales o del tráfico (asfalto erosionado y restos de neumáticos y frenos generados por abrasión); de entre los pocos contaminantes secundarios que entran a formar parte de su estructura destacan los nitratos.</t>
  </si>
  <si>
    <t>CONTAMINACION RADIOACTIVA</t>
  </si>
  <si>
    <t>Se denomina contaminación radiactiva o contaminación nuclear a la presencia no deseada de sustancias radiactivas en el entorno. Ésta contaminación puede proceder de radioisótopos naturales o artificiales.</t>
  </si>
  <si>
    <t>·   Diseminación de material radiactivo en el medioambiente. Dos de los contaminantes más perjudiciales para el bienestar de los seres vivos son el uranio enriquecido y el plutonio.</t>
  </si>
  <si>
    <t>·   Accidentes humanos</t>
  </si>
  <si>
    <t xml:space="preserve">·   Uso de materiales nucleares </t>
  </si>
  <si>
    <t>·   Disposición final deliberada de los residuos.</t>
  </si>
  <si>
    <t>·   Por aplastamiento del contenedor de la fuente.</t>
  </si>
  <si>
    <t>·   Daño ocasionado a la fuente por un movimiento sísmico.</t>
  </si>
  <si>
    <t>·   Daño ocasionado a la fuente por incendio.</t>
  </si>
  <si>
    <t>·   Robo o extravío de la fuente en el proceso de transporte.</t>
  </si>
  <si>
    <t>·   Daño a la fuente por amenazas antrópicas sociales.</t>
  </si>
  <si>
    <t>·   Inadecuado almacenamiento.</t>
  </si>
  <si>
    <t>ANÁLISIS RETROSPECTIVO</t>
  </si>
  <si>
    <t>EVENTO</t>
  </si>
  <si>
    <t>FECHA</t>
  </si>
  <si>
    <t>ANÁLISIS EVENTO</t>
  </si>
  <si>
    <t>PROBABILIDAD DE OCURRENCIA</t>
  </si>
  <si>
    <t xml:space="preserve">ÁREA AFECTADA </t>
  </si>
  <si>
    <t>ORIGEN</t>
  </si>
  <si>
    <t>COLOR</t>
  </si>
  <si>
    <t>INTERNO</t>
  </si>
  <si>
    <t>EXTERNO</t>
  </si>
  <si>
    <t>ANALISIS DE VULNERABILIDAD EN LAS PERSONAS</t>
  </si>
  <si>
    <t>CALIFICACION
SI = 0
NO=1
PARCIAL=0.5
ESPACIO EN BLANCO : NO APLICA</t>
  </si>
  <si>
    <t>PUNTO A CALIFICAR</t>
  </si>
  <si>
    <t>Infesta de Animales, insectos o plagas</t>
  </si>
  <si>
    <t>Sismo o terremoto</t>
  </si>
  <si>
    <t>Explosión</t>
  </si>
  <si>
    <t>Fallas en los sistemas y procesos</t>
  </si>
  <si>
    <t>Terrorismo</t>
  </si>
  <si>
    <t>Actividades criminales</t>
  </si>
  <si>
    <t>Derrame</t>
  </si>
  <si>
    <t>ORGANIZACIÓN</t>
  </si>
  <si>
    <t xml:space="preserve">¿Existe adecuada organización para atender emergencias? </t>
  </si>
  <si>
    <t>¿Existe comité de emergencias o estructura responsable del plan?</t>
  </si>
  <si>
    <t>¿Las personas saben a quién recurrir si hay una emergencia?</t>
  </si>
  <si>
    <t xml:space="preserve">¿Los visitantes reconocen las vías de evacuación? </t>
  </si>
  <si>
    <t>¿Existen coordinadores de evacuación por área?</t>
  </si>
  <si>
    <t>Promedio de Organización</t>
  </si>
  <si>
    <t>CAPACITACIÓN</t>
  </si>
  <si>
    <t>¿Las personas han recibido capacitación general en temas básicos de emergencias y en general saben autoprotegerse?</t>
  </si>
  <si>
    <t>¿La brigada de emergencias está entrenada en la atención de emergencias?</t>
  </si>
  <si>
    <t>¿Esta divulgado el plan de emergencias y evacuación?</t>
  </si>
  <si>
    <t>El punto de encuentro está divulgado entre los ocupantes de las instalaciones?, existen puntos alternos?</t>
  </si>
  <si>
    <t>Se han hecho simulacros de evacuación en el último año?</t>
  </si>
  <si>
    <t>Se han hecho simulacros de atención de heridos en el último año?</t>
  </si>
  <si>
    <t>¿Se cuenta con manuales, folletos, como material de difusión en temas de prevención y control de emergencias ?</t>
  </si>
  <si>
    <t>Promedio de Capacitacion</t>
  </si>
  <si>
    <t>DOTACIÓN</t>
  </si>
  <si>
    <t xml:space="preserve">¿Existe dotación personal para el personal de la brigada, coordinadores de evacuaciòn y comité de emergencias? </t>
  </si>
  <si>
    <t>Hay botiquines y elementos de primeros auxilios disponibles?</t>
  </si>
  <si>
    <t>¿Extintores suficientes, ubicados por áreas, chequeados periódicamente?</t>
  </si>
  <si>
    <t>Promedio de Dotacion</t>
  </si>
  <si>
    <t>ANALISIS DE VULNERABILIDAD EN LOS RECURSOS</t>
  </si>
  <si>
    <t>PUNTO  A CALIFICAR</t>
  </si>
  <si>
    <t xml:space="preserve"> MATERIALES</t>
  </si>
  <si>
    <t>¿Se cuenta con recursos específicos para la atención y control del tipo de amenaza?</t>
  </si>
  <si>
    <t>¿Se cuenta con extintores portátiles suficientes?</t>
  </si>
  <si>
    <t>¿Se cuenta con camillas, inmovilizadores y equipos para transporte de lesionados suficientes y adecuados?</t>
  </si>
  <si>
    <t>¿Se cuenta con botiquines suficientes y adecuadamente dotados?</t>
  </si>
  <si>
    <t>Hay recursos, económicos, materiales y humanos para el plan de emergencias?</t>
  </si>
  <si>
    <t>Hay capacidad de gestión para conseguir recursos adicionales para el plan de emergencias?</t>
  </si>
  <si>
    <t>Promedio de Materiales</t>
  </si>
  <si>
    <t>EDIFICACIONES</t>
  </si>
  <si>
    <t>¿El tipo de construcción es sismoresistente ?</t>
  </si>
  <si>
    <t>¿Tiene protección física como barreras, diques, puertas y muros cortafuego?</t>
  </si>
  <si>
    <t>¿Los muros están en adecuado estado (sin grietas, deformaciones, humedades)?</t>
  </si>
  <si>
    <t>¿Existe más de una salida y se han diseñado rutas principales y alternas de evacuación?</t>
  </si>
  <si>
    <t>¿Estan señalizadas las vias de evacuación y equipos contraincendio?</t>
  </si>
  <si>
    <t>¿Tiene identificadas, supervisadas y controladas las zonas de alto riesgo?</t>
  </si>
  <si>
    <t>Promedio de Edificaciones</t>
  </si>
  <si>
    <t>EQUIPOS</t>
  </si>
  <si>
    <t xml:space="preserve">¿Se cuenta con algún sistema de Alerta y Alarma? </t>
  </si>
  <si>
    <t>¿Se cuenta con sistemas automáticos de detección para el tipo de amenaza?</t>
  </si>
  <si>
    <t>¿Se cuenta con un sistema de comunicaciones alterno?</t>
  </si>
  <si>
    <t>¿Se cuenta con gabinetes contraincendio?</t>
  </si>
  <si>
    <t xml:space="preserve">¿Se cuenta con vehículos propios de la empresa que permitan un transporte masivo en caso de emergencia? </t>
  </si>
  <si>
    <t>Promedio de Equipos</t>
  </si>
  <si>
    <t>ANALISIS DE VULNERABILIDAD EN LOS SISTEMAS</t>
  </si>
  <si>
    <t>¿Se garantiza el suministro de energía?</t>
  </si>
  <si>
    <t>¿Se garantiza el buen suministro de agua?</t>
  </si>
  <si>
    <t>¿Se cuenta con buen sistema de alcantarillado?</t>
  </si>
  <si>
    <t>Promedio Servicios Publicos</t>
  </si>
  <si>
    <t>SISTEMAS ALTERNOS</t>
  </si>
  <si>
    <t>¿Se cuenta con tanques de reserva de agua?</t>
  </si>
  <si>
    <t>¿Se cuenta con una planta eléctrica de emergencia?</t>
  </si>
  <si>
    <t>¿Se cuenta con un sistema de iluminación de emergencia (autónomo)?</t>
  </si>
  <si>
    <t>¿Se cuenta con un buen sistema de vigilancia fisica?</t>
  </si>
  <si>
    <t>¿Se puede trasladar la operación a otro lugar?</t>
  </si>
  <si>
    <t>Promedio Sistemas Alternos</t>
  </si>
  <si>
    <t xml:space="preserve">RECUPERACIÓN </t>
  </si>
  <si>
    <t>¿Se cuenta con algún sistema de seguro para los empleados?</t>
  </si>
  <si>
    <t>¿Se cuenta asegurada la edificación en caso de terremoto, incendio, atentados terrorista etc.?</t>
  </si>
  <si>
    <t>¿Se encuentran asegurados los equipos y todos los bienes en general?</t>
  </si>
  <si>
    <t>¿Existe un protocolo con asignación de funciones para la recuperaciòn en caso de emergencia?</t>
  </si>
  <si>
    <t>¿Existe un programa de recuperación que garantice la continuidad del negocio en caso de materializarse la amenaza?</t>
  </si>
  <si>
    <t>Promedio Recuperacion</t>
  </si>
  <si>
    <t>CONSOLIDADO ANALISIS DE VULNERABILIDAD</t>
  </si>
  <si>
    <t>PERSPECTIVAS</t>
  </si>
  <si>
    <t>EN LAS PERSONAS</t>
  </si>
  <si>
    <t>CUALITATIVA</t>
  </si>
  <si>
    <t>Dotación</t>
  </si>
  <si>
    <t>TOTAL PERSONAS</t>
  </si>
  <si>
    <t>INTERPRETACIÓN</t>
  </si>
  <si>
    <t>EN LOS RECURSOS</t>
  </si>
  <si>
    <t>Edificación</t>
  </si>
  <si>
    <t>TOTAL RECURSOS</t>
  </si>
  <si>
    <t>SISTEMAS Y PROCESOS</t>
  </si>
  <si>
    <t>Servicios públicos</t>
  </si>
  <si>
    <t>Sistemas alternos</t>
  </si>
  <si>
    <t>TOTAL SISTEMAS Y PROCESOS</t>
  </si>
  <si>
    <t>CONSOLIDADO NIVEL DE RIESGO</t>
  </si>
  <si>
    <t>VULNERABILIDAD</t>
  </si>
  <si>
    <t>DIAMANTE RIESGO</t>
  </si>
  <si>
    <t>NIVEL RIESGO</t>
  </si>
  <si>
    <t>PERSONAS</t>
  </si>
  <si>
    <t>RECURSOS</t>
  </si>
  <si>
    <t>SIS. Y PROC.</t>
  </si>
  <si>
    <t xml:space="preserve">METODOLOGIA ANALISIS </t>
  </si>
  <si>
    <t>ANALISIS RETROSPECTIVO</t>
  </si>
  <si>
    <t>VULNERABILIDAD PERSONAS</t>
  </si>
  <si>
    <t>VULNERABILIDAD RECURSOS</t>
  </si>
  <si>
    <t>VULNERABIULIDAD SISTEMAS</t>
  </si>
  <si>
    <t>CONSOLIDADO VULNERABILIDAD</t>
  </si>
  <si>
    <r>
      <t xml:space="preserve">Una vez calificado cada uno de los elementos se procedió a sumarlos y determinar el </t>
    </r>
    <r>
      <rPr>
        <b/>
        <sz val="12"/>
        <color indexed="8"/>
        <rFont val="Gill Sans MT"/>
        <family val="2"/>
      </rPr>
      <t xml:space="preserve">grado de vulnerabilidad </t>
    </r>
    <r>
      <rPr>
        <sz val="12"/>
        <color indexed="8"/>
        <rFont val="Gill Sans MT"/>
        <family val="2"/>
      </rPr>
      <t>tanto en las personas, recursos, sistemas y procesos de la siguiente manera:</t>
    </r>
  </si>
  <si>
    <r>
      <t xml:space="preserve">Riesgo alto: 3 o 4 rombos rojos: </t>
    </r>
    <r>
      <rPr>
        <sz val="12"/>
        <color indexed="8"/>
        <rFont val="Gill Sans MT"/>
        <family val="2"/>
      </rPr>
      <t>Significa que del 75% al 100% de los valores que representan la vulnerabilidad y la amenaza, están en su punto máximo para que los efectos de un evento representen un cambio significativo en la comunidad, la economía, la infraestructura y el medio ambiente.</t>
    </r>
  </si>
  <si>
    <r>
      <t xml:space="preserve">Riesgo medio: 1 a 2 rombos rojos o 4 amarillos: </t>
    </r>
    <r>
      <rPr>
        <sz val="12"/>
        <color indexed="8"/>
        <rFont val="Gill Sans MT"/>
        <family val="2"/>
      </rPr>
      <t>Significa que del 50% al 74% de los valores que representan la vulnerabilidad son altos o la amenaza es alta, también es posible que 3 de todos los componentes son calificadas como medios, por lo tanto las consecuencias y efectos sociales, económicos y del medio ambiente pueden ser de magnitud, pero se espera sean inferiores a los ocasionados por el riesgo alto.</t>
    </r>
  </si>
  <si>
    <r>
      <t>Riesgo bajo:</t>
    </r>
    <r>
      <rPr>
        <sz val="12"/>
        <color indexed="8"/>
        <rFont val="Gill Sans MT"/>
        <family val="2"/>
      </rPr>
      <t xml:space="preserve"> </t>
    </r>
    <r>
      <rPr>
        <b/>
        <sz val="12"/>
        <color indexed="8"/>
        <rFont val="Gill Sans MT"/>
        <family val="2"/>
      </rPr>
      <t xml:space="preserve">1 a 3 rombos amarillos y los restantes verdes: </t>
    </r>
    <r>
      <rPr>
        <sz val="12"/>
        <color indexed="8"/>
        <rFont val="Gill Sans MT"/>
        <family val="2"/>
      </rPr>
      <t xml:space="preserve">Significa que del 25% al 49% de los valores calificados en la amenaza y la vulnerabilidad representan valores intermedios, o que del 70% al 100% de la amenaza y la vulnerabilidad están controlados. En este caso se espera que los efectos sociales, económicos y del medio ambiente representen pérdidas menores. </t>
    </r>
  </si>
  <si>
    <t xml:space="preserve">0 - 1 </t>
  </si>
  <si>
    <t xml:space="preserve">1.1 – 2.0 </t>
  </si>
  <si>
    <t xml:space="preserve">2.1 – 3.0 </t>
  </si>
  <si>
    <r>
      <t>CALIFICACIÓN</t>
    </r>
    <r>
      <rPr>
        <sz val="12"/>
        <color indexed="9"/>
        <rFont val="Gill Sans MT"/>
        <family val="2"/>
      </rPr>
      <t xml:space="preserve"> </t>
    </r>
  </si>
  <si>
    <t>DEFINICIÓN AMENAZA</t>
  </si>
  <si>
    <t>RESULTADO</t>
  </si>
  <si>
    <t>Incendios</t>
  </si>
  <si>
    <t>Asonadas</t>
  </si>
  <si>
    <t>SERVICIOS PÚBLICOS</t>
  </si>
  <si>
    <t>¿Los miembros del comité y los coordinadores de evacuación se encuentran capacitados?</t>
  </si>
  <si>
    <t>Hay camillas rígidas?</t>
  </si>
  <si>
    <t>¿Se cuenta con un buen programa de recolección de residuos sólidos?</t>
  </si>
  <si>
    <t xml:space="preserve">Con base a lo identificado en un recorrido de observación e inspección de las instalaciones de la empresa y a la zona de ubicación geográfica de ella, se realizó el análisis de los tipos de amenazas que pueden afectar las instalaciones y sus ocupantes, teniendo en cuenta la clasificación de estas según la norma: Decreto 1072 de 2015, Resolución 0312 de 2019 y NFPA 1600. </t>
  </si>
  <si>
    <t>·Contacto con personas o materiales infectados en transito.</t>
  </si>
  <si>
    <t xml:space="preserve">Ubicación en una zona de amenaza sísmica. </t>
  </si>
  <si>
    <t>X</t>
  </si>
  <si>
    <t>Instalaciones y/o equipos eléctricos o electrónicos energizados con cables pelados o sin entubar, instalaciones sin tapa, sobrecargas, recalentamientos.</t>
  </si>
  <si>
    <t xml:space="preserve">Almacenamiento de sólidos combustibles, papel, cartón, empaques, mercancías, alimentos, elementos de aseo, telas, plásticos, maderas, basuras, icopor, etc. Eventualmente en contacto con fuentes de calor, llamas o chispa eléctrica. </t>
  </si>
  <si>
    <t xml:space="preserve">Vehículos parqueados o en movimiento. </t>
  </si>
  <si>
    <t xml:space="preserve">Fallas estructurales: Vigas, columnas o placas sobrecargadas, vencidas, alteradas, deformes, cedidas, con filtraciones o daños por vegetación aledaña no controlada, tráfico pesado. </t>
  </si>
  <si>
    <t>Fallas en elementos no estructurales: cielo raso, pisos, escaleras, barandas, pasamanos, cubiertas, puertas, ventanas, plataformas.</t>
  </si>
  <si>
    <t>· Fallas operativas por concentraciones masivas de población: Se puede presentar un colapso de estructuras físicas del lugar por sobrepeso, o crearse alguna acción de pánico que ocasione reacciones violentas.</t>
  </si>
  <si>
    <t>Fallas en la red de acueducto: Roturas o averías en el acueducto, fugas en las válvulas de control o ejes rotos, corrosión a los elementos de construcción.</t>
  </si>
  <si>
    <t>Fallas en el sistema de comunicaciones: por fallas en el servidor o plantas telefónicas, por filtración de hackers o crackers, fallas o deficiencias en el fluido eléctrico.</t>
  </si>
  <si>
    <t>Fallas en la red de alcantarillado: Falta de mantenimiento y limpieza, por vibraciones del empotramiento, por colapso de las estructuras, por el rebose de aguas negras.</t>
  </si>
  <si>
    <t>Fallas en el fluido eléctrico: Por causas naturales, por sobrecarga o sobre demanda de energía, explosión de un transformador o caídas de torres de energía, por dejar cables pelados y sueltos, atascamiento en ductos y ciclones del precalentador.</t>
  </si>
  <si>
    <t>Sitios expuestos a ingreso masivo de personas que puedan generar saqueo y daño.</t>
  </si>
  <si>
    <t>Sitios expuestos a ingreso violento de personas con un fin determinado a un punto específico, por manejo de valores o mercancías valiosas, presencia de personalidades, etc.</t>
  </si>
  <si>
    <t xml:space="preserve">Fallas en las estructuras </t>
  </si>
  <si>
    <t>Posible</t>
  </si>
  <si>
    <t xml:space="preserve"> Brote de infecciones epidémicas y endémicas covid 19</t>
  </si>
  <si>
    <t>Probable</t>
  </si>
  <si>
    <t>Brote de enfermedades (COVID 19)</t>
  </si>
  <si>
    <t>¿Se ha divulgado la información sobre emergencias y protocolos de bioseguridad a los visitantes, contratistas y clientes?</t>
  </si>
  <si>
    <t xml:space="preserve">Se cuenta con el protocolo  de bioseguridad según la resolución 666 del 04 de abril de 2020 y se realiza verificación del mismo </t>
  </si>
  <si>
    <t xml:space="preserve">Brote de enfermedades (COVID-19) </t>
  </si>
  <si>
    <t>Brote de enfermedades (COVID-19)</t>
  </si>
  <si>
    <t xml:space="preserve"> CONSOLIDADO DE NIVEL DE RIESGO</t>
  </si>
  <si>
    <t>·   Brote de infecciones epidémicas y endémicas- covid 19</t>
  </si>
  <si>
    <t xml:space="preserve">INFESTA DE ANIMALES O PLAGAS </t>
  </si>
  <si>
    <t xml:space="preserve">ACTIVIDADES CRIMINALES </t>
  </si>
  <si>
    <t>Infesta de animales o plagas</t>
  </si>
  <si>
    <t>Hostigamiento</t>
  </si>
  <si>
    <t xml:space="preserve">Infesta de animales o plagas </t>
  </si>
  <si>
    <t>Hostigamietno</t>
  </si>
  <si>
    <t>¿Se ha capacitado a todo el personal en la forma de actuar según la amenaza, incluyendo medidas por contagio de covid 19 (presencia de sintomas relacionados al virus)?</t>
  </si>
  <si>
    <t>c</t>
  </si>
  <si>
    <t xml:space="preserve">Hostigamiento </t>
  </si>
  <si>
    <t xml:space="preserve">·  Equipos eléctricos de potencia, especialmente transformadores, rack, y servidores, equipos de computo </t>
  </si>
  <si>
    <t xml:space="preserve">PROBABILIDAD DE OCURRENCIA </t>
  </si>
  <si>
    <t xml:space="preserve">Interno </t>
  </si>
  <si>
    <t>Externo</t>
  </si>
  <si>
    <t>x</t>
  </si>
  <si>
    <t>¿Se cuenta con un programa de capacitación en prevención y control de emergencias; que incluye socialización de protocolo de bioseguridad (socializacion de politicas, lavado de manos, distanciamiento social, uso del tapa bocas, desinfección de areas, herramientas, vehiculos, toma de temperatura, diligenciamiento de encuesta diaria de estado de salud, analisis de casos vulnerables por medio de la herramienta de formulario de google ?</t>
  </si>
  <si>
    <t>ACOMULACIÓN DE MATERIAL PARTICULADO</t>
  </si>
  <si>
    <t>Emisiones de vehículos</t>
  </si>
  <si>
    <t>Mala disposición y almacenaamiento de residuos sólidos</t>
  </si>
  <si>
    <t xml:space="preserve">Fallas en cimientos: paredes o muros de contención deformes, cedidos o sin cimientos, hundimientos o asentamiento de tierra o rellenos, deslizamientos, filtraciones de agua. </t>
  </si>
  <si>
    <t>Inundaciones</t>
  </si>
  <si>
    <t>Tormentas o rayos</t>
  </si>
  <si>
    <t>Acomulación de material particualado</t>
  </si>
  <si>
    <t>Acumulación de material particulado</t>
  </si>
  <si>
    <t>Acomulación de material particulado</t>
  </si>
  <si>
    <t>Celulares</t>
  </si>
  <si>
    <t xml:space="preserve">Se traslada la operación </t>
  </si>
  <si>
    <t xml:space="preserve"> Falta de manejo y/o disposición final de residuos solidos </t>
  </si>
  <si>
    <t>Acomulaciòn de residusos sòlidos y/o desechos tòxicos</t>
  </si>
  <si>
    <t>Acomulaciòn de residuos y/o desechos tóxicos</t>
  </si>
  <si>
    <t>Acomulaciòn de material particulado</t>
  </si>
  <si>
    <t>Mezcla de sustancias o productos quimicos</t>
  </si>
  <si>
    <t>Acomulación de residuos y/o desehos peligrosos</t>
  </si>
  <si>
    <t>OFICINA</t>
  </si>
  <si>
    <t>Carencia de seguimiento a las normas de respeto y convivencia</t>
  </si>
  <si>
    <t>l</t>
  </si>
  <si>
    <t>proble</t>
  </si>
  <si>
    <t>probable</t>
  </si>
  <si>
    <t>inminente</t>
  </si>
  <si>
    <t>b</t>
  </si>
  <si>
    <t>TODAS LAS ÀREAS</t>
  </si>
  <si>
    <t>MEZCLA DE PRODUCTOS O SUSTANCIAS QUIMIAS</t>
  </si>
  <si>
    <t>TERRORISMO</t>
  </si>
  <si>
    <t>Mezcla de productos o sustancias químicas</t>
  </si>
  <si>
    <t>Mezcla  de productos o sustancias quimicas</t>
  </si>
  <si>
    <t>Derarane</t>
  </si>
  <si>
    <t>Mezcla de productos os ustancias quimicas</t>
  </si>
  <si>
    <t>Terorismo</t>
  </si>
  <si>
    <t>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</si>
</sst>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 #,##0.00_);_(&quot;$&quot;\ * \(#,##0.00\);_(&quot;$&quot;\ * &quot;-&quot;??_);_(@_)"/>
    <numFmt numFmtId="165" formatCode="0.0"/>
  </numFmts>
  <fonts count="34" x14ac:knownFonts="1">
    <font>
      <sz val="11"/>
      <color theme="1"/>
      <name val="Calibri"/>
      <family val="2"/>
      <scheme val="minor"/>
    </font>
    <font>
      <sz val="11"/>
      <color indexed="8"/>
      <name val="Calibri"/>
      <family val="2"/>
    </font>
    <font>
      <sz val="10"/>
      <name val="Arial"/>
      <family val="2"/>
    </font>
    <font>
      <sz val="12"/>
      <name val="Arial"/>
      <family val="2"/>
    </font>
    <font>
      <sz val="10"/>
      <name val="Arial"/>
      <family val="2"/>
    </font>
    <font>
      <b/>
      <sz val="12"/>
      <name val="Gill Sans MT"/>
      <family val="2"/>
    </font>
    <font>
      <sz val="12"/>
      <name val="Gill Sans MT"/>
      <family val="2"/>
    </font>
    <font>
      <sz val="12"/>
      <color indexed="8"/>
      <name val="Gill Sans MT"/>
      <family val="2"/>
    </font>
    <font>
      <b/>
      <sz val="12"/>
      <color indexed="8"/>
      <name val="Gill Sans MT"/>
      <family val="2"/>
    </font>
    <font>
      <sz val="12"/>
      <color indexed="10"/>
      <name val="Gill Sans MT"/>
      <family val="2"/>
    </font>
    <font>
      <sz val="12"/>
      <color indexed="11"/>
      <name val="Gill Sans MT"/>
      <family val="2"/>
    </font>
    <font>
      <sz val="12"/>
      <color indexed="13"/>
      <name val="Gill Sans MT"/>
      <family val="2"/>
    </font>
    <font>
      <b/>
      <sz val="12"/>
      <color indexed="13"/>
      <name val="Gill Sans MT"/>
      <family val="2"/>
    </font>
    <font>
      <sz val="12"/>
      <color indexed="9"/>
      <name val="Gill Sans MT"/>
      <family val="2"/>
    </font>
    <font>
      <sz val="24"/>
      <name val="Gill Sans MT"/>
      <family val="2"/>
    </font>
    <font>
      <sz val="14"/>
      <name val="Gill Sans MT"/>
      <family val="2"/>
    </font>
    <font>
      <b/>
      <sz val="20"/>
      <name val="Gill Sans MT"/>
      <family val="2"/>
    </font>
    <font>
      <b/>
      <sz val="16"/>
      <name val="Gill Sans MT"/>
      <family val="2"/>
    </font>
    <font>
      <b/>
      <sz val="9"/>
      <name val="Gill Sans MT"/>
      <family val="2"/>
    </font>
    <font>
      <b/>
      <sz val="22"/>
      <name val="Gill Sans MT"/>
      <family val="2"/>
    </font>
    <font>
      <b/>
      <sz val="14"/>
      <name val="Gill Sans MT"/>
      <family val="2"/>
    </font>
    <font>
      <sz val="12"/>
      <color theme="1"/>
      <name val="Calibri"/>
      <family val="2"/>
      <scheme val="minor"/>
    </font>
    <font>
      <sz val="12"/>
      <color theme="1"/>
      <name val="Gill Sans MT"/>
      <family val="2"/>
    </font>
    <font>
      <b/>
      <sz val="12"/>
      <color theme="0"/>
      <name val="Gill Sans MT"/>
      <family val="2"/>
    </font>
    <font>
      <b/>
      <sz val="12"/>
      <color theme="1"/>
      <name val="Gill Sans MT"/>
      <family val="2"/>
    </font>
    <font>
      <b/>
      <sz val="12"/>
      <color rgb="FF000000"/>
      <name val="Gill Sans MT"/>
      <family val="2"/>
    </font>
    <font>
      <sz val="12"/>
      <color rgb="FF000000"/>
      <name val="Gill Sans MT"/>
      <family val="2"/>
    </font>
    <font>
      <sz val="12"/>
      <color rgb="FFFFFF00"/>
      <name val="Gill Sans MT"/>
      <family val="2"/>
    </font>
    <font>
      <sz val="12"/>
      <color rgb="FF92D050"/>
      <name val="Gill Sans MT"/>
      <family val="2"/>
    </font>
    <font>
      <b/>
      <sz val="12"/>
      <color rgb="FFFF0000"/>
      <name val="Gill Sans MT"/>
      <family val="2"/>
    </font>
    <font>
      <sz val="24"/>
      <color theme="1"/>
      <name val="Gill Sans MT"/>
      <family val="2"/>
    </font>
    <font>
      <b/>
      <sz val="18"/>
      <color theme="1"/>
      <name val="Gill Sans MT"/>
      <family val="2"/>
    </font>
    <font>
      <sz val="14"/>
      <color theme="1"/>
      <name val="Gill Sans MT"/>
      <family val="2"/>
    </font>
    <font>
      <b/>
      <sz val="11"/>
      <name val="Gill Sans MT"/>
      <family val="2"/>
    </font>
  </fonts>
  <fills count="24">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65"/>
        <bgColor indexed="64"/>
      </patternFill>
    </fill>
    <fill>
      <patternFill patternType="solid">
        <fgColor theme="0"/>
        <bgColor indexed="64"/>
      </patternFill>
    </fill>
    <fill>
      <patternFill patternType="solid">
        <fgColor rgb="FF00FF00"/>
        <bgColor indexed="64"/>
      </patternFill>
    </fill>
    <fill>
      <patternFill patternType="solid">
        <fgColor rgb="FFFFFF00"/>
        <bgColor indexed="64"/>
      </patternFill>
    </fill>
    <fill>
      <patternFill patternType="solid">
        <fgColor rgb="FFFF0000"/>
        <bgColor indexed="64"/>
      </patternFill>
    </fill>
    <fill>
      <patternFill patternType="solid">
        <fgColor theme="8" tint="-0.249977111117893"/>
        <bgColor indexed="64"/>
      </patternFill>
    </fill>
    <fill>
      <patternFill patternType="solid">
        <fgColor theme="8" tint="-0.249977111117893"/>
        <bgColor indexed="44"/>
      </patternFill>
    </fill>
    <fill>
      <patternFill patternType="solid">
        <fgColor rgb="FF00B050"/>
        <bgColor indexed="64"/>
      </patternFill>
    </fill>
    <fill>
      <patternFill patternType="solid">
        <fgColor theme="1"/>
        <bgColor indexed="64"/>
      </patternFill>
    </fill>
    <fill>
      <patternFill patternType="solid">
        <fgColor theme="2"/>
        <bgColor indexed="64"/>
      </patternFill>
    </fill>
    <fill>
      <patternFill patternType="solid">
        <fgColor rgb="FF004821"/>
        <bgColor indexed="64"/>
      </patternFill>
    </fill>
    <fill>
      <patternFill patternType="solid">
        <fgColor theme="0" tint="-4.9989318521683403E-2"/>
        <bgColor indexed="64"/>
      </patternFill>
    </fill>
    <fill>
      <patternFill patternType="solid">
        <fgColor rgb="FF23EB3B"/>
        <bgColor indexed="64"/>
      </patternFill>
    </fill>
    <fill>
      <patternFill patternType="solid">
        <fgColor rgb="FF00B0F0"/>
        <bgColor indexed="64"/>
      </patternFill>
    </fill>
    <fill>
      <patternFill patternType="solid">
        <fgColor rgb="FF00B0F0"/>
        <bgColor indexed="44"/>
      </patternFill>
    </fill>
    <fill>
      <patternFill patternType="solid">
        <fgColor rgb="FF23EB3B"/>
        <bgColor indexed="44"/>
      </patternFill>
    </fill>
    <fill>
      <patternFill patternType="solid">
        <fgColor theme="3" tint="0.39997558519241921"/>
        <bgColor indexed="64"/>
      </patternFill>
    </fill>
    <fill>
      <patternFill patternType="solid">
        <fgColor theme="0" tint="-0.14999847407452621"/>
        <bgColor indexed="64"/>
      </patternFill>
    </fill>
    <fill>
      <patternFill patternType="solid">
        <fgColor rgb="FF92D050"/>
        <bgColor indexed="64"/>
      </patternFill>
    </fill>
    <fill>
      <patternFill patternType="solid">
        <fgColor rgb="FF00B050"/>
        <bgColor indexed="4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bottom style="thick">
        <color indexed="64"/>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medium">
        <color indexed="64"/>
      </left>
      <right style="medium">
        <color indexed="64"/>
      </right>
      <top/>
      <bottom style="thick">
        <color indexed="64"/>
      </bottom>
      <diagonal/>
    </border>
    <border>
      <left style="thick">
        <color indexed="64"/>
      </left>
      <right style="thick">
        <color indexed="64"/>
      </right>
      <top style="thick">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medium">
        <color indexed="64"/>
      </right>
      <top style="thin">
        <color indexed="64"/>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8">
    <xf numFmtId="0" fontId="0" fillId="0" borderId="0"/>
    <xf numFmtId="164" fontId="1" fillId="0" borderId="0" applyFont="0" applyFill="0" applyBorder="0" applyAlignment="0" applyProtection="0"/>
    <xf numFmtId="0" fontId="2" fillId="0" borderId="0"/>
    <xf numFmtId="0" fontId="2" fillId="0" borderId="0"/>
    <xf numFmtId="0" fontId="3" fillId="0" borderId="0"/>
    <xf numFmtId="0" fontId="21" fillId="0" borderId="0"/>
    <xf numFmtId="0" fontId="4" fillId="0" borderId="0"/>
    <xf numFmtId="9" fontId="4" fillId="0" borderId="0" applyFont="0" applyFill="0" applyBorder="0" applyAlignment="0" applyProtection="0"/>
  </cellStyleXfs>
  <cellXfs count="319">
    <xf numFmtId="0" fontId="0" fillId="0" borderId="0" xfId="0"/>
    <xf numFmtId="0" fontId="22" fillId="0" borderId="0" xfId="0" applyFont="1"/>
    <xf numFmtId="0" fontId="22" fillId="0" borderId="0" xfId="0" applyFont="1" applyBorder="1"/>
    <xf numFmtId="0" fontId="22" fillId="0" borderId="1" xfId="0" applyFont="1" applyBorder="1" applyAlignment="1">
      <alignment horizontal="center" vertical="center" wrapText="1"/>
    </xf>
    <xf numFmtId="0" fontId="23" fillId="0" borderId="0" xfId="0" applyFont="1" applyFill="1" applyBorder="1" applyAlignment="1">
      <alignment vertical="center"/>
    </xf>
    <xf numFmtId="0" fontId="24" fillId="0" borderId="2" xfId="0" applyFont="1" applyFill="1" applyBorder="1" applyAlignment="1">
      <alignment horizontal="left"/>
    </xf>
    <xf numFmtId="0" fontId="24" fillId="0" borderId="3" xfId="0" applyFont="1" applyFill="1" applyBorder="1" applyAlignment="1">
      <alignment horizontal="left"/>
    </xf>
    <xf numFmtId="0" fontId="25" fillId="5" borderId="1" xfId="5" applyFont="1" applyFill="1" applyBorder="1" applyAlignment="1">
      <alignment horizontal="center" vertical="center" wrapText="1"/>
    </xf>
    <xf numFmtId="0" fontId="22" fillId="0" borderId="0" xfId="0" applyFont="1" applyAlignment="1">
      <alignment vertical="center"/>
    </xf>
    <xf numFmtId="0" fontId="10" fillId="6" borderId="1" xfId="2" applyFont="1" applyFill="1" applyBorder="1" applyAlignment="1">
      <alignment horizontal="center" vertical="center"/>
    </xf>
    <xf numFmtId="165" fontId="11" fillId="7" borderId="1" xfId="2" applyNumberFormat="1" applyFont="1" applyFill="1" applyBorder="1" applyAlignment="1">
      <alignment horizontal="center" vertical="center"/>
    </xf>
    <xf numFmtId="0" fontId="9" fillId="8" borderId="1" xfId="2" applyFont="1" applyFill="1" applyBorder="1" applyAlignment="1">
      <alignment horizontal="center" vertical="center"/>
    </xf>
    <xf numFmtId="0" fontId="22" fillId="0" borderId="0" xfId="0" applyFont="1" applyBorder="1" applyAlignment="1">
      <alignment vertical="center" wrapText="1"/>
    </xf>
    <xf numFmtId="0" fontId="22" fillId="0" borderId="0" xfId="0" applyFont="1" applyBorder="1" applyAlignment="1">
      <alignment horizontal="left" vertical="center" wrapText="1"/>
    </xf>
    <xf numFmtId="0" fontId="22" fillId="0" borderId="0" xfId="0" applyFont="1" applyAlignment="1">
      <alignment horizontal="center" vertical="center" wrapText="1"/>
    </xf>
    <xf numFmtId="0" fontId="22" fillId="0" borderId="0" xfId="0" applyFont="1" applyAlignment="1">
      <alignment vertical="center" wrapText="1"/>
    </xf>
    <xf numFmtId="0" fontId="6" fillId="5" borderId="4" xfId="0" applyFont="1" applyFill="1" applyBorder="1" applyAlignment="1">
      <alignment vertical="center" wrapText="1"/>
    </xf>
    <xf numFmtId="0" fontId="6" fillId="5" borderId="1" xfId="0" applyFont="1" applyFill="1" applyBorder="1" applyAlignment="1">
      <alignment vertical="center" wrapText="1"/>
    </xf>
    <xf numFmtId="0" fontId="23" fillId="9" borderId="1" xfId="2" applyFont="1" applyFill="1" applyBorder="1" applyAlignment="1">
      <alignment horizontal="center" vertical="center" wrapText="1"/>
    </xf>
    <xf numFmtId="0" fontId="6" fillId="0" borderId="0" xfId="2" applyFont="1" applyAlignment="1">
      <alignment vertical="center"/>
    </xf>
    <xf numFmtId="0" fontId="6" fillId="0" borderId="0" xfId="2" applyFont="1" applyBorder="1" applyAlignment="1">
      <alignment vertical="center"/>
    </xf>
    <xf numFmtId="0" fontId="6" fillId="0" borderId="1" xfId="2" applyFont="1" applyBorder="1" applyAlignment="1">
      <alignment horizontal="left" vertical="center" wrapText="1"/>
    </xf>
    <xf numFmtId="0" fontId="6" fillId="0" borderId="1" xfId="2" applyFont="1" applyFill="1" applyBorder="1" applyAlignment="1">
      <alignment horizontal="center" vertical="center" wrapText="1"/>
    </xf>
    <xf numFmtId="0" fontId="26" fillId="0" borderId="1" xfId="2" applyFont="1" applyBorder="1" applyAlignment="1">
      <alignment horizontal="left" vertical="center" wrapText="1"/>
    </xf>
    <xf numFmtId="0" fontId="23" fillId="9" borderId="1" xfId="2" applyFont="1" applyFill="1" applyBorder="1" applyAlignment="1">
      <alignment horizontal="left" vertical="center" wrapText="1"/>
    </xf>
    <xf numFmtId="2" fontId="23" fillId="9" borderId="1" xfId="2" applyNumberFormat="1" applyFont="1" applyFill="1" applyBorder="1" applyAlignment="1">
      <alignment horizontal="center" vertical="center" wrapText="1"/>
    </xf>
    <xf numFmtId="0" fontId="6" fillId="0" borderId="0" xfId="2" applyFont="1" applyFill="1" applyBorder="1" applyAlignment="1">
      <alignment vertical="center"/>
    </xf>
    <xf numFmtId="0" fontId="6" fillId="0" borderId="0" xfId="2" applyFont="1" applyFill="1" applyAlignment="1">
      <alignment vertical="center"/>
    </xf>
    <xf numFmtId="0" fontId="5" fillId="0" borderId="0" xfId="2" applyFont="1" applyFill="1" applyBorder="1" applyAlignment="1">
      <alignment vertical="center"/>
    </xf>
    <xf numFmtId="0" fontId="5" fillId="0" borderId="0" xfId="2" applyFont="1" applyFill="1" applyAlignment="1">
      <alignment vertical="center"/>
    </xf>
    <xf numFmtId="0" fontId="6" fillId="0" borderId="1" xfId="2" applyFont="1" applyBorder="1" applyAlignment="1">
      <alignment horizontal="center" vertical="center" wrapText="1"/>
    </xf>
    <xf numFmtId="0" fontId="6" fillId="0" borderId="1" xfId="2" applyFont="1" applyBorder="1" applyAlignment="1">
      <alignment vertical="center"/>
    </xf>
    <xf numFmtId="0" fontId="6" fillId="0" borderId="1" xfId="2" applyFont="1" applyFill="1" applyBorder="1" applyAlignment="1">
      <alignment vertical="center"/>
    </xf>
    <xf numFmtId="0" fontId="23" fillId="9" borderId="5" xfId="2" applyFont="1" applyFill="1" applyBorder="1" applyAlignment="1">
      <alignment horizontal="left" vertical="center" wrapText="1"/>
    </xf>
    <xf numFmtId="0" fontId="6" fillId="0" borderId="0" xfId="2" applyFont="1" applyBorder="1" applyAlignment="1">
      <alignment horizontal="left" vertical="center" wrapText="1"/>
    </xf>
    <xf numFmtId="0" fontId="6" fillId="0" borderId="0" xfId="2" applyFont="1" applyBorder="1"/>
    <xf numFmtId="0" fontId="6" fillId="0" borderId="1" xfId="2" applyFont="1" applyBorder="1"/>
    <xf numFmtId="0" fontId="6" fillId="0" borderId="0" xfId="2" applyFont="1" applyFill="1"/>
    <xf numFmtId="0" fontId="6" fillId="0" borderId="0" xfId="2" applyFont="1"/>
    <xf numFmtId="0" fontId="6" fillId="0" borderId="6" xfId="2" applyFont="1" applyFill="1" applyBorder="1" applyAlignment="1">
      <alignment horizontal="left" vertical="center" wrapText="1" indent="1"/>
    </xf>
    <xf numFmtId="0" fontId="6" fillId="0" borderId="1" xfId="2" applyFont="1" applyFill="1" applyBorder="1" applyAlignment="1">
      <alignment horizontal="left" vertical="center" wrapText="1" indent="1"/>
    </xf>
    <xf numFmtId="2" fontId="23" fillId="9" borderId="1" xfId="2" applyNumberFormat="1" applyFont="1" applyFill="1" applyBorder="1" applyAlignment="1">
      <alignment horizontal="center" vertical="center"/>
    </xf>
    <xf numFmtId="0" fontId="6" fillId="0" borderId="1" xfId="2" applyFont="1" applyBorder="1" applyAlignment="1">
      <alignment horizontal="left" vertical="center"/>
    </xf>
    <xf numFmtId="165" fontId="6" fillId="0" borderId="1" xfId="2" applyNumberFormat="1" applyFont="1" applyBorder="1" applyAlignment="1">
      <alignment horizontal="right" vertical="center"/>
    </xf>
    <xf numFmtId="165" fontId="23" fillId="10" borderId="1" xfId="2" applyNumberFormat="1" applyFont="1" applyFill="1" applyBorder="1" applyAlignment="1">
      <alignment horizontal="center" vertical="center" wrapText="1"/>
    </xf>
    <xf numFmtId="0" fontId="27" fillId="3" borderId="7" xfId="2" applyFont="1" applyFill="1" applyBorder="1" applyAlignment="1">
      <alignment horizontal="center" vertical="center"/>
    </xf>
    <xf numFmtId="0" fontId="6" fillId="0" borderId="1" xfId="2" applyFont="1" applyBorder="1" applyAlignment="1">
      <alignment vertical="center" wrapText="1"/>
    </xf>
    <xf numFmtId="0" fontId="5" fillId="5" borderId="28" xfId="0" applyFont="1" applyFill="1" applyBorder="1" applyAlignment="1">
      <alignment horizontal="center" vertical="center" wrapText="1" readingOrder="1"/>
    </xf>
    <xf numFmtId="0" fontId="10" fillId="11" borderId="7" xfId="2" applyFont="1" applyFill="1" applyBorder="1" applyAlignment="1">
      <alignment horizontal="center" vertical="center"/>
    </xf>
    <xf numFmtId="165" fontId="11" fillId="7" borderId="7" xfId="2" applyNumberFormat="1" applyFont="1" applyFill="1" applyBorder="1" applyAlignment="1">
      <alignment horizontal="center" vertical="center"/>
    </xf>
    <xf numFmtId="0" fontId="9" fillId="8" borderId="8" xfId="2" applyFont="1" applyFill="1" applyBorder="1" applyAlignment="1">
      <alignment horizontal="center" vertical="center"/>
    </xf>
    <xf numFmtId="0" fontId="23" fillId="12" borderId="28" xfId="0" applyFont="1" applyFill="1" applyBorder="1" applyAlignment="1">
      <alignment horizontal="center" vertical="top" wrapText="1" readingOrder="1"/>
    </xf>
    <xf numFmtId="0" fontId="23" fillId="12" borderId="29" xfId="0" applyFont="1" applyFill="1" applyBorder="1" applyAlignment="1">
      <alignment horizontal="center" vertical="top" wrapText="1" readingOrder="1"/>
    </xf>
    <xf numFmtId="0" fontId="22" fillId="0" borderId="1" xfId="0" applyFont="1" applyBorder="1" applyAlignment="1">
      <alignment horizontal="center" vertical="center" wrapText="1"/>
    </xf>
    <xf numFmtId="0" fontId="22" fillId="0" borderId="9" xfId="0" applyFont="1" applyBorder="1" applyAlignment="1">
      <alignment horizontal="center" vertical="center" wrapText="1"/>
    </xf>
    <xf numFmtId="0" fontId="28" fillId="13" borderId="9" xfId="0" applyFont="1" applyFill="1" applyBorder="1" applyAlignment="1">
      <alignment horizontal="center" vertical="center" wrapText="1"/>
    </xf>
    <xf numFmtId="0" fontId="28" fillId="13" borderId="1" xfId="0" applyFont="1" applyFill="1" applyBorder="1" applyAlignment="1">
      <alignment horizontal="center" vertical="center" wrapText="1"/>
    </xf>
    <xf numFmtId="0" fontId="29" fillId="0" borderId="1" xfId="2" applyFont="1" applyFill="1" applyBorder="1" applyAlignment="1">
      <alignment vertical="center" wrapText="1"/>
    </xf>
    <xf numFmtId="0" fontId="29" fillId="0" borderId="9" xfId="2" applyFont="1" applyFill="1" applyBorder="1" applyAlignment="1">
      <alignment vertical="center" wrapText="1"/>
    </xf>
    <xf numFmtId="0" fontId="14" fillId="5" borderId="1" xfId="0" applyFont="1" applyFill="1" applyBorder="1" applyAlignment="1">
      <alignment horizontal="center" vertical="center" wrapText="1"/>
    </xf>
    <xf numFmtId="0" fontId="30" fillId="0" borderId="1" xfId="0" applyFont="1" applyBorder="1" applyAlignment="1">
      <alignment horizontal="center" vertical="center" wrapText="1"/>
    </xf>
    <xf numFmtId="0" fontId="23" fillId="11" borderId="1" xfId="0" applyFont="1" applyFill="1" applyBorder="1" applyAlignment="1">
      <alignment horizontal="center" vertical="center" wrapText="1"/>
    </xf>
    <xf numFmtId="0" fontId="6" fillId="0" borderId="4" xfId="0" applyFont="1" applyFill="1" applyBorder="1" applyAlignment="1">
      <alignment vertical="center" wrapText="1"/>
    </xf>
    <xf numFmtId="0" fontId="6" fillId="0" borderId="1" xfId="2" applyFont="1" applyFill="1" applyBorder="1" applyAlignment="1">
      <alignment horizontal="left" vertical="center" wrapText="1"/>
    </xf>
    <xf numFmtId="0" fontId="24" fillId="0" borderId="1" xfId="0" applyFont="1" applyBorder="1" applyAlignment="1">
      <alignment horizontal="left" vertical="center" wrapText="1"/>
    </xf>
    <xf numFmtId="0" fontId="22" fillId="0" borderId="1" xfId="0" applyFont="1" applyBorder="1" applyAlignment="1">
      <alignment horizontal="center" vertical="center"/>
    </xf>
    <xf numFmtId="0" fontId="22" fillId="0" borderId="1" xfId="0" applyFont="1" applyBorder="1" applyAlignment="1">
      <alignment vertical="center" wrapText="1"/>
    </xf>
    <xf numFmtId="0" fontId="22" fillId="0" borderId="1" xfId="0" applyFont="1" applyBorder="1" applyAlignment="1">
      <alignment vertical="center"/>
    </xf>
    <xf numFmtId="0" fontId="22" fillId="0" borderId="10" xfId="0" applyFont="1" applyBorder="1"/>
    <xf numFmtId="0" fontId="22" fillId="0" borderId="11" xfId="0" applyFont="1" applyBorder="1"/>
    <xf numFmtId="0" fontId="0" fillId="0" borderId="12" xfId="0" applyBorder="1"/>
    <xf numFmtId="0" fontId="24" fillId="0" borderId="13" xfId="0" applyFont="1" applyFill="1" applyBorder="1" applyAlignment="1">
      <alignment horizontal="left"/>
    </xf>
    <xf numFmtId="0" fontId="31" fillId="0" borderId="14" xfId="0" applyFont="1" applyBorder="1" applyAlignment="1">
      <alignment horizontal="center" vertical="center" wrapText="1"/>
    </xf>
    <xf numFmtId="0" fontId="23" fillId="14" borderId="1" xfId="0" applyFont="1" applyFill="1" applyBorder="1" applyAlignment="1">
      <alignment horizontal="center" vertical="center"/>
    </xf>
    <xf numFmtId="0" fontId="23" fillId="14" borderId="1" xfId="0" applyFont="1" applyFill="1" applyBorder="1" applyAlignment="1">
      <alignment horizontal="center" vertical="center" wrapText="1"/>
    </xf>
    <xf numFmtId="0" fontId="6" fillId="4" borderId="0" xfId="2" applyFont="1" applyFill="1" applyProtection="1">
      <protection locked="0"/>
    </xf>
    <xf numFmtId="0" fontId="6" fillId="4" borderId="0" xfId="2" applyFont="1" applyFill="1" applyAlignment="1" applyProtection="1">
      <alignment horizontal="center" vertical="center"/>
      <protection locked="0"/>
    </xf>
    <xf numFmtId="0" fontId="12" fillId="0" borderId="0" xfId="2" applyFont="1" applyFill="1" applyBorder="1" applyAlignment="1" applyProtection="1">
      <alignment horizontal="center" vertical="center" wrapText="1"/>
      <protection locked="0"/>
    </xf>
    <xf numFmtId="0" fontId="5" fillId="4" borderId="0" xfId="2" applyFont="1" applyFill="1" applyProtection="1">
      <protection locked="0"/>
    </xf>
    <xf numFmtId="0" fontId="5" fillId="15" borderId="1" xfId="2" applyFont="1" applyFill="1" applyBorder="1" applyAlignment="1" applyProtection="1">
      <alignment horizontal="center" vertical="center" wrapText="1"/>
      <protection locked="0"/>
    </xf>
    <xf numFmtId="0" fontId="29" fillId="5" borderId="1" xfId="2" applyFont="1" applyFill="1" applyBorder="1" applyAlignment="1" applyProtection="1">
      <alignment horizontal="center" vertical="center" wrapText="1"/>
      <protection locked="0"/>
    </xf>
    <xf numFmtId="0" fontId="6" fillId="15" borderId="1" xfId="2" applyFont="1" applyFill="1" applyBorder="1" applyAlignment="1" applyProtection="1">
      <alignment horizontal="center" vertical="center"/>
      <protection locked="0"/>
    </xf>
    <xf numFmtId="0" fontId="22" fillId="0" borderId="0" xfId="0" applyFont="1" applyProtection="1">
      <protection locked="0"/>
    </xf>
    <xf numFmtId="0" fontId="6" fillId="0" borderId="6" xfId="2" applyFont="1" applyBorder="1" applyAlignment="1">
      <alignment horizontal="left" wrapText="1"/>
    </xf>
    <xf numFmtId="0" fontId="6" fillId="0" borderId="1" xfId="2" applyFont="1" applyFill="1" applyBorder="1" applyAlignment="1">
      <alignment horizontal="center" wrapText="1"/>
    </xf>
    <xf numFmtId="0" fontId="6" fillId="0" borderId="0" xfId="2" applyFont="1" applyBorder="1" applyAlignment="1"/>
    <xf numFmtId="0" fontId="6" fillId="0" borderId="1" xfId="2" applyFont="1" applyBorder="1" applyAlignment="1"/>
    <xf numFmtId="0" fontId="23" fillId="9" borderId="1" xfId="2" applyFont="1" applyFill="1" applyBorder="1" applyAlignment="1">
      <alignment horizontal="left" wrapText="1"/>
    </xf>
    <xf numFmtId="2" fontId="23" fillId="9" borderId="1" xfId="2" applyNumberFormat="1" applyFont="1" applyFill="1" applyBorder="1" applyAlignment="1">
      <alignment horizontal="center" wrapText="1"/>
    </xf>
    <xf numFmtId="0" fontId="6" fillId="2" borderId="0" xfId="2" applyFont="1" applyFill="1" applyBorder="1" applyAlignment="1"/>
    <xf numFmtId="0" fontId="6" fillId="2" borderId="1" xfId="2" applyFont="1" applyFill="1" applyBorder="1" applyAlignment="1"/>
    <xf numFmtId="0" fontId="6" fillId="0" borderId="6" xfId="2" applyFont="1" applyFill="1" applyBorder="1" applyAlignment="1">
      <alignment horizontal="left" wrapText="1"/>
    </xf>
    <xf numFmtId="0" fontId="6" fillId="0" borderId="0" xfId="2" applyFont="1" applyFill="1" applyBorder="1" applyAlignment="1"/>
    <xf numFmtId="0" fontId="6" fillId="0" borderId="1" xfId="2" applyFont="1" applyFill="1" applyBorder="1" applyAlignment="1"/>
    <xf numFmtId="0" fontId="6" fillId="0" borderId="15" xfId="2" applyFont="1" applyBorder="1" applyAlignment="1">
      <alignment horizontal="left" wrapText="1"/>
    </xf>
    <xf numFmtId="0" fontId="6" fillId="0" borderId="16" xfId="2" applyFont="1" applyFill="1" applyBorder="1" applyAlignment="1">
      <alignment horizontal="left" wrapText="1"/>
    </xf>
    <xf numFmtId="0" fontId="6" fillId="0" borderId="5" xfId="2" applyFont="1" applyFill="1" applyBorder="1" applyAlignment="1">
      <alignment horizontal="left" wrapText="1"/>
    </xf>
    <xf numFmtId="0" fontId="6" fillId="0" borderId="1" xfId="2" applyFont="1" applyFill="1" applyBorder="1" applyAlignment="1">
      <alignment wrapText="1"/>
    </xf>
    <xf numFmtId="0" fontId="15" fillId="5" borderId="1" xfId="0" applyFont="1" applyFill="1" applyBorder="1" applyAlignment="1">
      <alignment horizontal="center" vertical="center" wrapText="1"/>
    </xf>
    <xf numFmtId="0" fontId="32" fillId="0" borderId="1" xfId="0" applyFont="1" applyBorder="1" applyAlignment="1">
      <alignment horizontal="center" vertical="center" wrapText="1"/>
    </xf>
    <xf numFmtId="0" fontId="15" fillId="0" borderId="1" xfId="0" applyFont="1" applyFill="1" applyBorder="1" applyAlignment="1">
      <alignment horizontal="center" vertical="center" wrapText="1"/>
    </xf>
    <xf numFmtId="0" fontId="6" fillId="5" borderId="0" xfId="0" applyFont="1" applyFill="1" applyBorder="1" applyAlignment="1">
      <alignment vertical="center" wrapText="1"/>
    </xf>
    <xf numFmtId="0" fontId="6" fillId="5" borderId="0" xfId="0" applyFont="1" applyFill="1" applyBorder="1" applyAlignment="1">
      <alignment horizontal="left" vertical="center" wrapText="1"/>
    </xf>
    <xf numFmtId="0" fontId="5" fillId="5" borderId="1" xfId="0" applyFont="1" applyFill="1" applyBorder="1" applyAlignment="1">
      <alignment horizontal="center" vertical="center" wrapText="1"/>
    </xf>
    <xf numFmtId="0" fontId="29" fillId="5" borderId="1" xfId="0" applyFont="1" applyFill="1" applyBorder="1" applyAlignment="1">
      <alignment vertical="center"/>
    </xf>
    <xf numFmtId="0" fontId="5" fillId="5" borderId="1" xfId="0" applyFont="1" applyFill="1" applyBorder="1" applyAlignment="1">
      <alignment vertical="center"/>
    </xf>
    <xf numFmtId="0" fontId="5" fillId="5" borderId="1" xfId="0" applyFont="1" applyFill="1" applyBorder="1" applyAlignment="1">
      <alignment horizontal="center" vertical="center"/>
    </xf>
    <xf numFmtId="0" fontId="29" fillId="0" borderId="1" xfId="0" applyFont="1" applyFill="1" applyBorder="1" applyAlignment="1">
      <alignment vertical="center" wrapText="1"/>
    </xf>
    <xf numFmtId="0" fontId="5" fillId="16" borderId="1" xfId="0" applyFont="1" applyFill="1" applyBorder="1" applyAlignment="1">
      <alignment horizontal="center" vertical="center" wrapText="1"/>
    </xf>
    <xf numFmtId="0" fontId="5" fillId="17" borderId="1" xfId="0" applyFont="1" applyFill="1" applyBorder="1" applyAlignment="1">
      <alignment horizontal="center" vertical="center"/>
    </xf>
    <xf numFmtId="0" fontId="5" fillId="5" borderId="1" xfId="2" applyFont="1" applyFill="1" applyBorder="1" applyAlignment="1">
      <alignment horizontal="center" vertical="center" wrapText="1"/>
    </xf>
    <xf numFmtId="0" fontId="5" fillId="18" borderId="1" xfId="2" applyFont="1" applyFill="1" applyBorder="1" applyAlignment="1">
      <alignment horizontal="center" vertical="center" wrapText="1"/>
    </xf>
    <xf numFmtId="0" fontId="5" fillId="16" borderId="1" xfId="2" applyFont="1" applyFill="1" applyBorder="1" applyAlignment="1">
      <alignment horizontal="center" vertical="center" textRotation="90" wrapText="1"/>
    </xf>
    <xf numFmtId="0" fontId="6" fillId="0" borderId="17" xfId="2" applyFont="1" applyBorder="1" applyAlignment="1">
      <alignment horizontal="left" vertical="center" wrapText="1"/>
    </xf>
    <xf numFmtId="0" fontId="6" fillId="0" borderId="17" xfId="2" applyFont="1" applyFill="1" applyBorder="1" applyAlignment="1">
      <alignment horizontal="center" vertical="center" wrapText="1"/>
    </xf>
    <xf numFmtId="0" fontId="23" fillId="0" borderId="1" xfId="2" applyFont="1" applyFill="1" applyBorder="1" applyAlignment="1">
      <alignment vertical="center"/>
    </xf>
    <xf numFmtId="0" fontId="18" fillId="5" borderId="1" xfId="2" applyFont="1" applyFill="1" applyBorder="1" applyAlignment="1">
      <alignment horizontal="center" vertical="center" wrapText="1"/>
    </xf>
    <xf numFmtId="0" fontId="19" fillId="18" borderId="1" xfId="2" applyFont="1" applyFill="1" applyBorder="1" applyAlignment="1">
      <alignment horizontal="center" vertical="center" wrapText="1"/>
    </xf>
    <xf numFmtId="0" fontId="29" fillId="0" borderId="1" xfId="2" applyFont="1" applyFill="1" applyBorder="1" applyAlignment="1">
      <alignment vertical="center"/>
    </xf>
    <xf numFmtId="0" fontId="5" fillId="19" borderId="1" xfId="2" applyFont="1" applyFill="1" applyBorder="1" applyAlignment="1">
      <alignment horizontal="center" vertical="center" wrapText="1"/>
    </xf>
    <xf numFmtId="0" fontId="5" fillId="16" borderId="1" xfId="2" applyFont="1" applyFill="1" applyBorder="1" applyAlignment="1" applyProtection="1">
      <alignment horizontal="center" vertical="center"/>
      <protection locked="0"/>
    </xf>
    <xf numFmtId="0" fontId="5" fillId="16" borderId="1" xfId="2" applyFont="1" applyFill="1" applyBorder="1" applyAlignment="1" applyProtection="1">
      <alignment horizontal="center" vertical="center" wrapText="1"/>
      <protection locked="0"/>
    </xf>
    <xf numFmtId="0" fontId="6" fillId="5" borderId="1" xfId="2" applyFont="1" applyFill="1" applyBorder="1" applyAlignment="1">
      <alignment horizontal="left" vertical="center" wrapText="1"/>
    </xf>
    <xf numFmtId="0" fontId="6" fillId="5" borderId="6" xfId="2" applyFont="1" applyFill="1" applyBorder="1" applyAlignment="1">
      <alignment horizontal="left" vertical="center" wrapText="1" indent="1"/>
    </xf>
    <xf numFmtId="0" fontId="6" fillId="0" borderId="1" xfId="2" applyFont="1" applyBorder="1" applyAlignment="1">
      <alignment horizontal="left" vertical="center" wrapText="1" indent="1"/>
    </xf>
    <xf numFmtId="0" fontId="5" fillId="19" borderId="1" xfId="2" applyFont="1" applyFill="1" applyBorder="1" applyAlignment="1" applyProtection="1">
      <alignment horizontal="center" vertical="center" wrapText="1"/>
      <protection locked="0"/>
    </xf>
    <xf numFmtId="14" fontId="22" fillId="0" borderId="1" xfId="0" applyNumberFormat="1" applyFont="1" applyBorder="1" applyAlignment="1">
      <alignment horizontal="center" vertical="center" wrapText="1"/>
    </xf>
    <xf numFmtId="14" fontId="22" fillId="0" borderId="1" xfId="0" applyNumberFormat="1" applyFont="1" applyBorder="1" applyAlignment="1">
      <alignment horizontal="center" vertical="center"/>
    </xf>
    <xf numFmtId="0" fontId="6" fillId="5" borderId="7" xfId="2" applyFont="1" applyFill="1" applyBorder="1" applyAlignment="1">
      <alignment horizontal="left" vertical="center" wrapText="1" indent="1"/>
    </xf>
    <xf numFmtId="0" fontId="6" fillId="5" borderId="6" xfId="2" applyFont="1" applyFill="1" applyBorder="1" applyAlignment="1">
      <alignment horizontal="left" wrapText="1"/>
    </xf>
    <xf numFmtId="0" fontId="5" fillId="6" borderId="1" xfId="2" applyFont="1" applyFill="1" applyBorder="1" applyAlignment="1">
      <alignment horizontal="center" vertical="center" textRotation="90" wrapText="1"/>
    </xf>
    <xf numFmtId="0" fontId="20" fillId="6" borderId="1" xfId="2" applyFont="1" applyFill="1" applyBorder="1" applyAlignment="1">
      <alignment horizontal="center" vertical="center" textRotation="90" wrapText="1"/>
    </xf>
    <xf numFmtId="0" fontId="24" fillId="0" borderId="1" xfId="0" applyFont="1" applyBorder="1" applyAlignment="1">
      <alignment horizontal="left" vertical="center" wrapText="1"/>
    </xf>
    <xf numFmtId="0" fontId="5" fillId="16" borderId="1" xfId="0" applyFont="1" applyFill="1" applyBorder="1" applyAlignment="1">
      <alignment horizontal="center" vertical="center" wrapText="1"/>
    </xf>
    <xf numFmtId="0" fontId="22" fillId="0" borderId="9" xfId="0" applyFont="1" applyBorder="1" applyAlignment="1">
      <alignment horizontal="center" vertical="center" wrapText="1"/>
    </xf>
    <xf numFmtId="0" fontId="28" fillId="13" borderId="9" xfId="0" applyFont="1" applyFill="1" applyBorder="1" applyAlignment="1">
      <alignment horizontal="center" vertical="center" wrapText="1"/>
    </xf>
    <xf numFmtId="0" fontId="6" fillId="7" borderId="4" xfId="0" applyFont="1" applyFill="1" applyBorder="1" applyAlignment="1">
      <alignment vertical="center" wrapText="1"/>
    </xf>
    <xf numFmtId="0" fontId="22" fillId="0" borderId="1" xfId="0" applyFont="1" applyBorder="1" applyAlignment="1">
      <alignment horizontal="left" vertical="center" wrapText="1"/>
    </xf>
    <xf numFmtId="0" fontId="5" fillId="5" borderId="1" xfId="0" applyFont="1" applyFill="1" applyBorder="1" applyAlignment="1">
      <alignment horizontal="center" vertical="center" wrapText="1"/>
    </xf>
    <xf numFmtId="0" fontId="6" fillId="5" borderId="1" xfId="0" applyFont="1" applyFill="1" applyBorder="1" applyAlignment="1">
      <alignment horizontal="left" vertical="center" wrapText="1"/>
    </xf>
    <xf numFmtId="0" fontId="5" fillId="5" borderId="1" xfId="2" applyFont="1" applyFill="1" applyBorder="1" applyAlignment="1">
      <alignment vertical="center" wrapText="1"/>
    </xf>
    <xf numFmtId="0" fontId="19" fillId="5" borderId="23" xfId="2" applyFont="1" applyFill="1" applyBorder="1" applyAlignment="1" applyProtection="1">
      <alignment vertical="center" wrapText="1"/>
      <protection locked="0"/>
    </xf>
    <xf numFmtId="0" fontId="22" fillId="0" borderId="4" xfId="0" applyFont="1" applyBorder="1" applyAlignment="1">
      <alignment vertical="center" wrapText="1"/>
    </xf>
    <xf numFmtId="0" fontId="22" fillId="0" borderId="1" xfId="0" applyFont="1" applyBorder="1" applyAlignment="1">
      <alignment horizontal="center" vertical="center" wrapText="1"/>
    </xf>
    <xf numFmtId="0" fontId="5" fillId="16" borderId="9" xfId="0" applyFont="1" applyFill="1" applyBorder="1" applyAlignment="1">
      <alignment horizontal="center" vertical="center" wrapText="1"/>
    </xf>
    <xf numFmtId="0" fontId="28" fillId="13" borderId="19" xfId="0" applyFont="1" applyFill="1" applyBorder="1" applyAlignment="1">
      <alignment horizontal="center" vertical="center" wrapText="1"/>
    </xf>
    <xf numFmtId="0" fontId="28" fillId="13" borderId="17" xfId="0" applyFont="1" applyFill="1" applyBorder="1" applyAlignment="1">
      <alignment horizontal="center" vertical="center" wrapText="1"/>
    </xf>
    <xf numFmtId="0" fontId="22" fillId="0" borderId="9" xfId="0" applyFont="1" applyBorder="1" applyAlignment="1">
      <alignment horizontal="center" vertical="center" wrapText="1"/>
    </xf>
    <xf numFmtId="0" fontId="28" fillId="13" borderId="1" xfId="0" applyFont="1" applyFill="1" applyBorder="1" applyAlignment="1">
      <alignment horizontal="center" vertical="center" wrapText="1"/>
    </xf>
    <xf numFmtId="0" fontId="5" fillId="0" borderId="0" xfId="0" applyFont="1" applyFill="1" applyBorder="1" applyAlignment="1" applyProtection="1">
      <alignment horizontal="center" vertical="center" wrapText="1" readingOrder="1"/>
      <protection locked="0"/>
    </xf>
    <xf numFmtId="2" fontId="6" fillId="0" borderId="1" xfId="2" applyNumberFormat="1" applyFont="1" applyBorder="1" applyAlignment="1">
      <alignment horizontal="right" vertical="center"/>
    </xf>
    <xf numFmtId="2" fontId="6" fillId="0" borderId="1" xfId="2" applyNumberFormat="1" applyFont="1" applyBorder="1" applyAlignment="1">
      <alignment horizontal="right" vertical="center" wrapText="1"/>
    </xf>
    <xf numFmtId="0" fontId="27" fillId="0" borderId="7" xfId="2" applyFont="1" applyFill="1" applyBorder="1" applyAlignment="1">
      <alignment horizontal="center" vertical="center"/>
    </xf>
    <xf numFmtId="0" fontId="6" fillId="5" borderId="1" xfId="0" applyFont="1" applyFill="1" applyBorder="1" applyAlignment="1">
      <alignment horizontal="center" vertical="center" wrapText="1"/>
    </xf>
    <xf numFmtId="0" fontId="22" fillId="0" borderId="1" xfId="0" applyFont="1" applyBorder="1" applyAlignment="1">
      <alignment horizontal="center" vertical="center"/>
    </xf>
    <xf numFmtId="0" fontId="5" fillId="16"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5" fillId="6" borderId="1" xfId="0" applyFont="1" applyFill="1" applyBorder="1" applyAlignment="1">
      <alignment horizontal="center" vertical="center" wrapText="1"/>
    </xf>
    <xf numFmtId="0" fontId="33" fillId="16" borderId="1" xfId="2" applyFont="1" applyFill="1" applyBorder="1" applyAlignment="1">
      <alignment horizontal="center" vertical="center" textRotation="90" wrapText="1"/>
    </xf>
    <xf numFmtId="0" fontId="5" fillId="5" borderId="1" xfId="0" applyFont="1" applyFill="1" applyBorder="1" applyAlignment="1">
      <alignment horizontal="center" vertical="center"/>
    </xf>
    <xf numFmtId="0" fontId="6" fillId="5" borderId="1" xfId="0" applyFont="1" applyFill="1" applyBorder="1" applyAlignment="1">
      <alignment horizontal="left" vertical="center" wrapText="1"/>
    </xf>
    <xf numFmtId="0" fontId="5" fillId="5" borderId="1" xfId="0" applyFont="1" applyFill="1" applyBorder="1" applyAlignment="1">
      <alignment horizontal="center" vertical="center"/>
    </xf>
    <xf numFmtId="0" fontId="28" fillId="13" borderId="19" xfId="0" applyFont="1" applyFill="1" applyBorder="1" applyAlignment="1">
      <alignment horizontal="center" vertical="center" wrapText="1"/>
    </xf>
    <xf numFmtId="0" fontId="22" fillId="0" borderId="9" xfId="0" applyFont="1" applyBorder="1" applyAlignment="1">
      <alignment horizontal="center" vertical="center" wrapText="1"/>
    </xf>
    <xf numFmtId="0" fontId="32" fillId="5" borderId="1" xfId="0" applyFont="1" applyFill="1" applyBorder="1" applyAlignment="1">
      <alignment horizontal="center" vertical="center" wrapText="1"/>
    </xf>
    <xf numFmtId="0" fontId="22" fillId="5" borderId="9" xfId="0" applyFont="1" applyFill="1" applyBorder="1" applyAlignment="1">
      <alignment horizontal="center" vertical="center" wrapText="1"/>
    </xf>
    <xf numFmtId="0" fontId="28" fillId="5" borderId="9"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18"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5" fillId="20" borderId="4" xfId="0" applyFont="1" applyFill="1" applyBorder="1" applyAlignment="1">
      <alignment horizontal="center" vertical="center" wrapText="1"/>
    </xf>
    <xf numFmtId="0" fontId="5" fillId="20" borderId="18" xfId="0" applyFont="1" applyFill="1" applyBorder="1" applyAlignment="1">
      <alignment horizontal="center" vertical="center" wrapText="1"/>
    </xf>
    <xf numFmtId="0" fontId="5" fillId="20" borderId="7"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left" vertical="center" wrapText="1"/>
    </xf>
    <xf numFmtId="0" fontId="6" fillId="7" borderId="1" xfId="0" applyFont="1" applyFill="1" applyBorder="1" applyAlignment="1">
      <alignment horizontal="left" vertical="center" wrapText="1"/>
    </xf>
    <xf numFmtId="0" fontId="5" fillId="20" borderId="1" xfId="0" applyFont="1" applyFill="1" applyBorder="1" applyAlignment="1">
      <alignment horizontal="center" vertical="center" wrapText="1"/>
    </xf>
    <xf numFmtId="0" fontId="5" fillId="16" borderId="1" xfId="0" applyFont="1" applyFill="1" applyBorder="1" applyAlignment="1">
      <alignment horizontal="center" vertical="center" wrapText="1"/>
    </xf>
    <xf numFmtId="0" fontId="6" fillId="0" borderId="4" xfId="0" applyFont="1" applyFill="1" applyBorder="1" applyAlignment="1">
      <alignment horizontal="left" vertical="center" wrapText="1"/>
    </xf>
    <xf numFmtId="0" fontId="6" fillId="0" borderId="7" xfId="0" applyFont="1" applyFill="1" applyBorder="1" applyAlignment="1">
      <alignment horizontal="left" vertical="center" wrapText="1"/>
    </xf>
    <xf numFmtId="0" fontId="22" fillId="7" borderId="1" xfId="0" applyFont="1" applyFill="1" applyBorder="1" applyAlignment="1">
      <alignment horizontal="left" vertical="center" wrapText="1"/>
    </xf>
    <xf numFmtId="0" fontId="6" fillId="21" borderId="1" xfId="0" applyFont="1" applyFill="1" applyBorder="1" applyAlignment="1">
      <alignment horizontal="left" vertical="center" wrapText="1"/>
    </xf>
    <xf numFmtId="0" fontId="5" fillId="5" borderId="9" xfId="0" applyFont="1" applyFill="1" applyBorder="1" applyAlignment="1">
      <alignment horizontal="center" vertical="center" wrapText="1"/>
    </xf>
    <xf numFmtId="0" fontId="5" fillId="5" borderId="19" xfId="0" applyFont="1" applyFill="1" applyBorder="1" applyAlignment="1">
      <alignment horizontal="center" vertical="center" wrapText="1"/>
    </xf>
    <xf numFmtId="0" fontId="5" fillId="5" borderId="17" xfId="0" applyFont="1" applyFill="1" applyBorder="1" applyAlignment="1">
      <alignment horizontal="center" vertical="center" wrapText="1"/>
    </xf>
    <xf numFmtId="0" fontId="6" fillId="5" borderId="20" xfId="0" applyFont="1" applyFill="1" applyBorder="1" applyAlignment="1">
      <alignment horizontal="center" vertical="center" wrapText="1"/>
    </xf>
    <xf numFmtId="0" fontId="6" fillId="5" borderId="21" xfId="0" applyFont="1" applyFill="1" applyBorder="1" applyAlignment="1">
      <alignment horizontal="center" vertical="center" wrapText="1"/>
    </xf>
    <xf numFmtId="0" fontId="6" fillId="5" borderId="22" xfId="0" applyFont="1" applyFill="1" applyBorder="1" applyAlignment="1">
      <alignment horizontal="center" vertical="center" wrapText="1"/>
    </xf>
    <xf numFmtId="0" fontId="6" fillId="5" borderId="0" xfId="0" applyFont="1" applyFill="1" applyBorder="1" applyAlignment="1">
      <alignment horizontal="center" vertical="center" wrapText="1"/>
    </xf>
    <xf numFmtId="0" fontId="6" fillId="5" borderId="23" xfId="0" applyFont="1" applyFill="1" applyBorder="1" applyAlignment="1">
      <alignment horizontal="center" vertical="center" wrapText="1"/>
    </xf>
    <xf numFmtId="0" fontId="6" fillId="5" borderId="2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6" borderId="19" xfId="0" applyFont="1" applyFill="1" applyBorder="1" applyAlignment="1">
      <alignment horizontal="center" vertical="center" wrapText="1"/>
    </xf>
    <xf numFmtId="0" fontId="5" fillId="16" borderId="17" xfId="0" applyFont="1" applyFill="1" applyBorder="1" applyAlignment="1">
      <alignment horizontal="center" vertical="center" wrapText="1"/>
    </xf>
    <xf numFmtId="0" fontId="6" fillId="5" borderId="4" xfId="0" applyFont="1" applyFill="1" applyBorder="1" applyAlignment="1">
      <alignment horizontal="left" vertical="center" wrapText="1"/>
    </xf>
    <xf numFmtId="0" fontId="6" fillId="5" borderId="7" xfId="0" applyFont="1" applyFill="1" applyBorder="1" applyAlignment="1">
      <alignment horizontal="left" vertical="center" wrapText="1"/>
    </xf>
    <xf numFmtId="0" fontId="24" fillId="6" borderId="9" xfId="0" applyFont="1" applyFill="1" applyBorder="1" applyAlignment="1">
      <alignment horizontal="center" vertical="center" wrapText="1"/>
    </xf>
    <xf numFmtId="0" fontId="24" fillId="6" borderId="19" xfId="0" applyFont="1" applyFill="1" applyBorder="1" applyAlignment="1">
      <alignment horizontal="center" vertical="center" wrapText="1"/>
    </xf>
    <xf numFmtId="0" fontId="24" fillId="6" borderId="17" xfId="0" applyFont="1" applyFill="1" applyBorder="1" applyAlignment="1">
      <alignment horizontal="center" vertical="center" wrapText="1"/>
    </xf>
    <xf numFmtId="0" fontId="6" fillId="0" borderId="20" xfId="0" applyFont="1" applyFill="1" applyBorder="1" applyAlignment="1">
      <alignment horizontal="center" vertical="center" wrapText="1"/>
    </xf>
    <xf numFmtId="0" fontId="6" fillId="0" borderId="21" xfId="0" applyFont="1" applyFill="1" applyBorder="1" applyAlignment="1">
      <alignment horizontal="center" vertical="center" wrapText="1"/>
    </xf>
    <xf numFmtId="0" fontId="6" fillId="0" borderId="22"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23" xfId="0" applyFont="1" applyFill="1" applyBorder="1" applyAlignment="1">
      <alignment horizontal="center" vertical="center" wrapText="1"/>
    </xf>
    <xf numFmtId="0" fontId="6" fillId="0" borderId="24" xfId="0" applyFont="1" applyFill="1" applyBorder="1" applyAlignment="1">
      <alignment horizontal="center" vertical="center" wrapText="1"/>
    </xf>
    <xf numFmtId="0" fontId="6" fillId="7" borderId="4" xfId="0" applyFont="1" applyFill="1" applyBorder="1" applyAlignment="1">
      <alignment horizontal="left" vertical="center" wrapText="1"/>
    </xf>
    <xf numFmtId="0" fontId="6" fillId="7" borderId="7" xfId="0" applyFont="1" applyFill="1" applyBorder="1" applyAlignment="1">
      <alignment horizontal="left" vertical="center" wrapText="1"/>
    </xf>
    <xf numFmtId="0" fontId="5" fillId="16" borderId="9" xfId="0" applyFont="1" applyFill="1" applyBorder="1" applyAlignment="1">
      <alignment horizontal="center" vertical="center"/>
    </xf>
    <xf numFmtId="0" fontId="5" fillId="16" borderId="19" xfId="0" applyFont="1" applyFill="1" applyBorder="1" applyAlignment="1">
      <alignment horizontal="center" vertical="center"/>
    </xf>
    <xf numFmtId="0" fontId="5" fillId="16" borderId="17" xfId="0" applyFont="1" applyFill="1" applyBorder="1" applyAlignment="1">
      <alignment horizontal="center" vertical="center"/>
    </xf>
    <xf numFmtId="0" fontId="5" fillId="6" borderId="9" xfId="0" applyFont="1" applyFill="1" applyBorder="1" applyAlignment="1">
      <alignment horizontal="center" vertical="center"/>
    </xf>
    <xf numFmtId="0" fontId="5" fillId="6" borderId="19" xfId="0" applyFont="1" applyFill="1" applyBorder="1" applyAlignment="1">
      <alignment horizontal="center" vertical="center"/>
    </xf>
    <xf numFmtId="0" fontId="5" fillId="6" borderId="17" xfId="0" applyFont="1" applyFill="1" applyBorder="1" applyAlignment="1">
      <alignment horizontal="center" vertical="center"/>
    </xf>
    <xf numFmtId="0" fontId="6" fillId="21" borderId="4" xfId="0" applyFont="1" applyFill="1" applyBorder="1" applyAlignment="1">
      <alignment horizontal="left" vertical="center" wrapText="1"/>
    </xf>
    <xf numFmtId="0" fontId="6" fillId="21" borderId="7"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6" fillId="5" borderId="4" xfId="0" applyFont="1" applyFill="1" applyBorder="1" applyAlignment="1">
      <alignment horizontal="left" vertical="center"/>
    </xf>
    <xf numFmtId="0" fontId="6" fillId="5" borderId="7" xfId="0" applyFont="1" applyFill="1" applyBorder="1" applyAlignment="1">
      <alignment horizontal="left" vertical="center"/>
    </xf>
    <xf numFmtId="0" fontId="6" fillId="5" borderId="4"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22" fillId="0" borderId="1" xfId="0" applyFont="1" applyBorder="1" applyAlignment="1">
      <alignment horizontal="left" vertical="center" wrapText="1"/>
    </xf>
    <xf numFmtId="0" fontId="5" fillId="16" borderId="21" xfId="0" applyFont="1" applyFill="1" applyBorder="1" applyAlignment="1">
      <alignment horizontal="center" vertical="center" wrapText="1"/>
    </xf>
    <xf numFmtId="0" fontId="5" fillId="16" borderId="0" xfId="0" applyFont="1" applyFill="1" applyBorder="1" applyAlignment="1">
      <alignment horizontal="center" vertical="center" wrapText="1"/>
    </xf>
    <xf numFmtId="0" fontId="22" fillId="7" borderId="4" xfId="0" applyFont="1" applyFill="1" applyBorder="1" applyAlignment="1">
      <alignment horizontal="left" vertical="center" wrapText="1"/>
    </xf>
    <xf numFmtId="0" fontId="22" fillId="7" borderId="7" xfId="0" applyFont="1" applyFill="1" applyBorder="1" applyAlignment="1">
      <alignment horizontal="left" vertical="center" wrapText="1"/>
    </xf>
    <xf numFmtId="0" fontId="5" fillId="5" borderId="4" xfId="0" applyFont="1" applyFill="1" applyBorder="1" applyAlignment="1">
      <alignment horizontal="center" vertical="center"/>
    </xf>
    <xf numFmtId="0" fontId="5" fillId="5" borderId="7" xfId="0" applyFont="1" applyFill="1" applyBorder="1" applyAlignment="1">
      <alignment horizontal="center" vertical="center"/>
    </xf>
    <xf numFmtId="0" fontId="5" fillId="20" borderId="4" xfId="0" applyFont="1" applyFill="1" applyBorder="1" applyAlignment="1">
      <alignment horizontal="center" vertical="center"/>
    </xf>
    <xf numFmtId="0" fontId="5" fillId="20" borderId="18" xfId="0" applyFont="1" applyFill="1" applyBorder="1" applyAlignment="1">
      <alignment horizontal="center" vertical="center"/>
    </xf>
    <xf numFmtId="0" fontId="5" fillId="20" borderId="7" xfId="0" applyFont="1" applyFill="1" applyBorder="1" applyAlignment="1">
      <alignment horizontal="center" vertical="center"/>
    </xf>
    <xf numFmtId="0" fontId="5" fillId="5" borderId="1" xfId="0" applyFont="1" applyFill="1" applyBorder="1" applyAlignment="1">
      <alignment horizontal="center" vertical="center"/>
    </xf>
    <xf numFmtId="0" fontId="23" fillId="14" borderId="1" xfId="0" applyFont="1" applyFill="1" applyBorder="1" applyAlignment="1">
      <alignment horizontal="center" vertical="center"/>
    </xf>
    <xf numFmtId="0" fontId="24" fillId="0" borderId="1" xfId="0" applyFont="1" applyBorder="1" applyAlignment="1">
      <alignment horizontal="center" vertical="center"/>
    </xf>
    <xf numFmtId="0" fontId="22" fillId="0" borderId="4" xfId="0" applyFont="1" applyBorder="1" applyAlignment="1">
      <alignment horizontal="left" vertical="center" wrapText="1"/>
    </xf>
    <xf numFmtId="0" fontId="22" fillId="0" borderId="18" xfId="0" applyFont="1" applyBorder="1" applyAlignment="1">
      <alignment horizontal="left" vertical="center"/>
    </xf>
    <xf numFmtId="0" fontId="22" fillId="0" borderId="7" xfId="0" applyFont="1" applyBorder="1" applyAlignment="1">
      <alignment horizontal="left" vertical="center"/>
    </xf>
    <xf numFmtId="0" fontId="22" fillId="0" borderId="1" xfId="0" applyFont="1" applyBorder="1" applyAlignment="1">
      <alignment horizontal="center" vertical="center"/>
    </xf>
    <xf numFmtId="0" fontId="23" fillId="14" borderId="1" xfId="0" applyFont="1" applyFill="1" applyBorder="1" applyAlignment="1">
      <alignment horizontal="center" vertical="center" wrapText="1"/>
    </xf>
    <xf numFmtId="0" fontId="22" fillId="0" borderId="1" xfId="0" applyFont="1" applyBorder="1" applyAlignment="1">
      <alignment horizontal="center" vertical="center" wrapText="1"/>
    </xf>
    <xf numFmtId="0" fontId="23" fillId="11" borderId="1" xfId="0" applyFont="1" applyFill="1" applyBorder="1" applyAlignment="1">
      <alignment horizontal="center" vertical="center" wrapText="1"/>
    </xf>
    <xf numFmtId="0" fontId="22" fillId="6" borderId="1" xfId="0" applyFont="1" applyFill="1" applyBorder="1" applyAlignment="1">
      <alignment horizontal="center" vertical="center" wrapText="1"/>
    </xf>
    <xf numFmtId="0" fontId="24" fillId="0" borderId="1" xfId="0" applyFont="1" applyBorder="1" applyAlignment="1">
      <alignment horizontal="left" vertical="center" wrapText="1"/>
    </xf>
    <xf numFmtId="0" fontId="22" fillId="7" borderId="1" xfId="0" applyFont="1" applyFill="1" applyBorder="1" applyAlignment="1">
      <alignment horizontal="center" vertical="center" wrapText="1"/>
    </xf>
    <xf numFmtId="0" fontId="22" fillId="8" borderId="1" xfId="0" applyFont="1" applyFill="1" applyBorder="1" applyAlignment="1">
      <alignment horizontal="center" vertical="center" wrapText="1"/>
    </xf>
    <xf numFmtId="0" fontId="5" fillId="17" borderId="4" xfId="0" applyFont="1" applyFill="1" applyBorder="1" applyAlignment="1">
      <alignment horizontal="center" vertical="center"/>
    </xf>
    <xf numFmtId="0" fontId="5" fillId="17" borderId="18" xfId="0" applyFont="1" applyFill="1" applyBorder="1" applyAlignment="1">
      <alignment horizontal="center" vertical="center"/>
    </xf>
    <xf numFmtId="0" fontId="5" fillId="17" borderId="7" xfId="0" applyFont="1" applyFill="1" applyBorder="1" applyAlignment="1">
      <alignment horizontal="center" vertical="center"/>
    </xf>
    <xf numFmtId="0" fontId="22" fillId="0" borderId="9" xfId="0" applyFont="1" applyBorder="1" applyAlignment="1">
      <alignment horizontal="center" vertical="center" wrapText="1"/>
    </xf>
    <xf numFmtId="0" fontId="22" fillId="0" borderId="19" xfId="0" applyFont="1" applyBorder="1" applyAlignment="1">
      <alignment horizontal="center" vertical="center" wrapText="1"/>
    </xf>
    <xf numFmtId="0" fontId="28" fillId="13" borderId="9" xfId="0" applyFont="1" applyFill="1" applyBorder="1" applyAlignment="1">
      <alignment horizontal="center" vertical="center" wrapText="1"/>
    </xf>
    <xf numFmtId="0" fontId="28" fillId="13" borderId="19" xfId="0" applyFont="1" applyFill="1" applyBorder="1" applyAlignment="1">
      <alignment horizontal="center" vertical="center" wrapText="1"/>
    </xf>
    <xf numFmtId="0" fontId="6" fillId="5" borderId="25" xfId="0" applyFont="1" applyFill="1" applyBorder="1" applyAlignment="1">
      <alignment horizontal="center" vertical="center" wrapText="1"/>
    </xf>
    <xf numFmtId="0" fontId="6" fillId="5" borderId="26"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22" fillId="0" borderId="17" xfId="0" applyFont="1" applyBorder="1" applyAlignment="1">
      <alignment horizontal="center" vertical="center" wrapText="1"/>
    </xf>
    <xf numFmtId="0" fontId="5" fillId="22" borderId="9" xfId="0" applyFont="1" applyFill="1" applyBorder="1" applyAlignment="1">
      <alignment horizontal="center" vertical="center" wrapText="1"/>
    </xf>
    <xf numFmtId="0" fontId="5" fillId="22" borderId="19" xfId="0" applyFont="1" applyFill="1" applyBorder="1" applyAlignment="1">
      <alignment horizontal="center" vertical="center" wrapText="1"/>
    </xf>
    <xf numFmtId="0" fontId="5" fillId="22" borderId="17" xfId="0" applyFont="1" applyFill="1" applyBorder="1" applyAlignment="1">
      <alignment horizontal="center" vertical="center" wrapText="1"/>
    </xf>
    <xf numFmtId="0" fontId="16" fillId="5" borderId="1" xfId="0" applyFont="1" applyFill="1" applyBorder="1" applyAlignment="1">
      <alignment horizontal="center" vertical="center"/>
    </xf>
    <xf numFmtId="0" fontId="5" fillId="17" borderId="1" xfId="0" applyFont="1" applyFill="1" applyBorder="1" applyAlignment="1">
      <alignment horizontal="center" vertical="center"/>
    </xf>
    <xf numFmtId="0" fontId="5" fillId="17" borderId="9" xfId="0" applyFont="1" applyFill="1" applyBorder="1" applyAlignment="1">
      <alignment horizontal="center" vertical="center"/>
    </xf>
    <xf numFmtId="0" fontId="5" fillId="17" borderId="17" xfId="0" applyFont="1" applyFill="1" applyBorder="1" applyAlignment="1">
      <alignment horizontal="center" vertical="center"/>
    </xf>
    <xf numFmtId="0" fontId="5" fillId="17" borderId="20" xfId="0" applyFont="1" applyFill="1" applyBorder="1" applyAlignment="1">
      <alignment horizontal="center" vertical="center"/>
    </xf>
    <xf numFmtId="0" fontId="5" fillId="17" borderId="21" xfId="0" applyFont="1" applyFill="1" applyBorder="1" applyAlignment="1">
      <alignment horizontal="center" vertical="center"/>
    </xf>
    <xf numFmtId="0" fontId="5" fillId="17" borderId="25" xfId="0" applyFont="1" applyFill="1" applyBorder="1" applyAlignment="1">
      <alignment horizontal="center" vertical="center"/>
    </xf>
    <xf numFmtId="0" fontId="5" fillId="17" borderId="23" xfId="0" applyFont="1" applyFill="1" applyBorder="1" applyAlignment="1">
      <alignment horizontal="center" vertical="center"/>
    </xf>
    <xf numFmtId="0" fontId="5" fillId="17" borderId="24" xfId="0" applyFont="1" applyFill="1" applyBorder="1" applyAlignment="1">
      <alignment horizontal="center" vertical="center"/>
    </xf>
    <xf numFmtId="0" fontId="5" fillId="17" borderId="8" xfId="0" applyFont="1" applyFill="1" applyBorder="1" applyAlignment="1">
      <alignment horizontal="center" vertical="center"/>
    </xf>
    <xf numFmtId="0" fontId="5" fillId="16" borderId="4" xfId="0" applyFont="1" applyFill="1" applyBorder="1" applyAlignment="1">
      <alignment horizontal="center" vertical="center"/>
    </xf>
    <xf numFmtId="0" fontId="5" fillId="16" borderId="18" xfId="0" applyFont="1" applyFill="1" applyBorder="1" applyAlignment="1">
      <alignment horizontal="center" vertical="center"/>
    </xf>
    <xf numFmtId="0" fontId="5" fillId="16" borderId="7" xfId="0" applyFont="1" applyFill="1" applyBorder="1" applyAlignment="1">
      <alignment horizontal="center" vertical="center"/>
    </xf>
    <xf numFmtId="0" fontId="5" fillId="5" borderId="20" xfId="0" applyFont="1" applyFill="1" applyBorder="1" applyAlignment="1">
      <alignment horizontal="center" vertical="center"/>
    </xf>
    <xf numFmtId="0" fontId="5" fillId="5" borderId="21" xfId="0" applyFont="1" applyFill="1" applyBorder="1" applyAlignment="1">
      <alignment horizontal="center" vertical="center"/>
    </xf>
    <xf numFmtId="0" fontId="5" fillId="5" borderId="25" xfId="0" applyFont="1" applyFill="1" applyBorder="1" applyAlignment="1">
      <alignment horizontal="center" vertical="center"/>
    </xf>
    <xf numFmtId="0" fontId="5" fillId="5" borderId="22" xfId="0" applyFont="1" applyFill="1" applyBorder="1" applyAlignment="1">
      <alignment horizontal="center" vertical="center"/>
    </xf>
    <xf numFmtId="0" fontId="5" fillId="5" borderId="0" xfId="0" applyFont="1" applyFill="1" applyBorder="1" applyAlignment="1">
      <alignment horizontal="center" vertical="center"/>
    </xf>
    <xf numFmtId="0" fontId="5" fillId="5" borderId="26" xfId="0" applyFont="1" applyFill="1" applyBorder="1" applyAlignment="1">
      <alignment horizontal="center" vertical="center"/>
    </xf>
    <xf numFmtId="0" fontId="5" fillId="5" borderId="23" xfId="0" applyFont="1" applyFill="1" applyBorder="1" applyAlignment="1">
      <alignment horizontal="center" vertical="center"/>
    </xf>
    <xf numFmtId="0" fontId="5" fillId="5" borderId="24"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9" xfId="0" applyFont="1" applyFill="1" applyBorder="1" applyAlignment="1">
      <alignment horizontal="center" vertical="center"/>
    </xf>
    <xf numFmtId="0" fontId="5" fillId="5" borderId="17" xfId="0" applyFont="1" applyFill="1" applyBorder="1" applyAlignment="1">
      <alignment horizontal="center" vertical="center"/>
    </xf>
    <xf numFmtId="0" fontId="6" fillId="0" borderId="4" xfId="0" applyFont="1" applyFill="1" applyBorder="1" applyAlignment="1">
      <alignment horizontal="center" vertical="center" wrapText="1"/>
    </xf>
    <xf numFmtId="0" fontId="6" fillId="0" borderId="18"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28" fillId="13" borderId="1" xfId="0" applyFont="1" applyFill="1" applyBorder="1" applyAlignment="1">
      <alignment horizontal="center" vertical="center" wrapText="1"/>
    </xf>
    <xf numFmtId="0" fontId="28" fillId="13" borderId="17" xfId="0" applyFont="1" applyFill="1" applyBorder="1" applyAlignment="1">
      <alignment horizontal="center" vertical="center" wrapText="1"/>
    </xf>
    <xf numFmtId="0" fontId="17" fillId="5" borderId="1" xfId="2" applyFont="1" applyFill="1" applyBorder="1" applyAlignment="1">
      <alignment horizontal="center" vertical="center" wrapText="1"/>
    </xf>
    <xf numFmtId="0" fontId="5" fillId="17" borderId="1" xfId="2" applyFont="1" applyFill="1" applyBorder="1" applyAlignment="1">
      <alignment horizontal="center" vertical="center"/>
    </xf>
    <xf numFmtId="0" fontId="5" fillId="17" borderId="4" xfId="2" applyFont="1" applyFill="1" applyBorder="1" applyAlignment="1">
      <alignment horizontal="center" vertical="center"/>
    </xf>
    <xf numFmtId="0" fontId="5" fillId="17" borderId="18" xfId="2" applyFont="1" applyFill="1" applyBorder="1" applyAlignment="1">
      <alignment horizontal="center" vertical="center"/>
    </xf>
    <xf numFmtId="0" fontId="5" fillId="17" borderId="7" xfId="2" applyFont="1" applyFill="1" applyBorder="1" applyAlignment="1">
      <alignment horizontal="center" vertical="center"/>
    </xf>
    <xf numFmtId="0" fontId="5" fillId="16" borderId="1" xfId="2" applyFont="1" applyFill="1" applyBorder="1" applyAlignment="1">
      <alignment horizontal="center" vertical="center"/>
    </xf>
    <xf numFmtId="0" fontId="5" fillId="16" borderId="4" xfId="2" applyFont="1" applyFill="1" applyBorder="1" applyAlignment="1">
      <alignment horizontal="center" vertical="center"/>
    </xf>
    <xf numFmtId="0" fontId="5" fillId="16" borderId="18" xfId="2" applyFont="1" applyFill="1" applyBorder="1" applyAlignment="1">
      <alignment horizontal="center" vertical="center"/>
    </xf>
    <xf numFmtId="0" fontId="5" fillId="16" borderId="5" xfId="2" applyFont="1" applyFill="1" applyBorder="1" applyAlignment="1">
      <alignment horizontal="center" vertical="center"/>
    </xf>
    <xf numFmtId="0" fontId="5" fillId="16" borderId="20" xfId="2" applyFont="1" applyFill="1" applyBorder="1" applyAlignment="1">
      <alignment horizontal="center"/>
    </xf>
    <xf numFmtId="0" fontId="5" fillId="16" borderId="21" xfId="2" applyFont="1" applyFill="1" applyBorder="1" applyAlignment="1">
      <alignment horizontal="center"/>
    </xf>
    <xf numFmtId="0" fontId="5" fillId="16" borderId="27" xfId="2" applyFont="1" applyFill="1" applyBorder="1" applyAlignment="1">
      <alignment horizontal="center"/>
    </xf>
    <xf numFmtId="0" fontId="5" fillId="5" borderId="18" xfId="2" applyFont="1" applyFill="1" applyBorder="1" applyAlignment="1">
      <alignment horizontal="center" vertical="center" wrapText="1"/>
    </xf>
    <xf numFmtId="0" fontId="5" fillId="5" borderId="7" xfId="2" applyFont="1" applyFill="1" applyBorder="1" applyAlignment="1">
      <alignment horizontal="center" vertical="center" wrapText="1"/>
    </xf>
    <xf numFmtId="0" fontId="16" fillId="5" borderId="9" xfId="2" applyFont="1" applyFill="1" applyBorder="1" applyAlignment="1">
      <alignment horizontal="center" vertical="center" wrapText="1"/>
    </xf>
    <xf numFmtId="0" fontId="5" fillId="16" borderId="7" xfId="2" applyFont="1" applyFill="1" applyBorder="1" applyAlignment="1">
      <alignment horizontal="center" vertical="center"/>
    </xf>
    <xf numFmtId="0" fontId="5" fillId="16" borderId="4" xfId="2" applyFont="1" applyFill="1" applyBorder="1" applyAlignment="1">
      <alignment horizontal="center" vertical="center" wrapText="1"/>
    </xf>
    <xf numFmtId="0" fontId="5" fillId="16" borderId="18" xfId="2" applyFont="1" applyFill="1" applyBorder="1" applyAlignment="1">
      <alignment horizontal="center" vertical="center" wrapText="1"/>
    </xf>
    <xf numFmtId="0" fontId="5" fillId="16" borderId="7" xfId="2" applyFont="1" applyFill="1" applyBorder="1" applyAlignment="1">
      <alignment horizontal="center" vertical="center" wrapText="1"/>
    </xf>
    <xf numFmtId="0" fontId="16" fillId="5" borderId="1" xfId="2" applyFont="1" applyFill="1" applyBorder="1" applyAlignment="1">
      <alignment horizontal="center" vertical="center" wrapText="1"/>
    </xf>
    <xf numFmtId="0" fontId="23" fillId="0" borderId="0" xfId="0" applyFont="1" applyFill="1" applyBorder="1" applyAlignment="1" applyProtection="1">
      <alignment horizontal="center" vertical="center" wrapText="1" readingOrder="1"/>
      <protection locked="0"/>
    </xf>
    <xf numFmtId="0" fontId="6" fillId="4" borderId="0" xfId="2" applyFont="1" applyFill="1" applyAlignment="1" applyProtection="1">
      <alignment horizontal="center"/>
      <protection locked="0"/>
    </xf>
    <xf numFmtId="0" fontId="5" fillId="0" borderId="0" xfId="0" applyFont="1" applyFill="1" applyBorder="1" applyAlignment="1" applyProtection="1">
      <alignment horizontal="center" vertical="center" wrapText="1" readingOrder="1"/>
      <protection locked="0"/>
    </xf>
    <xf numFmtId="0" fontId="5" fillId="23" borderId="4" xfId="2" applyFont="1" applyFill="1" applyBorder="1" applyAlignment="1" applyProtection="1">
      <alignment horizontal="center" vertical="center" wrapText="1"/>
      <protection locked="0"/>
    </xf>
    <xf numFmtId="0" fontId="5" fillId="23" borderId="18" xfId="2" applyFont="1" applyFill="1" applyBorder="1" applyAlignment="1" applyProtection="1">
      <alignment horizontal="center" vertical="center" wrapText="1"/>
      <protection locked="0"/>
    </xf>
    <xf numFmtId="0" fontId="5" fillId="23" borderId="7" xfId="2" applyFont="1" applyFill="1" applyBorder="1" applyAlignment="1" applyProtection="1">
      <alignment horizontal="center" vertical="center" wrapText="1"/>
      <protection locked="0"/>
    </xf>
    <xf numFmtId="0" fontId="19" fillId="5" borderId="23" xfId="2" applyFont="1" applyFill="1" applyBorder="1" applyAlignment="1" applyProtection="1">
      <alignment horizontal="center" vertical="center" wrapText="1"/>
      <protection locked="0"/>
    </xf>
    <xf numFmtId="0" fontId="19" fillId="5" borderId="24" xfId="2" applyFont="1" applyFill="1" applyBorder="1" applyAlignment="1" applyProtection="1">
      <alignment horizontal="center" vertical="center" wrapText="1"/>
      <protection locked="0"/>
    </xf>
    <xf numFmtId="0" fontId="19" fillId="5" borderId="8" xfId="2" applyFont="1" applyFill="1" applyBorder="1" applyAlignment="1" applyProtection="1">
      <alignment horizontal="center" vertical="center" wrapText="1"/>
      <protection locked="0"/>
    </xf>
  </cellXfs>
  <cellStyles count="8">
    <cellStyle name="Moneda 2" xfId="1" xr:uid="{00000000-0005-0000-0000-000000000000}"/>
    <cellStyle name="Normal" xfId="0" builtinId="0"/>
    <cellStyle name="Normal 2" xfId="2" xr:uid="{00000000-0005-0000-0000-000002000000}"/>
    <cellStyle name="Normal 2 2" xfId="3" xr:uid="{00000000-0005-0000-0000-000003000000}"/>
    <cellStyle name="Normal 3" xfId="4" xr:uid="{00000000-0005-0000-0000-000004000000}"/>
    <cellStyle name="Normal 4" xfId="5" xr:uid="{00000000-0005-0000-0000-000005000000}"/>
    <cellStyle name="Normal 5" xfId="6" xr:uid="{00000000-0005-0000-0000-000006000000}"/>
    <cellStyle name="Porcentual 2" xfId="7" xr:uid="{00000000-0005-0000-0000-000007000000}"/>
  </cellStyles>
  <dxfs count="7">
    <dxf>
      <font>
        <color rgb="FF99FF33"/>
      </font>
    </dxf>
    <dxf>
      <font>
        <color rgb="FF99FF33"/>
      </font>
    </dxf>
    <dxf>
      <font>
        <color rgb="FF99FF33"/>
      </font>
    </dxf>
    <dxf>
      <font>
        <color rgb="FF99FF33"/>
      </font>
    </dxf>
    <dxf>
      <font>
        <color rgb="FF99FF33"/>
      </font>
    </dxf>
    <dxf>
      <font>
        <color rgb="FF99FF33"/>
      </font>
    </dxf>
    <dxf>
      <font>
        <color rgb="FF99FF33"/>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hyperlink" Target="#'CONSOLIDADO VULNERABILIDAD'!A1"/><Relationship Id="rId3" Type="http://schemas.openxmlformats.org/officeDocument/2006/relationships/hyperlink" Target="#'ANALISIS RETROSPECTIVO'!A1"/><Relationship Id="rId7" Type="http://schemas.openxmlformats.org/officeDocument/2006/relationships/hyperlink" Target="#'METODOLOGIA ANALISIS'!A1"/><Relationship Id="rId2" Type="http://schemas.openxmlformats.org/officeDocument/2006/relationships/hyperlink" Target="#vulsistemas!A1"/><Relationship Id="rId1" Type="http://schemas.openxmlformats.org/officeDocument/2006/relationships/hyperlink" Target="#'LISTADO AMENAZAS'!A1"/><Relationship Id="rId6" Type="http://schemas.openxmlformats.org/officeDocument/2006/relationships/hyperlink" Target="#vulrecursos!A1"/><Relationship Id="rId5" Type="http://schemas.openxmlformats.org/officeDocument/2006/relationships/hyperlink" Target="#vulpersonas!A1"/><Relationship Id="rId10" Type="http://schemas.openxmlformats.org/officeDocument/2006/relationships/image" Target="../media/image1.png"/><Relationship Id="rId4" Type="http://schemas.openxmlformats.org/officeDocument/2006/relationships/hyperlink" Target="#'PROBABILIDAD DE OCURRENCIA'!A1"/><Relationship Id="rId9" Type="http://schemas.openxmlformats.org/officeDocument/2006/relationships/hyperlink" Target="#'CONSOLIDADO NIVEL DE RIESGO'!A1"/></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Portada!A1"/></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Portada!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Portada!A1"/></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Portada!A1"/><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Portada!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Portada!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Portada!A1"/></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NULL"/><Relationship Id="rId1" Type="http://schemas.openxmlformats.org/officeDocument/2006/relationships/hyperlink" Target="#Portada!A1"/></Relationships>
</file>

<file path=xl/drawings/_rels/drawing10.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hyperlink" Target="#Portada!A1"/><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2082059</xdr:colOff>
      <xdr:row>5</xdr:row>
      <xdr:rowOff>77321</xdr:rowOff>
    </xdr:from>
    <xdr:to>
      <xdr:col>1</xdr:col>
      <xdr:colOff>2429442</xdr:colOff>
      <xdr:row>5</xdr:row>
      <xdr:rowOff>256615</xdr:rowOff>
    </xdr:to>
    <xdr:sp macro="" textlink="">
      <xdr:nvSpPr>
        <xdr:cNvPr id="13" name="7 Flecha derecha">
          <a:hlinkClick xmlns:r="http://schemas.openxmlformats.org/officeDocument/2006/relationships" r:id="rId1"/>
          <a:extLst>
            <a:ext uri="{FF2B5EF4-FFF2-40B4-BE49-F238E27FC236}">
              <a16:creationId xmlns:a16="http://schemas.microsoft.com/office/drawing/2014/main" id="{00000000-0008-0000-0000-00000D000000}"/>
            </a:ext>
          </a:extLst>
        </xdr:cNvPr>
        <xdr:cNvSpPr/>
      </xdr:nvSpPr>
      <xdr:spPr>
        <a:xfrm>
          <a:off x="2253509" y="4658846"/>
          <a:ext cx="347383" cy="179294"/>
        </a:xfrm>
        <a:prstGeom prst="rightArrow">
          <a:avLst/>
        </a:prstGeom>
        <a:solidFill>
          <a:srgbClr val="00FF00"/>
        </a:solidFill>
        <a:ln w="3175">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endParaRPr lang="es-CO"/>
        </a:p>
      </xdr:txBody>
    </xdr:sp>
    <xdr:clientData/>
  </xdr:twoCellAnchor>
  <xdr:twoCellAnchor>
    <xdr:from>
      <xdr:col>1</xdr:col>
      <xdr:colOff>2558309</xdr:colOff>
      <xdr:row>10</xdr:row>
      <xdr:rowOff>105896</xdr:rowOff>
    </xdr:from>
    <xdr:to>
      <xdr:col>1</xdr:col>
      <xdr:colOff>2905692</xdr:colOff>
      <xdr:row>10</xdr:row>
      <xdr:rowOff>285190</xdr:rowOff>
    </xdr:to>
    <xdr:sp macro="" textlink="">
      <xdr:nvSpPr>
        <xdr:cNvPr id="14" name="7 Flecha derecha">
          <a:hlinkClick xmlns:r="http://schemas.openxmlformats.org/officeDocument/2006/relationships" r:id="rId2"/>
          <a:extLst>
            <a:ext uri="{FF2B5EF4-FFF2-40B4-BE49-F238E27FC236}">
              <a16:creationId xmlns:a16="http://schemas.microsoft.com/office/drawing/2014/main" id="{00000000-0008-0000-0000-00000E000000}"/>
            </a:ext>
          </a:extLst>
        </xdr:cNvPr>
        <xdr:cNvSpPr/>
      </xdr:nvSpPr>
      <xdr:spPr>
        <a:xfrm>
          <a:off x="2729759" y="6211421"/>
          <a:ext cx="347383" cy="179294"/>
        </a:xfrm>
        <a:prstGeom prst="rightArrow">
          <a:avLst/>
        </a:prstGeom>
        <a:solidFill>
          <a:srgbClr val="00FF00"/>
        </a:solidFill>
        <a:ln w="3175">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endParaRPr lang="es-CO"/>
        </a:p>
      </xdr:txBody>
    </xdr:sp>
    <xdr:clientData/>
  </xdr:twoCellAnchor>
  <xdr:twoCellAnchor>
    <xdr:from>
      <xdr:col>1</xdr:col>
      <xdr:colOff>2282084</xdr:colOff>
      <xdr:row>6</xdr:row>
      <xdr:rowOff>77321</xdr:rowOff>
    </xdr:from>
    <xdr:to>
      <xdr:col>1</xdr:col>
      <xdr:colOff>2629467</xdr:colOff>
      <xdr:row>6</xdr:row>
      <xdr:rowOff>256615</xdr:rowOff>
    </xdr:to>
    <xdr:sp macro="" textlink="">
      <xdr:nvSpPr>
        <xdr:cNvPr id="15" name="7 Flecha derecha">
          <a:hlinkClick xmlns:r="http://schemas.openxmlformats.org/officeDocument/2006/relationships" r:id="rId3"/>
          <a:extLst>
            <a:ext uri="{FF2B5EF4-FFF2-40B4-BE49-F238E27FC236}">
              <a16:creationId xmlns:a16="http://schemas.microsoft.com/office/drawing/2014/main" id="{00000000-0008-0000-0000-00000F000000}"/>
            </a:ext>
          </a:extLst>
        </xdr:cNvPr>
        <xdr:cNvSpPr/>
      </xdr:nvSpPr>
      <xdr:spPr>
        <a:xfrm>
          <a:off x="2453534" y="4963646"/>
          <a:ext cx="347383" cy="179294"/>
        </a:xfrm>
        <a:prstGeom prst="rightArrow">
          <a:avLst/>
        </a:prstGeom>
        <a:solidFill>
          <a:srgbClr val="00FF00"/>
        </a:solidFill>
        <a:ln w="3175">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endParaRPr lang="es-CO"/>
        </a:p>
      </xdr:txBody>
    </xdr:sp>
    <xdr:clientData/>
  </xdr:twoCellAnchor>
  <xdr:twoCellAnchor>
    <xdr:from>
      <xdr:col>1</xdr:col>
      <xdr:colOff>2767859</xdr:colOff>
      <xdr:row>7</xdr:row>
      <xdr:rowOff>96371</xdr:rowOff>
    </xdr:from>
    <xdr:to>
      <xdr:col>1</xdr:col>
      <xdr:colOff>3115242</xdr:colOff>
      <xdr:row>7</xdr:row>
      <xdr:rowOff>275665</xdr:rowOff>
    </xdr:to>
    <xdr:sp macro="" textlink="">
      <xdr:nvSpPr>
        <xdr:cNvPr id="16" name="7 Flecha derecha">
          <a:hlinkClick xmlns:r="http://schemas.openxmlformats.org/officeDocument/2006/relationships" r:id="rId4"/>
          <a:extLst>
            <a:ext uri="{FF2B5EF4-FFF2-40B4-BE49-F238E27FC236}">
              <a16:creationId xmlns:a16="http://schemas.microsoft.com/office/drawing/2014/main" id="{00000000-0008-0000-0000-000010000000}"/>
            </a:ext>
          </a:extLst>
        </xdr:cNvPr>
        <xdr:cNvSpPr/>
      </xdr:nvSpPr>
      <xdr:spPr>
        <a:xfrm>
          <a:off x="2939309" y="5287496"/>
          <a:ext cx="347383" cy="179294"/>
        </a:xfrm>
        <a:prstGeom prst="rightArrow">
          <a:avLst/>
        </a:prstGeom>
        <a:solidFill>
          <a:srgbClr val="00FF00"/>
        </a:solidFill>
        <a:ln w="3175">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endParaRPr lang="es-CO"/>
        </a:p>
      </xdr:txBody>
    </xdr:sp>
    <xdr:clientData/>
  </xdr:twoCellAnchor>
  <xdr:twoCellAnchor>
    <xdr:from>
      <xdr:col>1</xdr:col>
      <xdr:colOff>2510684</xdr:colOff>
      <xdr:row>8</xdr:row>
      <xdr:rowOff>86846</xdr:rowOff>
    </xdr:from>
    <xdr:to>
      <xdr:col>1</xdr:col>
      <xdr:colOff>2858067</xdr:colOff>
      <xdr:row>8</xdr:row>
      <xdr:rowOff>266140</xdr:rowOff>
    </xdr:to>
    <xdr:sp macro="" textlink="">
      <xdr:nvSpPr>
        <xdr:cNvPr id="17" name="7 Flecha derecha">
          <a:hlinkClick xmlns:r="http://schemas.openxmlformats.org/officeDocument/2006/relationships" r:id="rId5"/>
          <a:extLst>
            <a:ext uri="{FF2B5EF4-FFF2-40B4-BE49-F238E27FC236}">
              <a16:creationId xmlns:a16="http://schemas.microsoft.com/office/drawing/2014/main" id="{00000000-0008-0000-0000-000011000000}"/>
            </a:ext>
          </a:extLst>
        </xdr:cNvPr>
        <xdr:cNvSpPr/>
      </xdr:nvSpPr>
      <xdr:spPr>
        <a:xfrm>
          <a:off x="2682134" y="5582771"/>
          <a:ext cx="347383" cy="179294"/>
        </a:xfrm>
        <a:prstGeom prst="rightArrow">
          <a:avLst/>
        </a:prstGeom>
        <a:solidFill>
          <a:srgbClr val="00FF00"/>
        </a:solidFill>
        <a:ln w="3175">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endParaRPr lang="es-CO"/>
        </a:p>
      </xdr:txBody>
    </xdr:sp>
    <xdr:clientData/>
  </xdr:twoCellAnchor>
  <xdr:twoCellAnchor>
    <xdr:from>
      <xdr:col>1</xdr:col>
      <xdr:colOff>2510684</xdr:colOff>
      <xdr:row>9</xdr:row>
      <xdr:rowOff>96371</xdr:rowOff>
    </xdr:from>
    <xdr:to>
      <xdr:col>1</xdr:col>
      <xdr:colOff>2858067</xdr:colOff>
      <xdr:row>9</xdr:row>
      <xdr:rowOff>275665</xdr:rowOff>
    </xdr:to>
    <xdr:sp macro="" textlink="">
      <xdr:nvSpPr>
        <xdr:cNvPr id="18" name="7 Flecha derecha">
          <a:hlinkClick xmlns:r="http://schemas.openxmlformats.org/officeDocument/2006/relationships" r:id="rId6"/>
          <a:extLst>
            <a:ext uri="{FF2B5EF4-FFF2-40B4-BE49-F238E27FC236}">
              <a16:creationId xmlns:a16="http://schemas.microsoft.com/office/drawing/2014/main" id="{00000000-0008-0000-0000-000012000000}"/>
            </a:ext>
          </a:extLst>
        </xdr:cNvPr>
        <xdr:cNvSpPr/>
      </xdr:nvSpPr>
      <xdr:spPr>
        <a:xfrm>
          <a:off x="2682134" y="5897096"/>
          <a:ext cx="347383" cy="179294"/>
        </a:xfrm>
        <a:prstGeom prst="rightArrow">
          <a:avLst/>
        </a:prstGeom>
        <a:solidFill>
          <a:srgbClr val="00FF00"/>
        </a:solidFill>
        <a:ln w="3175">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endParaRPr lang="es-CO"/>
        </a:p>
      </xdr:txBody>
    </xdr:sp>
    <xdr:clientData/>
  </xdr:twoCellAnchor>
  <xdr:twoCellAnchor>
    <xdr:from>
      <xdr:col>1</xdr:col>
      <xdr:colOff>2186834</xdr:colOff>
      <xdr:row>4</xdr:row>
      <xdr:rowOff>86846</xdr:rowOff>
    </xdr:from>
    <xdr:to>
      <xdr:col>1</xdr:col>
      <xdr:colOff>2534217</xdr:colOff>
      <xdr:row>4</xdr:row>
      <xdr:rowOff>266140</xdr:rowOff>
    </xdr:to>
    <xdr:sp macro="" textlink="">
      <xdr:nvSpPr>
        <xdr:cNvPr id="20" name="7 Flecha derecha">
          <a:hlinkClick xmlns:r="http://schemas.openxmlformats.org/officeDocument/2006/relationships" r:id="rId7"/>
          <a:extLst>
            <a:ext uri="{FF2B5EF4-FFF2-40B4-BE49-F238E27FC236}">
              <a16:creationId xmlns:a16="http://schemas.microsoft.com/office/drawing/2014/main" id="{00000000-0008-0000-0000-000014000000}"/>
            </a:ext>
          </a:extLst>
        </xdr:cNvPr>
        <xdr:cNvSpPr/>
      </xdr:nvSpPr>
      <xdr:spPr>
        <a:xfrm>
          <a:off x="2358284" y="4363571"/>
          <a:ext cx="347383" cy="179294"/>
        </a:xfrm>
        <a:prstGeom prst="rightArrow">
          <a:avLst/>
        </a:prstGeom>
        <a:solidFill>
          <a:srgbClr val="00FF00"/>
        </a:solidFill>
        <a:ln w="3175">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endParaRPr lang="es-CO"/>
        </a:p>
      </xdr:txBody>
    </xdr:sp>
    <xdr:clientData/>
  </xdr:twoCellAnchor>
  <xdr:twoCellAnchor>
    <xdr:from>
      <xdr:col>1</xdr:col>
      <xdr:colOff>2872634</xdr:colOff>
      <xdr:row>11</xdr:row>
      <xdr:rowOff>96371</xdr:rowOff>
    </xdr:from>
    <xdr:to>
      <xdr:col>1</xdr:col>
      <xdr:colOff>3220017</xdr:colOff>
      <xdr:row>11</xdr:row>
      <xdr:rowOff>275665</xdr:rowOff>
    </xdr:to>
    <xdr:sp macro="" textlink="">
      <xdr:nvSpPr>
        <xdr:cNvPr id="22" name="7 Flecha derecha">
          <a:hlinkClick xmlns:r="http://schemas.openxmlformats.org/officeDocument/2006/relationships" r:id="rId8"/>
          <a:extLst>
            <a:ext uri="{FF2B5EF4-FFF2-40B4-BE49-F238E27FC236}">
              <a16:creationId xmlns:a16="http://schemas.microsoft.com/office/drawing/2014/main" id="{00000000-0008-0000-0000-000016000000}"/>
            </a:ext>
          </a:extLst>
        </xdr:cNvPr>
        <xdr:cNvSpPr/>
      </xdr:nvSpPr>
      <xdr:spPr>
        <a:xfrm>
          <a:off x="3044084" y="6506696"/>
          <a:ext cx="347383" cy="179294"/>
        </a:xfrm>
        <a:prstGeom prst="rightArrow">
          <a:avLst/>
        </a:prstGeom>
        <a:solidFill>
          <a:srgbClr val="00FF00"/>
        </a:solidFill>
        <a:ln w="3175">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endParaRPr lang="es-CO"/>
        </a:p>
      </xdr:txBody>
    </xdr:sp>
    <xdr:clientData/>
  </xdr:twoCellAnchor>
  <xdr:twoCellAnchor>
    <xdr:from>
      <xdr:col>1</xdr:col>
      <xdr:colOff>3072659</xdr:colOff>
      <xdr:row>12</xdr:row>
      <xdr:rowOff>105896</xdr:rowOff>
    </xdr:from>
    <xdr:to>
      <xdr:col>1</xdr:col>
      <xdr:colOff>3420042</xdr:colOff>
      <xdr:row>12</xdr:row>
      <xdr:rowOff>285190</xdr:rowOff>
    </xdr:to>
    <xdr:sp macro="" textlink="">
      <xdr:nvSpPr>
        <xdr:cNvPr id="23" name="7 Flecha derecha">
          <a:hlinkClick xmlns:r="http://schemas.openxmlformats.org/officeDocument/2006/relationships" r:id="rId9"/>
          <a:extLst>
            <a:ext uri="{FF2B5EF4-FFF2-40B4-BE49-F238E27FC236}">
              <a16:creationId xmlns:a16="http://schemas.microsoft.com/office/drawing/2014/main" id="{00000000-0008-0000-0000-000017000000}"/>
            </a:ext>
          </a:extLst>
        </xdr:cNvPr>
        <xdr:cNvSpPr/>
      </xdr:nvSpPr>
      <xdr:spPr>
        <a:xfrm>
          <a:off x="3244109" y="5592296"/>
          <a:ext cx="347383" cy="179294"/>
        </a:xfrm>
        <a:prstGeom prst="rightArrow">
          <a:avLst/>
        </a:prstGeom>
        <a:solidFill>
          <a:srgbClr val="00FF00"/>
        </a:solidFill>
        <a:ln w="3175">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endParaRPr lang="es-CO"/>
        </a:p>
      </xdr:txBody>
    </xdr:sp>
    <xdr:clientData/>
  </xdr:twoCellAnchor>
  <xdr:twoCellAnchor editAs="oneCell">
    <xdr:from>
      <xdr:col>1</xdr:col>
      <xdr:colOff>0</xdr:colOff>
      <xdr:row>1</xdr:row>
      <xdr:rowOff>0</xdr:rowOff>
    </xdr:from>
    <xdr:to>
      <xdr:col>1</xdr:col>
      <xdr:colOff>2540579</xdr:colOff>
      <xdr:row>1</xdr:row>
      <xdr:rowOff>889203</xdr:rowOff>
    </xdr:to>
    <xdr:pic>
      <xdr:nvPicPr>
        <xdr:cNvPr id="3" name="Imagen 2">
          <a:extLst>
            <a:ext uri="{FF2B5EF4-FFF2-40B4-BE49-F238E27FC236}">
              <a16:creationId xmlns:a16="http://schemas.microsoft.com/office/drawing/2014/main" id="{C6585881-B658-4204-8699-C36212F3304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75260" y="251460"/>
          <a:ext cx="2540579" cy="8892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369102</xdr:colOff>
      <xdr:row>0</xdr:row>
      <xdr:rowOff>0</xdr:rowOff>
    </xdr:from>
    <xdr:to>
      <xdr:col>10</xdr:col>
      <xdr:colOff>345282</xdr:colOff>
      <xdr:row>1</xdr:row>
      <xdr:rowOff>369094</xdr:rowOff>
    </xdr:to>
    <xdr:sp macro="" textlink="">
      <xdr:nvSpPr>
        <xdr:cNvPr id="2" name="2 Flecha derecha">
          <a:hlinkClick xmlns:r="http://schemas.openxmlformats.org/officeDocument/2006/relationships" r:id="rId1"/>
          <a:extLst>
            <a:ext uri="{FF2B5EF4-FFF2-40B4-BE49-F238E27FC236}">
              <a16:creationId xmlns:a16="http://schemas.microsoft.com/office/drawing/2014/main" id="{00000000-0008-0000-0100-000002000000}"/>
            </a:ext>
          </a:extLst>
        </xdr:cNvPr>
        <xdr:cNvSpPr/>
      </xdr:nvSpPr>
      <xdr:spPr>
        <a:xfrm>
          <a:off x="15170952" y="0"/>
          <a:ext cx="1500180" cy="1312069"/>
        </a:xfrm>
        <a:prstGeom prst="rightArrow">
          <a:avLst/>
        </a:prstGeom>
        <a:solidFill>
          <a:srgbClr val="00B050"/>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CO" sz="1200" b="1">
              <a:solidFill>
                <a:schemeClr val="bg1"/>
              </a:solidFill>
              <a:latin typeface="Arial" pitchFamily="34" charset="0"/>
              <a:cs typeface="Arial" pitchFamily="34" charset="0"/>
            </a:rPr>
            <a:t>Regresar a </a:t>
          </a:r>
          <a:r>
            <a:rPr lang="es-CO" sz="1200" b="1" baseline="0">
              <a:solidFill>
                <a:schemeClr val="bg1"/>
              </a:solidFill>
              <a:latin typeface="Arial" pitchFamily="34" charset="0"/>
              <a:cs typeface="Arial" pitchFamily="34" charset="0"/>
            </a:rPr>
            <a:t> Portada </a:t>
          </a:r>
          <a:endParaRPr lang="es-CO" sz="1200" b="1">
            <a:solidFill>
              <a:schemeClr val="bg1"/>
            </a:solidFill>
            <a:latin typeface="Arial" pitchFamily="34" charset="0"/>
            <a:cs typeface="Arial" pitchFamily="34" charset="0"/>
          </a:endParaRPr>
        </a:p>
      </xdr:txBody>
    </xdr:sp>
    <xdr:clientData/>
  </xdr:twoCellAnchor>
  <xdr:twoCellAnchor editAs="oneCell">
    <xdr:from>
      <xdr:col>0</xdr:col>
      <xdr:colOff>1</xdr:colOff>
      <xdr:row>0</xdr:row>
      <xdr:rowOff>1</xdr:rowOff>
    </xdr:from>
    <xdr:to>
      <xdr:col>1</xdr:col>
      <xdr:colOff>628809</xdr:colOff>
      <xdr:row>0</xdr:row>
      <xdr:rowOff>869577</xdr:rowOff>
    </xdr:to>
    <xdr:pic>
      <xdr:nvPicPr>
        <xdr:cNvPr id="5" name="Imagen 4">
          <a:extLst>
            <a:ext uri="{FF2B5EF4-FFF2-40B4-BE49-F238E27FC236}">
              <a16:creationId xmlns:a16="http://schemas.microsoft.com/office/drawing/2014/main" id="{62208200-2F79-43FA-A3E9-DFA233895CA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 y="1"/>
          <a:ext cx="2484502" cy="8695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95251</xdr:colOff>
      <xdr:row>0</xdr:row>
      <xdr:rowOff>0</xdr:rowOff>
    </xdr:from>
    <xdr:to>
      <xdr:col>5</xdr:col>
      <xdr:colOff>209550</xdr:colOff>
      <xdr:row>1</xdr:row>
      <xdr:rowOff>84075</xdr:rowOff>
    </xdr:to>
    <xdr:sp macro="" textlink="">
      <xdr:nvSpPr>
        <xdr:cNvPr id="2" name="2 Flecha derecha">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8562976" y="0"/>
          <a:ext cx="1447799" cy="1008000"/>
        </a:xfrm>
        <a:prstGeom prst="rightArrow">
          <a:avLst/>
        </a:prstGeom>
        <a:solidFill>
          <a:srgbClr val="00B050"/>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CO" sz="1100" b="1">
              <a:solidFill>
                <a:schemeClr val="bg1"/>
              </a:solidFill>
              <a:latin typeface="Arial" pitchFamily="34" charset="0"/>
              <a:cs typeface="Arial" pitchFamily="34" charset="0"/>
            </a:rPr>
            <a:t>Regresar a </a:t>
          </a:r>
          <a:r>
            <a:rPr lang="es-CO" sz="1100" b="1" baseline="0">
              <a:solidFill>
                <a:schemeClr val="bg1"/>
              </a:solidFill>
              <a:latin typeface="Arial" pitchFamily="34" charset="0"/>
              <a:cs typeface="Arial" pitchFamily="34" charset="0"/>
            </a:rPr>
            <a:t> Portada </a:t>
          </a:r>
          <a:endParaRPr lang="es-CO" sz="1100" b="1">
            <a:solidFill>
              <a:schemeClr val="bg1"/>
            </a:solidFill>
            <a:latin typeface="Arial" pitchFamily="34" charset="0"/>
            <a:cs typeface="Arial" pitchFamily="34" charset="0"/>
          </a:endParaRPr>
        </a:p>
      </xdr:txBody>
    </xdr:sp>
    <xdr:clientData/>
  </xdr:twoCellAnchor>
  <xdr:twoCellAnchor editAs="oneCell">
    <xdr:from>
      <xdr:col>0</xdr:col>
      <xdr:colOff>1</xdr:colOff>
      <xdr:row>0</xdr:row>
      <xdr:rowOff>1</xdr:rowOff>
    </xdr:from>
    <xdr:to>
      <xdr:col>1</xdr:col>
      <xdr:colOff>34835</xdr:colOff>
      <xdr:row>0</xdr:row>
      <xdr:rowOff>662941</xdr:rowOff>
    </xdr:to>
    <xdr:pic>
      <xdr:nvPicPr>
        <xdr:cNvPr id="5" name="Imagen 4">
          <a:extLst>
            <a:ext uri="{FF2B5EF4-FFF2-40B4-BE49-F238E27FC236}">
              <a16:creationId xmlns:a16="http://schemas.microsoft.com/office/drawing/2014/main" id="{C34546AB-3A2C-422D-A386-C2BBC9440FE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 y="1"/>
          <a:ext cx="1894114" cy="6629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114300</xdr:colOff>
      <xdr:row>0</xdr:row>
      <xdr:rowOff>9525</xdr:rowOff>
    </xdr:from>
    <xdr:to>
      <xdr:col>6</xdr:col>
      <xdr:colOff>666750</xdr:colOff>
      <xdr:row>1</xdr:row>
      <xdr:rowOff>9525</xdr:rowOff>
    </xdr:to>
    <xdr:sp macro="" textlink="">
      <xdr:nvSpPr>
        <xdr:cNvPr id="3" name="2 Flecha derecha">
          <a:hlinkClick xmlns:r="http://schemas.openxmlformats.org/officeDocument/2006/relationships" r:id="rId1"/>
          <a:extLst>
            <a:ext uri="{FF2B5EF4-FFF2-40B4-BE49-F238E27FC236}">
              <a16:creationId xmlns:a16="http://schemas.microsoft.com/office/drawing/2014/main" id="{00000000-0008-0000-0300-000003000000}"/>
            </a:ext>
          </a:extLst>
        </xdr:cNvPr>
        <xdr:cNvSpPr/>
      </xdr:nvSpPr>
      <xdr:spPr>
        <a:xfrm>
          <a:off x="8848725" y="9525"/>
          <a:ext cx="1314450" cy="923925"/>
        </a:xfrm>
        <a:prstGeom prst="rightArrow">
          <a:avLst/>
        </a:prstGeom>
        <a:solidFill>
          <a:srgbClr val="00B050"/>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CO" sz="1200" b="1">
              <a:solidFill>
                <a:schemeClr val="bg1"/>
              </a:solidFill>
              <a:latin typeface="Arial" pitchFamily="34" charset="0"/>
              <a:cs typeface="Arial" pitchFamily="34" charset="0"/>
            </a:rPr>
            <a:t>Regresar a </a:t>
          </a:r>
          <a:r>
            <a:rPr lang="es-CO" sz="1200" b="1" baseline="0">
              <a:solidFill>
                <a:schemeClr val="bg1"/>
              </a:solidFill>
              <a:latin typeface="Arial" pitchFamily="34" charset="0"/>
              <a:cs typeface="Arial" pitchFamily="34" charset="0"/>
            </a:rPr>
            <a:t> Portada </a:t>
          </a:r>
          <a:endParaRPr lang="es-CO" sz="1200" b="1">
            <a:solidFill>
              <a:schemeClr val="bg1"/>
            </a:solidFill>
            <a:latin typeface="Arial" pitchFamily="34" charset="0"/>
            <a:cs typeface="Arial" pitchFamily="34" charset="0"/>
          </a:endParaRPr>
        </a:p>
      </xdr:txBody>
    </xdr:sp>
    <xdr:clientData/>
  </xdr:twoCellAnchor>
  <xdr:twoCellAnchor editAs="oneCell">
    <xdr:from>
      <xdr:col>0</xdr:col>
      <xdr:colOff>0</xdr:colOff>
      <xdr:row>0</xdr:row>
      <xdr:rowOff>1</xdr:rowOff>
    </xdr:from>
    <xdr:to>
      <xdr:col>1</xdr:col>
      <xdr:colOff>6531</xdr:colOff>
      <xdr:row>0</xdr:row>
      <xdr:rowOff>701041</xdr:rowOff>
    </xdr:to>
    <xdr:pic>
      <xdr:nvPicPr>
        <xdr:cNvPr id="5" name="Imagen 4">
          <a:extLst>
            <a:ext uri="{FF2B5EF4-FFF2-40B4-BE49-F238E27FC236}">
              <a16:creationId xmlns:a16="http://schemas.microsoft.com/office/drawing/2014/main" id="{2B3AAB57-6474-431F-9D23-C5C52A6FD2D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
          <a:ext cx="2002971" cy="70104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190500</xdr:colOff>
      <xdr:row>7</xdr:row>
      <xdr:rowOff>76200</xdr:rowOff>
    </xdr:from>
    <xdr:to>
      <xdr:col>23</xdr:col>
      <xdr:colOff>38100</xdr:colOff>
      <xdr:row>9</xdr:row>
      <xdr:rowOff>644963</xdr:rowOff>
    </xdr:to>
    <xdr:pic>
      <xdr:nvPicPr>
        <xdr:cNvPr id="89786" name="1 Imagen">
          <a:extLst>
            <a:ext uri="{FF2B5EF4-FFF2-40B4-BE49-F238E27FC236}">
              <a16:creationId xmlns:a16="http://schemas.microsoft.com/office/drawing/2014/main" id="{00000000-0008-0000-0400-0000BA5E01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35075" y="3638550"/>
          <a:ext cx="3067050" cy="2038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200025</xdr:colOff>
      <xdr:row>0</xdr:row>
      <xdr:rowOff>1</xdr:rowOff>
    </xdr:from>
    <xdr:to>
      <xdr:col>18</xdr:col>
      <xdr:colOff>119063</xdr:colOff>
      <xdr:row>3</xdr:row>
      <xdr:rowOff>59533</xdr:rowOff>
    </xdr:to>
    <xdr:sp macro="" textlink="">
      <xdr:nvSpPr>
        <xdr:cNvPr id="3" name="2 Flecha derecha">
          <a:hlinkClick xmlns:r="http://schemas.openxmlformats.org/officeDocument/2006/relationships" r:id="rId2"/>
          <a:extLst>
            <a:ext uri="{FF2B5EF4-FFF2-40B4-BE49-F238E27FC236}">
              <a16:creationId xmlns:a16="http://schemas.microsoft.com/office/drawing/2014/main" id="{00000000-0008-0000-0400-000003000000}"/>
            </a:ext>
          </a:extLst>
        </xdr:cNvPr>
        <xdr:cNvSpPr/>
      </xdr:nvSpPr>
      <xdr:spPr>
        <a:xfrm>
          <a:off x="13912056" y="1"/>
          <a:ext cx="1824038" cy="1627188"/>
        </a:xfrm>
        <a:prstGeom prst="rightArrow">
          <a:avLst/>
        </a:prstGeom>
        <a:solidFill>
          <a:srgbClr val="00B050"/>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CO" sz="1800" b="1">
              <a:solidFill>
                <a:schemeClr val="bg1"/>
              </a:solidFill>
              <a:latin typeface="Arial" pitchFamily="34" charset="0"/>
              <a:cs typeface="Arial" pitchFamily="34" charset="0"/>
            </a:rPr>
            <a:t>Regresar a </a:t>
          </a:r>
          <a:r>
            <a:rPr lang="es-CO" sz="1800" b="1" baseline="0">
              <a:solidFill>
                <a:schemeClr val="bg1"/>
              </a:solidFill>
              <a:latin typeface="Arial" pitchFamily="34" charset="0"/>
              <a:cs typeface="Arial" pitchFamily="34" charset="0"/>
            </a:rPr>
            <a:t> Portada </a:t>
          </a:r>
          <a:endParaRPr lang="es-CO" sz="1800" b="1">
            <a:solidFill>
              <a:schemeClr val="bg1"/>
            </a:solidFill>
            <a:latin typeface="Arial" pitchFamily="34" charset="0"/>
            <a:cs typeface="Arial" pitchFamily="34" charset="0"/>
          </a:endParaRPr>
        </a:p>
      </xdr:txBody>
    </xdr:sp>
    <xdr:clientData/>
  </xdr:twoCellAnchor>
  <xdr:twoCellAnchor>
    <xdr:from>
      <xdr:col>9</xdr:col>
      <xdr:colOff>317499</xdr:colOff>
      <xdr:row>5</xdr:row>
      <xdr:rowOff>326574</xdr:rowOff>
    </xdr:from>
    <xdr:to>
      <xdr:col>9</xdr:col>
      <xdr:colOff>984586</xdr:colOff>
      <xdr:row>6</xdr:row>
      <xdr:rowOff>284656</xdr:rowOff>
    </xdr:to>
    <xdr:sp macro="" textlink="">
      <xdr:nvSpPr>
        <xdr:cNvPr id="21" name="Rombo 20">
          <a:extLst>
            <a:ext uri="{FF2B5EF4-FFF2-40B4-BE49-F238E27FC236}">
              <a16:creationId xmlns:a16="http://schemas.microsoft.com/office/drawing/2014/main" id="{00000000-0008-0000-0400-000015000000}"/>
            </a:ext>
          </a:extLst>
        </xdr:cNvPr>
        <xdr:cNvSpPr/>
      </xdr:nvSpPr>
      <xdr:spPr>
        <a:xfrm>
          <a:off x="12754740" y="2570971"/>
          <a:ext cx="667087" cy="614978"/>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9</xdr:col>
      <xdr:colOff>299887</xdr:colOff>
      <xdr:row>35</xdr:row>
      <xdr:rowOff>29915</xdr:rowOff>
    </xdr:from>
    <xdr:to>
      <xdr:col>9</xdr:col>
      <xdr:colOff>1007242</xdr:colOff>
      <xdr:row>35</xdr:row>
      <xdr:rowOff>645949</xdr:rowOff>
    </xdr:to>
    <xdr:sp macro="" textlink="">
      <xdr:nvSpPr>
        <xdr:cNvPr id="28" name="Rombo 27">
          <a:extLst>
            <a:ext uri="{FF2B5EF4-FFF2-40B4-BE49-F238E27FC236}">
              <a16:creationId xmlns:a16="http://schemas.microsoft.com/office/drawing/2014/main" id="{00000000-0008-0000-0400-00001C000000}"/>
            </a:ext>
          </a:extLst>
        </xdr:cNvPr>
        <xdr:cNvSpPr/>
      </xdr:nvSpPr>
      <xdr:spPr>
        <a:xfrm>
          <a:off x="12737128" y="18685777"/>
          <a:ext cx="707355" cy="616034"/>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9</xdr:col>
      <xdr:colOff>361293</xdr:colOff>
      <xdr:row>23</xdr:row>
      <xdr:rowOff>0</xdr:rowOff>
    </xdr:from>
    <xdr:to>
      <xdr:col>9</xdr:col>
      <xdr:colOff>1088848</xdr:colOff>
      <xdr:row>23</xdr:row>
      <xdr:rowOff>689741</xdr:rowOff>
    </xdr:to>
    <xdr:sp macro="" textlink="">
      <xdr:nvSpPr>
        <xdr:cNvPr id="33" name="Rombo 32">
          <a:extLst>
            <a:ext uri="{FF2B5EF4-FFF2-40B4-BE49-F238E27FC236}">
              <a16:creationId xmlns:a16="http://schemas.microsoft.com/office/drawing/2014/main" id="{00000000-0008-0000-0400-000021000000}"/>
            </a:ext>
          </a:extLst>
        </xdr:cNvPr>
        <xdr:cNvSpPr/>
      </xdr:nvSpPr>
      <xdr:spPr>
        <a:xfrm>
          <a:off x="12798534" y="12010259"/>
          <a:ext cx="727555" cy="689741"/>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9</xdr:col>
      <xdr:colOff>328449</xdr:colOff>
      <xdr:row>9</xdr:row>
      <xdr:rowOff>305613</xdr:rowOff>
    </xdr:from>
    <xdr:to>
      <xdr:col>9</xdr:col>
      <xdr:colOff>995981</xdr:colOff>
      <xdr:row>9</xdr:row>
      <xdr:rowOff>919654</xdr:rowOff>
    </xdr:to>
    <xdr:sp macro="" textlink="">
      <xdr:nvSpPr>
        <xdr:cNvPr id="18" name="Rombo 17">
          <a:extLst>
            <a:ext uri="{FF2B5EF4-FFF2-40B4-BE49-F238E27FC236}">
              <a16:creationId xmlns:a16="http://schemas.microsoft.com/office/drawing/2014/main" id="{00000000-0008-0000-0400-000012000000}"/>
            </a:ext>
          </a:extLst>
        </xdr:cNvPr>
        <xdr:cNvSpPr/>
      </xdr:nvSpPr>
      <xdr:spPr>
        <a:xfrm>
          <a:off x="12765690" y="5090010"/>
          <a:ext cx="667532" cy="614041"/>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9</xdr:col>
      <xdr:colOff>321254</xdr:colOff>
      <xdr:row>28</xdr:row>
      <xdr:rowOff>182211</xdr:rowOff>
    </xdr:from>
    <xdr:to>
      <xdr:col>9</xdr:col>
      <xdr:colOff>1083254</xdr:colOff>
      <xdr:row>29</xdr:row>
      <xdr:rowOff>359103</xdr:rowOff>
    </xdr:to>
    <xdr:sp macro="" textlink="">
      <xdr:nvSpPr>
        <xdr:cNvPr id="19" name="Rombo 18">
          <a:extLst>
            <a:ext uri="{FF2B5EF4-FFF2-40B4-BE49-F238E27FC236}">
              <a16:creationId xmlns:a16="http://schemas.microsoft.com/office/drawing/2014/main" id="{00000000-0008-0000-0400-000013000000}"/>
            </a:ext>
          </a:extLst>
        </xdr:cNvPr>
        <xdr:cNvSpPr/>
      </xdr:nvSpPr>
      <xdr:spPr>
        <a:xfrm>
          <a:off x="12758495" y="16549883"/>
          <a:ext cx="762000" cy="800944"/>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9</xdr:col>
      <xdr:colOff>317500</xdr:colOff>
      <xdr:row>7</xdr:row>
      <xdr:rowOff>262759</xdr:rowOff>
    </xdr:from>
    <xdr:to>
      <xdr:col>9</xdr:col>
      <xdr:colOff>984587</xdr:colOff>
      <xdr:row>7</xdr:row>
      <xdr:rowOff>877737</xdr:rowOff>
    </xdr:to>
    <xdr:sp macro="" textlink="">
      <xdr:nvSpPr>
        <xdr:cNvPr id="23" name="Rombo 22">
          <a:extLst>
            <a:ext uri="{FF2B5EF4-FFF2-40B4-BE49-F238E27FC236}">
              <a16:creationId xmlns:a16="http://schemas.microsoft.com/office/drawing/2014/main" id="{00000000-0008-0000-0400-000017000000}"/>
            </a:ext>
          </a:extLst>
        </xdr:cNvPr>
        <xdr:cNvSpPr/>
      </xdr:nvSpPr>
      <xdr:spPr>
        <a:xfrm>
          <a:off x="12754741" y="3820949"/>
          <a:ext cx="667087" cy="614978"/>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9</xdr:col>
      <xdr:colOff>328448</xdr:colOff>
      <xdr:row>40</xdr:row>
      <xdr:rowOff>142327</xdr:rowOff>
    </xdr:from>
    <xdr:to>
      <xdr:col>9</xdr:col>
      <xdr:colOff>1029138</xdr:colOff>
      <xdr:row>42</xdr:row>
      <xdr:rowOff>175173</xdr:rowOff>
    </xdr:to>
    <xdr:sp macro="" textlink="">
      <xdr:nvSpPr>
        <xdr:cNvPr id="17" name="Rombo 16">
          <a:extLst>
            <a:ext uri="{FF2B5EF4-FFF2-40B4-BE49-F238E27FC236}">
              <a16:creationId xmlns:a16="http://schemas.microsoft.com/office/drawing/2014/main" id="{00000000-0008-0000-0400-000011000000}"/>
            </a:ext>
          </a:extLst>
        </xdr:cNvPr>
        <xdr:cNvSpPr/>
      </xdr:nvSpPr>
      <xdr:spPr>
        <a:xfrm>
          <a:off x="12765689" y="21995086"/>
          <a:ext cx="700690" cy="60215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9</xdr:col>
      <xdr:colOff>372242</xdr:colOff>
      <xdr:row>36</xdr:row>
      <xdr:rowOff>273706</xdr:rowOff>
    </xdr:from>
    <xdr:to>
      <xdr:col>9</xdr:col>
      <xdr:colOff>1061983</xdr:colOff>
      <xdr:row>38</xdr:row>
      <xdr:rowOff>339396</xdr:rowOff>
    </xdr:to>
    <xdr:sp macro="" textlink="">
      <xdr:nvSpPr>
        <xdr:cNvPr id="22" name="Rombo 21">
          <a:extLst>
            <a:ext uri="{FF2B5EF4-FFF2-40B4-BE49-F238E27FC236}">
              <a16:creationId xmlns:a16="http://schemas.microsoft.com/office/drawing/2014/main" id="{00000000-0008-0000-0400-000016000000}"/>
            </a:ext>
          </a:extLst>
        </xdr:cNvPr>
        <xdr:cNvSpPr/>
      </xdr:nvSpPr>
      <xdr:spPr>
        <a:xfrm>
          <a:off x="12809483" y="19608361"/>
          <a:ext cx="689741" cy="744483"/>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9</xdr:col>
      <xdr:colOff>273706</xdr:colOff>
      <xdr:row>19</xdr:row>
      <xdr:rowOff>76637</xdr:rowOff>
    </xdr:from>
    <xdr:to>
      <xdr:col>9</xdr:col>
      <xdr:colOff>963447</xdr:colOff>
      <xdr:row>20</xdr:row>
      <xdr:rowOff>0</xdr:rowOff>
    </xdr:to>
    <xdr:sp macro="" textlink="">
      <xdr:nvSpPr>
        <xdr:cNvPr id="25" name="Rombo 24">
          <a:extLst>
            <a:ext uri="{FF2B5EF4-FFF2-40B4-BE49-F238E27FC236}">
              <a16:creationId xmlns:a16="http://schemas.microsoft.com/office/drawing/2014/main" id="{00000000-0008-0000-0400-000019000000}"/>
            </a:ext>
          </a:extLst>
        </xdr:cNvPr>
        <xdr:cNvSpPr/>
      </xdr:nvSpPr>
      <xdr:spPr>
        <a:xfrm>
          <a:off x="12710947" y="7893706"/>
          <a:ext cx="689741" cy="744483"/>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9</xdr:col>
      <xdr:colOff>328448</xdr:colOff>
      <xdr:row>13</xdr:row>
      <xdr:rowOff>119494</xdr:rowOff>
    </xdr:from>
    <xdr:to>
      <xdr:col>9</xdr:col>
      <xdr:colOff>985344</xdr:colOff>
      <xdr:row>14</xdr:row>
      <xdr:rowOff>186120</xdr:rowOff>
    </xdr:to>
    <xdr:sp macro="" textlink="">
      <xdr:nvSpPr>
        <xdr:cNvPr id="16" name="Rombo 15">
          <a:extLst>
            <a:ext uri="{FF2B5EF4-FFF2-40B4-BE49-F238E27FC236}">
              <a16:creationId xmlns:a16="http://schemas.microsoft.com/office/drawing/2014/main" id="{00000000-0008-0000-0400-000010000000}"/>
            </a:ext>
          </a:extLst>
        </xdr:cNvPr>
        <xdr:cNvSpPr/>
      </xdr:nvSpPr>
      <xdr:spPr>
        <a:xfrm>
          <a:off x="12765689" y="6360011"/>
          <a:ext cx="656896" cy="526454"/>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FF00"/>
            </a:solidFill>
          </a:endParaRPr>
        </a:p>
      </xdr:txBody>
    </xdr:sp>
    <xdr:clientData/>
  </xdr:twoCellAnchor>
  <xdr:twoCellAnchor>
    <xdr:from>
      <xdr:col>9</xdr:col>
      <xdr:colOff>350345</xdr:colOff>
      <xdr:row>15</xdr:row>
      <xdr:rowOff>32845</xdr:rowOff>
    </xdr:from>
    <xdr:to>
      <xdr:col>9</xdr:col>
      <xdr:colOff>974083</xdr:colOff>
      <xdr:row>15</xdr:row>
      <xdr:rowOff>645948</xdr:rowOff>
    </xdr:to>
    <xdr:sp macro="" textlink="">
      <xdr:nvSpPr>
        <xdr:cNvPr id="20" name="Rombo 19">
          <a:extLst>
            <a:ext uri="{FF2B5EF4-FFF2-40B4-BE49-F238E27FC236}">
              <a16:creationId xmlns:a16="http://schemas.microsoft.com/office/drawing/2014/main" id="{00000000-0008-0000-0400-000014000000}"/>
            </a:ext>
          </a:extLst>
        </xdr:cNvPr>
        <xdr:cNvSpPr/>
      </xdr:nvSpPr>
      <xdr:spPr>
        <a:xfrm>
          <a:off x="12787586" y="7094483"/>
          <a:ext cx="623738" cy="613103"/>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9</xdr:col>
      <xdr:colOff>317501</xdr:colOff>
      <xdr:row>16</xdr:row>
      <xdr:rowOff>54741</xdr:rowOff>
    </xdr:from>
    <xdr:to>
      <xdr:col>9</xdr:col>
      <xdr:colOff>919341</xdr:colOff>
      <xdr:row>16</xdr:row>
      <xdr:rowOff>700689</xdr:rowOff>
    </xdr:to>
    <xdr:sp macro="" textlink="">
      <xdr:nvSpPr>
        <xdr:cNvPr id="26" name="Rombo 25">
          <a:extLst>
            <a:ext uri="{FF2B5EF4-FFF2-40B4-BE49-F238E27FC236}">
              <a16:creationId xmlns:a16="http://schemas.microsoft.com/office/drawing/2014/main" id="{00000000-0008-0000-0400-00001A000000}"/>
            </a:ext>
          </a:extLst>
        </xdr:cNvPr>
        <xdr:cNvSpPr/>
      </xdr:nvSpPr>
      <xdr:spPr>
        <a:xfrm>
          <a:off x="12754742" y="7828017"/>
          <a:ext cx="601840" cy="645948"/>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9</xdr:col>
      <xdr:colOff>317500</xdr:colOff>
      <xdr:row>47</xdr:row>
      <xdr:rowOff>76638</xdr:rowOff>
    </xdr:from>
    <xdr:to>
      <xdr:col>9</xdr:col>
      <xdr:colOff>1007241</xdr:colOff>
      <xdr:row>47</xdr:row>
      <xdr:rowOff>897760</xdr:rowOff>
    </xdr:to>
    <xdr:sp macro="" textlink="">
      <xdr:nvSpPr>
        <xdr:cNvPr id="32" name="Rombo 31">
          <a:extLst>
            <a:ext uri="{FF2B5EF4-FFF2-40B4-BE49-F238E27FC236}">
              <a16:creationId xmlns:a16="http://schemas.microsoft.com/office/drawing/2014/main" id="{00000000-0008-0000-0400-000020000000}"/>
            </a:ext>
          </a:extLst>
        </xdr:cNvPr>
        <xdr:cNvSpPr/>
      </xdr:nvSpPr>
      <xdr:spPr>
        <a:xfrm>
          <a:off x="12754741" y="30611379"/>
          <a:ext cx="689741" cy="821122"/>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9</xdr:col>
      <xdr:colOff>343680</xdr:colOff>
      <xdr:row>32</xdr:row>
      <xdr:rowOff>325518</xdr:rowOff>
    </xdr:from>
    <xdr:to>
      <xdr:col>9</xdr:col>
      <xdr:colOff>1051035</xdr:colOff>
      <xdr:row>34</xdr:row>
      <xdr:rowOff>65690</xdr:rowOff>
    </xdr:to>
    <xdr:sp macro="" textlink="">
      <xdr:nvSpPr>
        <xdr:cNvPr id="24" name="Rombo 23">
          <a:extLst>
            <a:ext uri="{FF2B5EF4-FFF2-40B4-BE49-F238E27FC236}">
              <a16:creationId xmlns:a16="http://schemas.microsoft.com/office/drawing/2014/main" id="{00000000-0008-0000-0400-000018000000}"/>
            </a:ext>
          </a:extLst>
        </xdr:cNvPr>
        <xdr:cNvSpPr/>
      </xdr:nvSpPr>
      <xdr:spPr>
        <a:xfrm>
          <a:off x="12780921" y="17667587"/>
          <a:ext cx="707355" cy="616034"/>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9</xdr:col>
      <xdr:colOff>175172</xdr:colOff>
      <xdr:row>43</xdr:row>
      <xdr:rowOff>284655</xdr:rowOff>
    </xdr:from>
    <xdr:to>
      <xdr:col>9</xdr:col>
      <xdr:colOff>937172</xdr:colOff>
      <xdr:row>45</xdr:row>
      <xdr:rowOff>133099</xdr:rowOff>
    </xdr:to>
    <xdr:sp macro="" textlink="">
      <xdr:nvSpPr>
        <xdr:cNvPr id="27" name="Rombo 26">
          <a:extLst>
            <a:ext uri="{FF2B5EF4-FFF2-40B4-BE49-F238E27FC236}">
              <a16:creationId xmlns:a16="http://schemas.microsoft.com/office/drawing/2014/main" id="{00000000-0008-0000-0400-00001B000000}"/>
            </a:ext>
          </a:extLst>
        </xdr:cNvPr>
        <xdr:cNvSpPr/>
      </xdr:nvSpPr>
      <xdr:spPr>
        <a:xfrm>
          <a:off x="12612413" y="22991379"/>
          <a:ext cx="762000" cy="800944"/>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9</xdr:col>
      <xdr:colOff>416035</xdr:colOff>
      <xdr:row>46</xdr:row>
      <xdr:rowOff>87586</xdr:rowOff>
    </xdr:from>
    <xdr:to>
      <xdr:col>9</xdr:col>
      <xdr:colOff>1105776</xdr:colOff>
      <xdr:row>46</xdr:row>
      <xdr:rowOff>908708</xdr:rowOff>
    </xdr:to>
    <xdr:sp macro="" textlink="">
      <xdr:nvSpPr>
        <xdr:cNvPr id="29" name="Rombo 28">
          <a:extLst>
            <a:ext uri="{FF2B5EF4-FFF2-40B4-BE49-F238E27FC236}">
              <a16:creationId xmlns:a16="http://schemas.microsoft.com/office/drawing/2014/main" id="{00000000-0008-0000-0400-00001D000000}"/>
            </a:ext>
          </a:extLst>
        </xdr:cNvPr>
        <xdr:cNvSpPr/>
      </xdr:nvSpPr>
      <xdr:spPr>
        <a:xfrm>
          <a:off x="12853276" y="24370862"/>
          <a:ext cx="689741" cy="821122"/>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editAs="oneCell">
    <xdr:from>
      <xdr:col>0</xdr:col>
      <xdr:colOff>1</xdr:colOff>
      <xdr:row>0</xdr:row>
      <xdr:rowOff>0</xdr:rowOff>
    </xdr:from>
    <xdr:to>
      <xdr:col>0</xdr:col>
      <xdr:colOff>1826797</xdr:colOff>
      <xdr:row>0</xdr:row>
      <xdr:rowOff>639379</xdr:rowOff>
    </xdr:to>
    <xdr:pic>
      <xdr:nvPicPr>
        <xdr:cNvPr id="4" name="Imagen 3">
          <a:extLst>
            <a:ext uri="{FF2B5EF4-FFF2-40B4-BE49-F238E27FC236}">
              <a16:creationId xmlns:a16="http://schemas.microsoft.com/office/drawing/2014/main" id="{C62C5226-44CD-419B-955C-1980E31DF57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 y="0"/>
          <a:ext cx="1826796" cy="63937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18</xdr:col>
      <xdr:colOff>158751</xdr:colOff>
      <xdr:row>1</xdr:row>
      <xdr:rowOff>0</xdr:rowOff>
    </xdr:from>
    <xdr:to>
      <xdr:col>20</xdr:col>
      <xdr:colOff>619125</xdr:colOff>
      <xdr:row>1</xdr:row>
      <xdr:rowOff>1301750</xdr:rowOff>
    </xdr:to>
    <xdr:sp macro="" textlink="">
      <xdr:nvSpPr>
        <xdr:cNvPr id="2" name="2 Flecha derecha">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18542001" y="254000"/>
          <a:ext cx="1984374" cy="1301750"/>
        </a:xfrm>
        <a:prstGeom prst="rightArrow">
          <a:avLst/>
        </a:prstGeom>
        <a:solidFill>
          <a:srgbClr val="00B050"/>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CO" sz="1600" b="1">
              <a:solidFill>
                <a:schemeClr val="bg1"/>
              </a:solidFill>
              <a:latin typeface="Arial" pitchFamily="34" charset="0"/>
              <a:cs typeface="Arial" pitchFamily="34" charset="0"/>
            </a:rPr>
            <a:t>Regresar a </a:t>
          </a:r>
          <a:r>
            <a:rPr lang="es-CO" sz="1600" b="1" baseline="0">
              <a:solidFill>
                <a:schemeClr val="bg1"/>
              </a:solidFill>
              <a:latin typeface="Arial" pitchFamily="34" charset="0"/>
              <a:cs typeface="Arial" pitchFamily="34" charset="0"/>
            </a:rPr>
            <a:t> Portada </a:t>
          </a:r>
          <a:endParaRPr lang="es-CO" sz="1600" b="1">
            <a:solidFill>
              <a:schemeClr val="bg1"/>
            </a:solidFill>
            <a:latin typeface="Arial" pitchFamily="34" charset="0"/>
            <a:cs typeface="Arial" pitchFamily="34" charset="0"/>
          </a:endParaRPr>
        </a:p>
      </xdr:txBody>
    </xdr:sp>
    <xdr:clientData/>
  </xdr:twoCellAnchor>
  <xdr:twoCellAnchor editAs="oneCell">
    <xdr:from>
      <xdr:col>0</xdr:col>
      <xdr:colOff>0</xdr:colOff>
      <xdr:row>1</xdr:row>
      <xdr:rowOff>0</xdr:rowOff>
    </xdr:from>
    <xdr:to>
      <xdr:col>0</xdr:col>
      <xdr:colOff>2540579</xdr:colOff>
      <xdr:row>1</xdr:row>
      <xdr:rowOff>889203</xdr:rowOff>
    </xdr:to>
    <xdr:pic>
      <xdr:nvPicPr>
        <xdr:cNvPr id="5" name="Imagen 4">
          <a:extLst>
            <a:ext uri="{FF2B5EF4-FFF2-40B4-BE49-F238E27FC236}">
              <a16:creationId xmlns:a16="http://schemas.microsoft.com/office/drawing/2014/main" id="{BDE13E42-DEE4-45DA-9225-03B9D37CB61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42047"/>
          <a:ext cx="2540579" cy="88920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20</xdr:col>
      <xdr:colOff>0</xdr:colOff>
      <xdr:row>9</xdr:row>
      <xdr:rowOff>0</xdr:rowOff>
    </xdr:from>
    <xdr:to>
      <xdr:col>20</xdr:col>
      <xdr:colOff>0</xdr:colOff>
      <xdr:row>9</xdr:row>
      <xdr:rowOff>0</xdr:rowOff>
    </xdr:to>
    <xdr:sp macro="" textlink="">
      <xdr:nvSpPr>
        <xdr:cNvPr id="84639" name="Dibujo 3">
          <a:extLst>
            <a:ext uri="{FF2B5EF4-FFF2-40B4-BE49-F238E27FC236}">
              <a16:creationId xmlns:a16="http://schemas.microsoft.com/office/drawing/2014/main" id="{00000000-0008-0000-0600-00009F4A0100}"/>
            </a:ext>
          </a:extLst>
        </xdr:cNvPr>
        <xdr:cNvSpPr>
          <a:spLocks/>
        </xdr:cNvSpPr>
      </xdr:nvSpPr>
      <xdr:spPr bwMode="auto">
        <a:xfrm>
          <a:off x="22917150" y="5553075"/>
          <a:ext cx="0" cy="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16384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FF0000"/>
        </a:solidFill>
        <a:ln w="9525">
          <a:solidFill>
            <a:srgbClr val="000000"/>
          </a:solidFill>
          <a:round/>
          <a:headEnd/>
          <a:tailEnd/>
        </a:ln>
      </xdr:spPr>
    </xdr:sp>
    <xdr:clientData/>
  </xdr:twoCellAnchor>
  <xdr:twoCellAnchor>
    <xdr:from>
      <xdr:col>20</xdr:col>
      <xdr:colOff>0</xdr:colOff>
      <xdr:row>9</xdr:row>
      <xdr:rowOff>0</xdr:rowOff>
    </xdr:from>
    <xdr:to>
      <xdr:col>20</xdr:col>
      <xdr:colOff>0</xdr:colOff>
      <xdr:row>9</xdr:row>
      <xdr:rowOff>0</xdr:rowOff>
    </xdr:to>
    <xdr:sp macro="" textlink="">
      <xdr:nvSpPr>
        <xdr:cNvPr id="84640" name="Dibujo 4">
          <a:extLst>
            <a:ext uri="{FF2B5EF4-FFF2-40B4-BE49-F238E27FC236}">
              <a16:creationId xmlns:a16="http://schemas.microsoft.com/office/drawing/2014/main" id="{00000000-0008-0000-0600-0000A04A0100}"/>
            </a:ext>
          </a:extLst>
        </xdr:cNvPr>
        <xdr:cNvSpPr>
          <a:spLocks/>
        </xdr:cNvSpPr>
      </xdr:nvSpPr>
      <xdr:spPr bwMode="auto">
        <a:xfrm>
          <a:off x="22917150" y="5553075"/>
          <a:ext cx="0" cy="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16384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FFFF00"/>
        </a:solidFill>
        <a:ln w="9525">
          <a:solidFill>
            <a:srgbClr val="000000"/>
          </a:solidFill>
          <a:round/>
          <a:headEnd/>
          <a:tailEnd/>
        </a:ln>
      </xdr:spPr>
    </xdr:sp>
    <xdr:clientData/>
  </xdr:twoCellAnchor>
  <xdr:twoCellAnchor>
    <xdr:from>
      <xdr:col>20</xdr:col>
      <xdr:colOff>0</xdr:colOff>
      <xdr:row>9</xdr:row>
      <xdr:rowOff>0</xdr:rowOff>
    </xdr:from>
    <xdr:to>
      <xdr:col>20</xdr:col>
      <xdr:colOff>0</xdr:colOff>
      <xdr:row>9</xdr:row>
      <xdr:rowOff>0</xdr:rowOff>
    </xdr:to>
    <xdr:sp macro="" textlink="">
      <xdr:nvSpPr>
        <xdr:cNvPr id="84641" name="Dibujo 5">
          <a:extLst>
            <a:ext uri="{FF2B5EF4-FFF2-40B4-BE49-F238E27FC236}">
              <a16:creationId xmlns:a16="http://schemas.microsoft.com/office/drawing/2014/main" id="{00000000-0008-0000-0600-0000A14A0100}"/>
            </a:ext>
          </a:extLst>
        </xdr:cNvPr>
        <xdr:cNvSpPr>
          <a:spLocks/>
        </xdr:cNvSpPr>
      </xdr:nvSpPr>
      <xdr:spPr bwMode="auto">
        <a:xfrm>
          <a:off x="22917150" y="5553075"/>
          <a:ext cx="0" cy="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16384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FF0000"/>
        </a:solidFill>
        <a:ln w="9525">
          <a:solidFill>
            <a:srgbClr val="000000"/>
          </a:solidFill>
          <a:round/>
          <a:headEnd/>
          <a:tailEnd/>
        </a:ln>
      </xdr:spPr>
    </xdr:sp>
    <xdr:clientData/>
  </xdr:twoCellAnchor>
  <xdr:twoCellAnchor>
    <xdr:from>
      <xdr:col>20</xdr:col>
      <xdr:colOff>0</xdr:colOff>
      <xdr:row>9</xdr:row>
      <xdr:rowOff>0</xdr:rowOff>
    </xdr:from>
    <xdr:to>
      <xdr:col>20</xdr:col>
      <xdr:colOff>0</xdr:colOff>
      <xdr:row>9</xdr:row>
      <xdr:rowOff>0</xdr:rowOff>
    </xdr:to>
    <xdr:sp macro="" textlink="">
      <xdr:nvSpPr>
        <xdr:cNvPr id="84642" name="Dibujo 6">
          <a:extLst>
            <a:ext uri="{FF2B5EF4-FFF2-40B4-BE49-F238E27FC236}">
              <a16:creationId xmlns:a16="http://schemas.microsoft.com/office/drawing/2014/main" id="{00000000-0008-0000-0600-0000A24A0100}"/>
            </a:ext>
          </a:extLst>
        </xdr:cNvPr>
        <xdr:cNvSpPr>
          <a:spLocks/>
        </xdr:cNvSpPr>
      </xdr:nvSpPr>
      <xdr:spPr bwMode="auto">
        <a:xfrm>
          <a:off x="22917150" y="5553075"/>
          <a:ext cx="0" cy="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16384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FFFF00"/>
        </a:solidFill>
        <a:ln w="9525">
          <a:solidFill>
            <a:srgbClr val="000000"/>
          </a:solidFill>
          <a:round/>
          <a:headEnd/>
          <a:tailEnd/>
        </a:ln>
      </xdr:spPr>
    </xdr:sp>
    <xdr:clientData/>
  </xdr:twoCellAnchor>
  <xdr:twoCellAnchor>
    <xdr:from>
      <xdr:col>20</xdr:col>
      <xdr:colOff>0</xdr:colOff>
      <xdr:row>21</xdr:row>
      <xdr:rowOff>266700</xdr:rowOff>
    </xdr:from>
    <xdr:to>
      <xdr:col>20</xdr:col>
      <xdr:colOff>0</xdr:colOff>
      <xdr:row>21</xdr:row>
      <xdr:rowOff>571500</xdr:rowOff>
    </xdr:to>
    <xdr:sp macro="" textlink="">
      <xdr:nvSpPr>
        <xdr:cNvPr id="84643" name="Dibujo 9">
          <a:extLst>
            <a:ext uri="{FF2B5EF4-FFF2-40B4-BE49-F238E27FC236}">
              <a16:creationId xmlns:a16="http://schemas.microsoft.com/office/drawing/2014/main" id="{00000000-0008-0000-0600-0000A34A0100}"/>
            </a:ext>
          </a:extLst>
        </xdr:cNvPr>
        <xdr:cNvSpPr>
          <a:spLocks/>
        </xdr:cNvSpPr>
      </xdr:nvSpPr>
      <xdr:spPr bwMode="auto">
        <a:xfrm>
          <a:off x="22917150" y="11001375"/>
          <a:ext cx="0" cy="47625"/>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0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FFFF00"/>
        </a:solidFill>
        <a:ln w="9525">
          <a:solidFill>
            <a:srgbClr val="000000"/>
          </a:solidFill>
          <a:round/>
          <a:headEnd/>
          <a:tailEnd/>
        </a:ln>
      </xdr:spPr>
    </xdr:sp>
    <xdr:clientData/>
  </xdr:twoCellAnchor>
  <xdr:twoCellAnchor>
    <xdr:from>
      <xdr:col>20</xdr:col>
      <xdr:colOff>0</xdr:colOff>
      <xdr:row>22</xdr:row>
      <xdr:rowOff>0</xdr:rowOff>
    </xdr:from>
    <xdr:to>
      <xdr:col>20</xdr:col>
      <xdr:colOff>0</xdr:colOff>
      <xdr:row>22</xdr:row>
      <xdr:rowOff>0</xdr:rowOff>
    </xdr:to>
    <xdr:sp macro="" textlink="">
      <xdr:nvSpPr>
        <xdr:cNvPr id="84644" name="Dibujo 10">
          <a:extLst>
            <a:ext uri="{FF2B5EF4-FFF2-40B4-BE49-F238E27FC236}">
              <a16:creationId xmlns:a16="http://schemas.microsoft.com/office/drawing/2014/main" id="{00000000-0008-0000-0600-0000A44A0100}"/>
            </a:ext>
          </a:extLst>
        </xdr:cNvPr>
        <xdr:cNvSpPr>
          <a:spLocks/>
        </xdr:cNvSpPr>
      </xdr:nvSpPr>
      <xdr:spPr bwMode="auto">
        <a:xfrm>
          <a:off x="22917150" y="11049000"/>
          <a:ext cx="0" cy="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16384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00FF00"/>
        </a:solidFill>
        <a:ln w="9525">
          <a:solidFill>
            <a:srgbClr val="000000"/>
          </a:solidFill>
          <a:round/>
          <a:headEnd/>
          <a:tailEnd/>
        </a:ln>
      </xdr:spPr>
    </xdr:sp>
    <xdr:clientData/>
  </xdr:twoCellAnchor>
  <xdr:twoCellAnchor>
    <xdr:from>
      <xdr:col>20</xdr:col>
      <xdr:colOff>0</xdr:colOff>
      <xdr:row>23</xdr:row>
      <xdr:rowOff>66675</xdr:rowOff>
    </xdr:from>
    <xdr:to>
      <xdr:col>20</xdr:col>
      <xdr:colOff>0</xdr:colOff>
      <xdr:row>23</xdr:row>
      <xdr:rowOff>171450</xdr:rowOff>
    </xdr:to>
    <xdr:sp macro="" textlink="">
      <xdr:nvSpPr>
        <xdr:cNvPr id="84645" name="Dibujo 11">
          <a:extLst>
            <a:ext uri="{FF2B5EF4-FFF2-40B4-BE49-F238E27FC236}">
              <a16:creationId xmlns:a16="http://schemas.microsoft.com/office/drawing/2014/main" id="{00000000-0008-0000-0600-0000A54A0100}"/>
            </a:ext>
          </a:extLst>
        </xdr:cNvPr>
        <xdr:cNvSpPr>
          <a:spLocks/>
        </xdr:cNvSpPr>
      </xdr:nvSpPr>
      <xdr:spPr bwMode="auto">
        <a:xfrm>
          <a:off x="22917150" y="11401425"/>
          <a:ext cx="0" cy="104775"/>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0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FF0000"/>
        </a:solidFill>
        <a:ln w="9525">
          <a:solidFill>
            <a:srgbClr val="000000"/>
          </a:solidFill>
          <a:round/>
          <a:headEnd/>
          <a:tailEnd/>
        </a:ln>
      </xdr:spPr>
    </xdr:sp>
    <xdr:clientData/>
  </xdr:twoCellAnchor>
  <xdr:twoCellAnchor>
    <xdr:from>
      <xdr:col>20</xdr:col>
      <xdr:colOff>0</xdr:colOff>
      <xdr:row>27</xdr:row>
      <xdr:rowOff>238125</xdr:rowOff>
    </xdr:from>
    <xdr:to>
      <xdr:col>20</xdr:col>
      <xdr:colOff>0</xdr:colOff>
      <xdr:row>27</xdr:row>
      <xdr:rowOff>571500</xdr:rowOff>
    </xdr:to>
    <xdr:sp macro="" textlink="">
      <xdr:nvSpPr>
        <xdr:cNvPr id="84646" name="Dibujo 12">
          <a:extLst>
            <a:ext uri="{FF2B5EF4-FFF2-40B4-BE49-F238E27FC236}">
              <a16:creationId xmlns:a16="http://schemas.microsoft.com/office/drawing/2014/main" id="{00000000-0008-0000-0600-0000A64A0100}"/>
            </a:ext>
          </a:extLst>
        </xdr:cNvPr>
        <xdr:cNvSpPr>
          <a:spLocks/>
        </xdr:cNvSpPr>
      </xdr:nvSpPr>
      <xdr:spPr bwMode="auto">
        <a:xfrm>
          <a:off x="22917150" y="12839700"/>
          <a:ext cx="0" cy="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16384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00FF00"/>
        </a:solidFill>
        <a:ln w="9525">
          <a:solidFill>
            <a:srgbClr val="000000"/>
          </a:solidFill>
          <a:round/>
          <a:headEnd/>
          <a:tailEnd/>
        </a:ln>
      </xdr:spPr>
    </xdr:sp>
    <xdr:clientData/>
  </xdr:twoCellAnchor>
  <xdr:twoCellAnchor>
    <xdr:from>
      <xdr:col>20</xdr:col>
      <xdr:colOff>0</xdr:colOff>
      <xdr:row>26</xdr:row>
      <xdr:rowOff>0</xdr:rowOff>
    </xdr:from>
    <xdr:to>
      <xdr:col>20</xdr:col>
      <xdr:colOff>0</xdr:colOff>
      <xdr:row>27</xdr:row>
      <xdr:rowOff>0</xdr:rowOff>
    </xdr:to>
    <xdr:sp macro="" textlink="">
      <xdr:nvSpPr>
        <xdr:cNvPr id="84647" name="Dibujo 15">
          <a:extLst>
            <a:ext uri="{FF2B5EF4-FFF2-40B4-BE49-F238E27FC236}">
              <a16:creationId xmlns:a16="http://schemas.microsoft.com/office/drawing/2014/main" id="{00000000-0008-0000-0600-0000A74A0100}"/>
            </a:ext>
          </a:extLst>
        </xdr:cNvPr>
        <xdr:cNvSpPr>
          <a:spLocks/>
        </xdr:cNvSpPr>
      </xdr:nvSpPr>
      <xdr:spPr bwMode="auto">
        <a:xfrm>
          <a:off x="22917150" y="12592050"/>
          <a:ext cx="0" cy="247650"/>
        </a:xfrm>
        <a:custGeom>
          <a:avLst/>
          <a:gdLst>
            <a:gd name="T0" fmla="*/ 0 w 16384"/>
            <a:gd name="T1" fmla="*/ 0 h 16384"/>
            <a:gd name="T2" fmla="*/ 0 w 16384"/>
            <a:gd name="T3" fmla="*/ 2147483646 h 16384"/>
            <a:gd name="T4" fmla="*/ 0 w 16384"/>
            <a:gd name="T5" fmla="*/ 2147483646 h 16384"/>
            <a:gd name="T6" fmla="*/ 0 w 16384"/>
            <a:gd name="T7" fmla="*/ 2147483646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0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FF0000"/>
        </a:solidFill>
        <a:ln w="9525">
          <a:solidFill>
            <a:srgbClr val="000000"/>
          </a:solidFill>
          <a:round/>
          <a:headEnd/>
          <a:tailEnd/>
        </a:ln>
      </xdr:spPr>
    </xdr:sp>
    <xdr:clientData/>
  </xdr:twoCellAnchor>
  <xdr:twoCellAnchor>
    <xdr:from>
      <xdr:col>20</xdr:col>
      <xdr:colOff>0</xdr:colOff>
      <xdr:row>9</xdr:row>
      <xdr:rowOff>0</xdr:rowOff>
    </xdr:from>
    <xdr:to>
      <xdr:col>20</xdr:col>
      <xdr:colOff>0</xdr:colOff>
      <xdr:row>9</xdr:row>
      <xdr:rowOff>0</xdr:rowOff>
    </xdr:to>
    <xdr:sp macro="" textlink="">
      <xdr:nvSpPr>
        <xdr:cNvPr id="84648" name="Dibujo 8">
          <a:extLst>
            <a:ext uri="{FF2B5EF4-FFF2-40B4-BE49-F238E27FC236}">
              <a16:creationId xmlns:a16="http://schemas.microsoft.com/office/drawing/2014/main" id="{00000000-0008-0000-0600-0000A84A0100}"/>
            </a:ext>
          </a:extLst>
        </xdr:cNvPr>
        <xdr:cNvSpPr>
          <a:spLocks/>
        </xdr:cNvSpPr>
      </xdr:nvSpPr>
      <xdr:spPr bwMode="auto">
        <a:xfrm>
          <a:off x="22917150" y="5553075"/>
          <a:ext cx="0" cy="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16384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FF0000"/>
        </a:solidFill>
        <a:ln w="9525">
          <a:solidFill>
            <a:srgbClr val="000000"/>
          </a:solidFill>
          <a:round/>
          <a:headEnd/>
          <a:tailEnd/>
        </a:ln>
      </xdr:spPr>
    </xdr:sp>
    <xdr:clientData/>
  </xdr:twoCellAnchor>
  <xdr:twoCellAnchor>
    <xdr:from>
      <xdr:col>20</xdr:col>
      <xdr:colOff>0</xdr:colOff>
      <xdr:row>25</xdr:row>
      <xdr:rowOff>0</xdr:rowOff>
    </xdr:from>
    <xdr:to>
      <xdr:col>20</xdr:col>
      <xdr:colOff>0</xdr:colOff>
      <xdr:row>25</xdr:row>
      <xdr:rowOff>0</xdr:rowOff>
    </xdr:to>
    <xdr:sp macro="" textlink="">
      <xdr:nvSpPr>
        <xdr:cNvPr id="84649" name="Dibujo 24">
          <a:extLst>
            <a:ext uri="{FF2B5EF4-FFF2-40B4-BE49-F238E27FC236}">
              <a16:creationId xmlns:a16="http://schemas.microsoft.com/office/drawing/2014/main" id="{00000000-0008-0000-0600-0000A94A0100}"/>
            </a:ext>
          </a:extLst>
        </xdr:cNvPr>
        <xdr:cNvSpPr>
          <a:spLocks/>
        </xdr:cNvSpPr>
      </xdr:nvSpPr>
      <xdr:spPr bwMode="auto">
        <a:xfrm>
          <a:off x="22917150" y="12134850"/>
          <a:ext cx="0" cy="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16384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00FF00"/>
        </a:solidFill>
        <a:ln w="9525">
          <a:solidFill>
            <a:srgbClr val="000000"/>
          </a:solidFill>
          <a:round/>
          <a:headEnd/>
          <a:tailEnd/>
        </a:ln>
      </xdr:spPr>
    </xdr:sp>
    <xdr:clientData/>
  </xdr:twoCellAnchor>
  <xdr:twoCellAnchor>
    <xdr:from>
      <xdr:col>20</xdr:col>
      <xdr:colOff>0</xdr:colOff>
      <xdr:row>24</xdr:row>
      <xdr:rowOff>314325</xdr:rowOff>
    </xdr:from>
    <xdr:to>
      <xdr:col>20</xdr:col>
      <xdr:colOff>0</xdr:colOff>
      <xdr:row>26</xdr:row>
      <xdr:rowOff>0</xdr:rowOff>
    </xdr:to>
    <xdr:sp macro="" textlink="">
      <xdr:nvSpPr>
        <xdr:cNvPr id="84650" name="Dibujo 15">
          <a:extLst>
            <a:ext uri="{FF2B5EF4-FFF2-40B4-BE49-F238E27FC236}">
              <a16:creationId xmlns:a16="http://schemas.microsoft.com/office/drawing/2014/main" id="{00000000-0008-0000-0600-0000AA4A0100}"/>
            </a:ext>
          </a:extLst>
        </xdr:cNvPr>
        <xdr:cNvSpPr>
          <a:spLocks/>
        </xdr:cNvSpPr>
      </xdr:nvSpPr>
      <xdr:spPr bwMode="auto">
        <a:xfrm>
          <a:off x="22917150" y="11944350"/>
          <a:ext cx="0" cy="647700"/>
        </a:xfrm>
        <a:custGeom>
          <a:avLst/>
          <a:gdLst>
            <a:gd name="T0" fmla="*/ 0 w 16384"/>
            <a:gd name="T1" fmla="*/ 0 h 16384"/>
            <a:gd name="T2" fmla="*/ 0 w 16384"/>
            <a:gd name="T3" fmla="*/ 2147483646 h 16384"/>
            <a:gd name="T4" fmla="*/ 0 w 16384"/>
            <a:gd name="T5" fmla="*/ 2147483646 h 16384"/>
            <a:gd name="T6" fmla="*/ 0 w 16384"/>
            <a:gd name="T7" fmla="*/ 2147483646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0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FF0000"/>
        </a:solidFill>
        <a:ln w="9525">
          <a:solidFill>
            <a:srgbClr val="000000"/>
          </a:solidFill>
          <a:round/>
          <a:headEnd/>
          <a:tailEnd/>
        </a:ln>
      </xdr:spPr>
    </xdr:sp>
    <xdr:clientData/>
  </xdr:twoCellAnchor>
  <xdr:twoCellAnchor>
    <xdr:from>
      <xdr:col>18</xdr:col>
      <xdr:colOff>127001</xdr:colOff>
      <xdr:row>0</xdr:row>
      <xdr:rowOff>0</xdr:rowOff>
    </xdr:from>
    <xdr:to>
      <xdr:col>18</xdr:col>
      <xdr:colOff>2133601</xdr:colOff>
      <xdr:row>0</xdr:row>
      <xdr:rowOff>1276350</xdr:rowOff>
    </xdr:to>
    <xdr:sp macro="" textlink="">
      <xdr:nvSpPr>
        <xdr:cNvPr id="14" name="2 Flecha derecha">
          <a:hlinkClick xmlns:r="http://schemas.openxmlformats.org/officeDocument/2006/relationships" r:id="rId1"/>
          <a:extLst>
            <a:ext uri="{FF2B5EF4-FFF2-40B4-BE49-F238E27FC236}">
              <a16:creationId xmlns:a16="http://schemas.microsoft.com/office/drawing/2014/main" id="{00000000-0008-0000-0600-00000E000000}"/>
            </a:ext>
          </a:extLst>
        </xdr:cNvPr>
        <xdr:cNvSpPr/>
      </xdr:nvSpPr>
      <xdr:spPr>
        <a:xfrm>
          <a:off x="19500851" y="247650"/>
          <a:ext cx="2006600" cy="1276350"/>
        </a:xfrm>
        <a:prstGeom prst="rightArrow">
          <a:avLst/>
        </a:prstGeom>
        <a:solidFill>
          <a:srgbClr val="00B050"/>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CO" sz="1600" b="1">
              <a:solidFill>
                <a:schemeClr val="bg1"/>
              </a:solidFill>
              <a:latin typeface="Arial" pitchFamily="34" charset="0"/>
              <a:cs typeface="Arial" pitchFamily="34" charset="0"/>
            </a:rPr>
            <a:t>Regresar a </a:t>
          </a:r>
          <a:r>
            <a:rPr lang="es-CO" sz="1600" b="1" baseline="0">
              <a:solidFill>
                <a:schemeClr val="bg1"/>
              </a:solidFill>
              <a:latin typeface="Arial" pitchFamily="34" charset="0"/>
              <a:cs typeface="Arial" pitchFamily="34" charset="0"/>
            </a:rPr>
            <a:t> Portada </a:t>
          </a:r>
          <a:endParaRPr lang="es-CO" sz="1600" b="1">
            <a:solidFill>
              <a:schemeClr val="bg1"/>
            </a:solidFill>
            <a:latin typeface="Arial" pitchFamily="34" charset="0"/>
            <a:cs typeface="Arial" pitchFamily="34" charset="0"/>
          </a:endParaRPr>
        </a:p>
      </xdr:txBody>
    </xdr:sp>
    <xdr:clientData/>
  </xdr:twoCellAnchor>
  <xdr:twoCellAnchor editAs="absolute">
    <xdr:from>
      <xdr:col>0</xdr:col>
      <xdr:colOff>0</xdr:colOff>
      <xdr:row>0</xdr:row>
      <xdr:rowOff>0</xdr:rowOff>
    </xdr:from>
    <xdr:to>
      <xdr:col>0</xdr:col>
      <xdr:colOff>4133416</xdr:colOff>
      <xdr:row>0</xdr:row>
      <xdr:rowOff>1446696</xdr:rowOff>
    </xdr:to>
    <xdr:pic>
      <xdr:nvPicPr>
        <xdr:cNvPr id="3" name="Imagen 2">
          <a:extLst>
            <a:ext uri="{FF2B5EF4-FFF2-40B4-BE49-F238E27FC236}">
              <a16:creationId xmlns:a16="http://schemas.microsoft.com/office/drawing/2014/main" id="{AC6EAF54-7E75-4AB6-9A31-2A6B3733CED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133416" cy="144669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18</xdr:col>
      <xdr:colOff>0</xdr:colOff>
      <xdr:row>17</xdr:row>
      <xdr:rowOff>0</xdr:rowOff>
    </xdr:from>
    <xdr:to>
      <xdr:col>18</xdr:col>
      <xdr:colOff>0</xdr:colOff>
      <xdr:row>17</xdr:row>
      <xdr:rowOff>0</xdr:rowOff>
    </xdr:to>
    <xdr:sp macro="" textlink="">
      <xdr:nvSpPr>
        <xdr:cNvPr id="90738" name="Dibujo 10">
          <a:extLst>
            <a:ext uri="{FF2B5EF4-FFF2-40B4-BE49-F238E27FC236}">
              <a16:creationId xmlns:a16="http://schemas.microsoft.com/office/drawing/2014/main" id="{00000000-0008-0000-0700-000072620100}"/>
            </a:ext>
          </a:extLst>
        </xdr:cNvPr>
        <xdr:cNvSpPr>
          <a:spLocks/>
        </xdr:cNvSpPr>
      </xdr:nvSpPr>
      <xdr:spPr bwMode="auto">
        <a:xfrm>
          <a:off x="17011650" y="9401175"/>
          <a:ext cx="0" cy="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16384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FFFF00"/>
        </a:solidFill>
        <a:ln w="9525">
          <a:solidFill>
            <a:srgbClr val="000000"/>
          </a:solidFill>
          <a:round/>
          <a:headEnd/>
          <a:tailEnd/>
        </a:ln>
      </xdr:spPr>
    </xdr:sp>
    <xdr:clientData/>
  </xdr:twoCellAnchor>
  <xdr:twoCellAnchor>
    <xdr:from>
      <xdr:col>18</xdr:col>
      <xdr:colOff>0</xdr:colOff>
      <xdr:row>17</xdr:row>
      <xdr:rowOff>0</xdr:rowOff>
    </xdr:from>
    <xdr:to>
      <xdr:col>18</xdr:col>
      <xdr:colOff>0</xdr:colOff>
      <xdr:row>17</xdr:row>
      <xdr:rowOff>0</xdr:rowOff>
    </xdr:to>
    <xdr:sp macro="" textlink="">
      <xdr:nvSpPr>
        <xdr:cNvPr id="90739" name="Dibujo 11">
          <a:extLst>
            <a:ext uri="{FF2B5EF4-FFF2-40B4-BE49-F238E27FC236}">
              <a16:creationId xmlns:a16="http://schemas.microsoft.com/office/drawing/2014/main" id="{00000000-0008-0000-0700-000073620100}"/>
            </a:ext>
          </a:extLst>
        </xdr:cNvPr>
        <xdr:cNvSpPr>
          <a:spLocks/>
        </xdr:cNvSpPr>
      </xdr:nvSpPr>
      <xdr:spPr bwMode="auto">
        <a:xfrm>
          <a:off x="17011650" y="9401175"/>
          <a:ext cx="0" cy="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16384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00FF00"/>
        </a:solidFill>
        <a:ln w="9525">
          <a:solidFill>
            <a:srgbClr val="000000"/>
          </a:solidFill>
          <a:round/>
          <a:headEnd/>
          <a:tailEnd/>
        </a:ln>
      </xdr:spPr>
    </xdr:sp>
    <xdr:clientData/>
  </xdr:twoCellAnchor>
  <xdr:twoCellAnchor>
    <xdr:from>
      <xdr:col>17</xdr:col>
      <xdr:colOff>4025900</xdr:colOff>
      <xdr:row>19</xdr:row>
      <xdr:rowOff>241300</xdr:rowOff>
    </xdr:from>
    <xdr:to>
      <xdr:col>17</xdr:col>
      <xdr:colOff>4025900</xdr:colOff>
      <xdr:row>19</xdr:row>
      <xdr:rowOff>450850</xdr:rowOff>
    </xdr:to>
    <xdr:sp macro="" textlink="">
      <xdr:nvSpPr>
        <xdr:cNvPr id="90740" name="Dibujo 13">
          <a:extLst>
            <a:ext uri="{FF2B5EF4-FFF2-40B4-BE49-F238E27FC236}">
              <a16:creationId xmlns:a16="http://schemas.microsoft.com/office/drawing/2014/main" id="{00000000-0008-0000-0700-000074620100}"/>
            </a:ext>
          </a:extLst>
        </xdr:cNvPr>
        <xdr:cNvSpPr>
          <a:spLocks/>
        </xdr:cNvSpPr>
      </xdr:nvSpPr>
      <xdr:spPr bwMode="auto">
        <a:xfrm>
          <a:off x="15786100" y="12039600"/>
          <a:ext cx="0" cy="20955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0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FFFF00"/>
        </a:solidFill>
        <a:ln w="9525">
          <a:solidFill>
            <a:srgbClr val="000000"/>
          </a:solidFill>
          <a:round/>
          <a:headEnd/>
          <a:tailEnd/>
        </a:ln>
      </xdr:spPr>
    </xdr:sp>
    <xdr:clientData/>
  </xdr:twoCellAnchor>
  <xdr:twoCellAnchor>
    <xdr:from>
      <xdr:col>18</xdr:col>
      <xdr:colOff>0</xdr:colOff>
      <xdr:row>23</xdr:row>
      <xdr:rowOff>0</xdr:rowOff>
    </xdr:from>
    <xdr:to>
      <xdr:col>18</xdr:col>
      <xdr:colOff>0</xdr:colOff>
      <xdr:row>23</xdr:row>
      <xdr:rowOff>0</xdr:rowOff>
    </xdr:to>
    <xdr:sp macro="" textlink="">
      <xdr:nvSpPr>
        <xdr:cNvPr id="90741" name="Dibujo 15">
          <a:extLst>
            <a:ext uri="{FF2B5EF4-FFF2-40B4-BE49-F238E27FC236}">
              <a16:creationId xmlns:a16="http://schemas.microsoft.com/office/drawing/2014/main" id="{00000000-0008-0000-0700-000075620100}"/>
            </a:ext>
          </a:extLst>
        </xdr:cNvPr>
        <xdr:cNvSpPr>
          <a:spLocks/>
        </xdr:cNvSpPr>
      </xdr:nvSpPr>
      <xdr:spPr bwMode="auto">
        <a:xfrm>
          <a:off x="17011650" y="12715875"/>
          <a:ext cx="0" cy="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16384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00FF00"/>
        </a:solidFill>
        <a:ln w="9525">
          <a:solidFill>
            <a:srgbClr val="000000"/>
          </a:solidFill>
          <a:round/>
          <a:headEnd/>
          <a:tailEnd/>
        </a:ln>
      </xdr:spPr>
    </xdr:sp>
    <xdr:clientData/>
  </xdr:twoCellAnchor>
  <xdr:twoCellAnchor>
    <xdr:from>
      <xdr:col>18</xdr:col>
      <xdr:colOff>0</xdr:colOff>
      <xdr:row>23</xdr:row>
      <xdr:rowOff>0</xdr:rowOff>
    </xdr:from>
    <xdr:to>
      <xdr:col>18</xdr:col>
      <xdr:colOff>0</xdr:colOff>
      <xdr:row>23</xdr:row>
      <xdr:rowOff>0</xdr:rowOff>
    </xdr:to>
    <xdr:sp macro="" textlink="">
      <xdr:nvSpPr>
        <xdr:cNvPr id="90742" name="Dibujo 16">
          <a:extLst>
            <a:ext uri="{FF2B5EF4-FFF2-40B4-BE49-F238E27FC236}">
              <a16:creationId xmlns:a16="http://schemas.microsoft.com/office/drawing/2014/main" id="{00000000-0008-0000-0700-000076620100}"/>
            </a:ext>
          </a:extLst>
        </xdr:cNvPr>
        <xdr:cNvSpPr>
          <a:spLocks/>
        </xdr:cNvSpPr>
      </xdr:nvSpPr>
      <xdr:spPr bwMode="auto">
        <a:xfrm>
          <a:off x="17011650" y="12715875"/>
          <a:ext cx="0" cy="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16384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00FF00"/>
        </a:solidFill>
        <a:ln w="9525">
          <a:solidFill>
            <a:srgbClr val="000000"/>
          </a:solidFill>
          <a:round/>
          <a:headEnd/>
          <a:tailEnd/>
        </a:ln>
      </xdr:spPr>
    </xdr:sp>
    <xdr:clientData/>
  </xdr:twoCellAnchor>
  <xdr:twoCellAnchor>
    <xdr:from>
      <xdr:col>18</xdr:col>
      <xdr:colOff>0</xdr:colOff>
      <xdr:row>23</xdr:row>
      <xdr:rowOff>0</xdr:rowOff>
    </xdr:from>
    <xdr:to>
      <xdr:col>18</xdr:col>
      <xdr:colOff>0</xdr:colOff>
      <xdr:row>23</xdr:row>
      <xdr:rowOff>0</xdr:rowOff>
    </xdr:to>
    <xdr:sp macro="" textlink="">
      <xdr:nvSpPr>
        <xdr:cNvPr id="90743" name="Dibujo 17">
          <a:extLst>
            <a:ext uri="{FF2B5EF4-FFF2-40B4-BE49-F238E27FC236}">
              <a16:creationId xmlns:a16="http://schemas.microsoft.com/office/drawing/2014/main" id="{00000000-0008-0000-0700-000077620100}"/>
            </a:ext>
          </a:extLst>
        </xdr:cNvPr>
        <xdr:cNvSpPr>
          <a:spLocks/>
        </xdr:cNvSpPr>
      </xdr:nvSpPr>
      <xdr:spPr bwMode="auto">
        <a:xfrm>
          <a:off x="17011650" y="12715875"/>
          <a:ext cx="0" cy="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16384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00FF00"/>
        </a:solidFill>
        <a:ln w="9525">
          <a:solidFill>
            <a:srgbClr val="000000"/>
          </a:solidFill>
          <a:round/>
          <a:headEnd/>
          <a:tailEnd/>
        </a:ln>
      </xdr:spPr>
    </xdr:sp>
    <xdr:clientData/>
  </xdr:twoCellAnchor>
  <xdr:twoCellAnchor>
    <xdr:from>
      <xdr:col>18</xdr:col>
      <xdr:colOff>0</xdr:colOff>
      <xdr:row>23</xdr:row>
      <xdr:rowOff>0</xdr:rowOff>
    </xdr:from>
    <xdr:to>
      <xdr:col>18</xdr:col>
      <xdr:colOff>0</xdr:colOff>
      <xdr:row>23</xdr:row>
      <xdr:rowOff>0</xdr:rowOff>
    </xdr:to>
    <xdr:sp macro="" textlink="">
      <xdr:nvSpPr>
        <xdr:cNvPr id="90744" name="Dibujo 18">
          <a:extLst>
            <a:ext uri="{FF2B5EF4-FFF2-40B4-BE49-F238E27FC236}">
              <a16:creationId xmlns:a16="http://schemas.microsoft.com/office/drawing/2014/main" id="{00000000-0008-0000-0700-000078620100}"/>
            </a:ext>
          </a:extLst>
        </xdr:cNvPr>
        <xdr:cNvSpPr>
          <a:spLocks/>
        </xdr:cNvSpPr>
      </xdr:nvSpPr>
      <xdr:spPr bwMode="auto">
        <a:xfrm>
          <a:off x="17011650" y="12715875"/>
          <a:ext cx="0" cy="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16384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00FF00"/>
        </a:solidFill>
        <a:ln w="9525">
          <a:solidFill>
            <a:srgbClr val="000000"/>
          </a:solidFill>
          <a:round/>
          <a:headEnd/>
          <a:tailEnd/>
        </a:ln>
      </xdr:spPr>
    </xdr:sp>
    <xdr:clientData/>
  </xdr:twoCellAnchor>
  <xdr:twoCellAnchor>
    <xdr:from>
      <xdr:col>18</xdr:col>
      <xdr:colOff>0</xdr:colOff>
      <xdr:row>23</xdr:row>
      <xdr:rowOff>0</xdr:rowOff>
    </xdr:from>
    <xdr:to>
      <xdr:col>18</xdr:col>
      <xdr:colOff>0</xdr:colOff>
      <xdr:row>23</xdr:row>
      <xdr:rowOff>0</xdr:rowOff>
    </xdr:to>
    <xdr:sp macro="" textlink="">
      <xdr:nvSpPr>
        <xdr:cNvPr id="90745" name="Dibujo 20">
          <a:extLst>
            <a:ext uri="{FF2B5EF4-FFF2-40B4-BE49-F238E27FC236}">
              <a16:creationId xmlns:a16="http://schemas.microsoft.com/office/drawing/2014/main" id="{00000000-0008-0000-0700-000079620100}"/>
            </a:ext>
          </a:extLst>
        </xdr:cNvPr>
        <xdr:cNvSpPr>
          <a:spLocks/>
        </xdr:cNvSpPr>
      </xdr:nvSpPr>
      <xdr:spPr bwMode="auto">
        <a:xfrm>
          <a:off x="17011650" y="12715875"/>
          <a:ext cx="0" cy="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16384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00FF00"/>
        </a:solidFill>
        <a:ln w="9525">
          <a:solidFill>
            <a:srgbClr val="000000"/>
          </a:solidFill>
          <a:round/>
          <a:headEnd/>
          <a:tailEnd/>
        </a:ln>
      </xdr:spPr>
    </xdr:sp>
    <xdr:clientData/>
  </xdr:twoCellAnchor>
  <xdr:twoCellAnchor>
    <xdr:from>
      <xdr:col>18</xdr:col>
      <xdr:colOff>0</xdr:colOff>
      <xdr:row>23</xdr:row>
      <xdr:rowOff>0</xdr:rowOff>
    </xdr:from>
    <xdr:to>
      <xdr:col>18</xdr:col>
      <xdr:colOff>0</xdr:colOff>
      <xdr:row>23</xdr:row>
      <xdr:rowOff>0</xdr:rowOff>
    </xdr:to>
    <xdr:sp macro="" textlink="">
      <xdr:nvSpPr>
        <xdr:cNvPr id="90746" name="Dibujo 21">
          <a:extLst>
            <a:ext uri="{FF2B5EF4-FFF2-40B4-BE49-F238E27FC236}">
              <a16:creationId xmlns:a16="http://schemas.microsoft.com/office/drawing/2014/main" id="{00000000-0008-0000-0700-00007A620100}"/>
            </a:ext>
          </a:extLst>
        </xdr:cNvPr>
        <xdr:cNvSpPr>
          <a:spLocks/>
        </xdr:cNvSpPr>
      </xdr:nvSpPr>
      <xdr:spPr bwMode="auto">
        <a:xfrm>
          <a:off x="17011650" y="12715875"/>
          <a:ext cx="0" cy="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16384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00FF00"/>
        </a:solidFill>
        <a:ln w="9525">
          <a:solidFill>
            <a:srgbClr val="000000"/>
          </a:solidFill>
          <a:round/>
          <a:headEnd/>
          <a:tailEnd/>
        </a:ln>
      </xdr:spPr>
    </xdr:sp>
    <xdr:clientData/>
  </xdr:twoCellAnchor>
  <xdr:twoCellAnchor>
    <xdr:from>
      <xdr:col>18</xdr:col>
      <xdr:colOff>0</xdr:colOff>
      <xdr:row>25</xdr:row>
      <xdr:rowOff>0</xdr:rowOff>
    </xdr:from>
    <xdr:to>
      <xdr:col>18</xdr:col>
      <xdr:colOff>0</xdr:colOff>
      <xdr:row>25</xdr:row>
      <xdr:rowOff>0</xdr:rowOff>
    </xdr:to>
    <xdr:sp macro="" textlink="">
      <xdr:nvSpPr>
        <xdr:cNvPr id="90747" name="Dibujo 25">
          <a:extLst>
            <a:ext uri="{FF2B5EF4-FFF2-40B4-BE49-F238E27FC236}">
              <a16:creationId xmlns:a16="http://schemas.microsoft.com/office/drawing/2014/main" id="{00000000-0008-0000-0700-00007B620100}"/>
            </a:ext>
          </a:extLst>
        </xdr:cNvPr>
        <xdr:cNvSpPr>
          <a:spLocks/>
        </xdr:cNvSpPr>
      </xdr:nvSpPr>
      <xdr:spPr bwMode="auto">
        <a:xfrm>
          <a:off x="17011650" y="12963525"/>
          <a:ext cx="0" cy="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16384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00FF00"/>
        </a:solidFill>
        <a:ln w="9525">
          <a:solidFill>
            <a:srgbClr val="000000"/>
          </a:solidFill>
          <a:round/>
          <a:headEnd/>
          <a:tailEnd/>
        </a:ln>
      </xdr:spPr>
    </xdr:sp>
    <xdr:clientData/>
  </xdr:twoCellAnchor>
  <xdr:twoCellAnchor>
    <xdr:from>
      <xdr:col>18</xdr:col>
      <xdr:colOff>0</xdr:colOff>
      <xdr:row>25</xdr:row>
      <xdr:rowOff>0</xdr:rowOff>
    </xdr:from>
    <xdr:to>
      <xdr:col>18</xdr:col>
      <xdr:colOff>0</xdr:colOff>
      <xdr:row>25</xdr:row>
      <xdr:rowOff>0</xdr:rowOff>
    </xdr:to>
    <xdr:sp macro="" textlink="">
      <xdr:nvSpPr>
        <xdr:cNvPr id="90748" name="Dibujo 26">
          <a:extLst>
            <a:ext uri="{FF2B5EF4-FFF2-40B4-BE49-F238E27FC236}">
              <a16:creationId xmlns:a16="http://schemas.microsoft.com/office/drawing/2014/main" id="{00000000-0008-0000-0700-00007C620100}"/>
            </a:ext>
          </a:extLst>
        </xdr:cNvPr>
        <xdr:cNvSpPr>
          <a:spLocks/>
        </xdr:cNvSpPr>
      </xdr:nvSpPr>
      <xdr:spPr bwMode="auto">
        <a:xfrm>
          <a:off x="17011650" y="12963525"/>
          <a:ext cx="0" cy="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16384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00FF00"/>
        </a:solidFill>
        <a:ln w="9525">
          <a:solidFill>
            <a:srgbClr val="000000"/>
          </a:solidFill>
          <a:round/>
          <a:headEnd/>
          <a:tailEnd/>
        </a:ln>
      </xdr:spPr>
    </xdr:sp>
    <xdr:clientData/>
  </xdr:twoCellAnchor>
  <xdr:twoCellAnchor>
    <xdr:from>
      <xdr:col>18</xdr:col>
      <xdr:colOff>0</xdr:colOff>
      <xdr:row>23</xdr:row>
      <xdr:rowOff>0</xdr:rowOff>
    </xdr:from>
    <xdr:to>
      <xdr:col>18</xdr:col>
      <xdr:colOff>0</xdr:colOff>
      <xdr:row>23</xdr:row>
      <xdr:rowOff>0</xdr:rowOff>
    </xdr:to>
    <xdr:sp macro="" textlink="">
      <xdr:nvSpPr>
        <xdr:cNvPr id="90749" name="Dibujo 27">
          <a:extLst>
            <a:ext uri="{FF2B5EF4-FFF2-40B4-BE49-F238E27FC236}">
              <a16:creationId xmlns:a16="http://schemas.microsoft.com/office/drawing/2014/main" id="{00000000-0008-0000-0700-00007D620100}"/>
            </a:ext>
          </a:extLst>
        </xdr:cNvPr>
        <xdr:cNvSpPr>
          <a:spLocks/>
        </xdr:cNvSpPr>
      </xdr:nvSpPr>
      <xdr:spPr bwMode="auto">
        <a:xfrm>
          <a:off x="17011650" y="12715875"/>
          <a:ext cx="0" cy="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16384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FF0000"/>
        </a:solidFill>
        <a:ln w="9525">
          <a:solidFill>
            <a:srgbClr val="000000"/>
          </a:solidFill>
          <a:round/>
          <a:headEnd/>
          <a:tailEnd/>
        </a:ln>
      </xdr:spPr>
    </xdr:sp>
    <xdr:clientData/>
  </xdr:twoCellAnchor>
  <xdr:twoCellAnchor>
    <xdr:from>
      <xdr:col>18</xdr:col>
      <xdr:colOff>0</xdr:colOff>
      <xdr:row>25</xdr:row>
      <xdr:rowOff>0</xdr:rowOff>
    </xdr:from>
    <xdr:to>
      <xdr:col>18</xdr:col>
      <xdr:colOff>0</xdr:colOff>
      <xdr:row>25</xdr:row>
      <xdr:rowOff>0</xdr:rowOff>
    </xdr:to>
    <xdr:sp macro="" textlink="">
      <xdr:nvSpPr>
        <xdr:cNvPr id="90750" name="Dibujo 23">
          <a:extLst>
            <a:ext uri="{FF2B5EF4-FFF2-40B4-BE49-F238E27FC236}">
              <a16:creationId xmlns:a16="http://schemas.microsoft.com/office/drawing/2014/main" id="{00000000-0008-0000-0700-00007E620100}"/>
            </a:ext>
          </a:extLst>
        </xdr:cNvPr>
        <xdr:cNvSpPr>
          <a:spLocks/>
        </xdr:cNvSpPr>
      </xdr:nvSpPr>
      <xdr:spPr bwMode="auto">
        <a:xfrm>
          <a:off x="17011650" y="12963525"/>
          <a:ext cx="0" cy="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60000 65536"/>
            <a:gd name="T11" fmla="*/ 0 60000 65536"/>
            <a:gd name="T12" fmla="*/ 0 60000 65536"/>
            <a:gd name="T13" fmla="*/ 0 60000 65536"/>
            <a:gd name="T14" fmla="*/ 0 60000 65536"/>
            <a:gd name="T15" fmla="*/ 0 w 16384"/>
            <a:gd name="T16" fmla="*/ 0 h 16384"/>
            <a:gd name="T17" fmla="*/ 16384 w 16384"/>
            <a:gd name="T18" fmla="*/ 16384 h 16384"/>
          </a:gdLst>
          <a:ahLst/>
          <a:cxnLst>
            <a:cxn ang="T10">
              <a:pos x="T0" y="T1"/>
            </a:cxn>
            <a:cxn ang="T11">
              <a:pos x="T2" y="T3"/>
            </a:cxn>
            <a:cxn ang="T12">
              <a:pos x="T4" y="T5"/>
            </a:cxn>
            <a:cxn ang="T13">
              <a:pos x="T6" y="T7"/>
            </a:cxn>
            <a:cxn ang="T14">
              <a:pos x="T8" y="T9"/>
            </a:cxn>
          </a:cxnLst>
          <a:rect l="T15" t="T16" r="T17" b="T18"/>
          <a:pathLst>
            <a:path w="16384" h="16384">
              <a:moveTo>
                <a:pt x="8192" y="0"/>
              </a:moveTo>
              <a:lnTo>
                <a:pt x="0" y="8192"/>
              </a:lnTo>
              <a:lnTo>
                <a:pt x="8192" y="16384"/>
              </a:lnTo>
              <a:lnTo>
                <a:pt x="16384" y="8192"/>
              </a:lnTo>
              <a:lnTo>
                <a:pt x="8192" y="0"/>
              </a:lnTo>
              <a:close/>
            </a:path>
          </a:pathLst>
        </a:custGeom>
        <a:solidFill>
          <a:srgbClr val="00FF00"/>
        </a:solidFill>
        <a:ln w="9525">
          <a:solidFill>
            <a:srgbClr val="000000"/>
          </a:solidFill>
          <a:round/>
          <a:headEnd/>
          <a:tailEnd/>
        </a:ln>
      </xdr:spPr>
    </xdr:sp>
    <xdr:clientData/>
  </xdr:twoCellAnchor>
  <xdr:twoCellAnchor>
    <xdr:from>
      <xdr:col>18</xdr:col>
      <xdr:colOff>129886</xdr:colOff>
      <xdr:row>0</xdr:row>
      <xdr:rowOff>40822</xdr:rowOff>
    </xdr:from>
    <xdr:to>
      <xdr:col>18</xdr:col>
      <xdr:colOff>1861043</xdr:colOff>
      <xdr:row>0</xdr:row>
      <xdr:rowOff>1168978</xdr:rowOff>
    </xdr:to>
    <xdr:sp macro="" textlink="">
      <xdr:nvSpPr>
        <xdr:cNvPr id="17" name="2 Flecha derecha">
          <a:hlinkClick xmlns:r="http://schemas.openxmlformats.org/officeDocument/2006/relationships" r:id="rId1"/>
          <a:extLst>
            <a:ext uri="{FF2B5EF4-FFF2-40B4-BE49-F238E27FC236}">
              <a16:creationId xmlns:a16="http://schemas.microsoft.com/office/drawing/2014/main" id="{00000000-0008-0000-0700-000011000000}"/>
            </a:ext>
          </a:extLst>
        </xdr:cNvPr>
        <xdr:cNvSpPr/>
      </xdr:nvSpPr>
      <xdr:spPr>
        <a:xfrm>
          <a:off x="17159431" y="286163"/>
          <a:ext cx="1731157" cy="1128156"/>
        </a:xfrm>
        <a:prstGeom prst="rightArrow">
          <a:avLst/>
        </a:prstGeom>
        <a:solidFill>
          <a:srgbClr val="00B050"/>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CO" sz="1400" b="1">
              <a:solidFill>
                <a:schemeClr val="bg1"/>
              </a:solidFill>
              <a:latin typeface="Arial" pitchFamily="34" charset="0"/>
              <a:cs typeface="Arial" pitchFamily="34" charset="0"/>
            </a:rPr>
            <a:t>Regresar a </a:t>
          </a:r>
          <a:r>
            <a:rPr lang="es-CO" sz="1400" b="1" baseline="0">
              <a:solidFill>
                <a:schemeClr val="bg1"/>
              </a:solidFill>
              <a:latin typeface="Arial" pitchFamily="34" charset="0"/>
              <a:cs typeface="Arial" pitchFamily="34" charset="0"/>
            </a:rPr>
            <a:t> Portada </a:t>
          </a:r>
          <a:endParaRPr lang="es-CO" sz="1400" b="1">
            <a:solidFill>
              <a:schemeClr val="bg1"/>
            </a:solidFill>
            <a:latin typeface="Arial" pitchFamily="34" charset="0"/>
            <a:cs typeface="Arial" pitchFamily="34" charset="0"/>
          </a:endParaRPr>
        </a:p>
      </xdr:txBody>
    </xdr:sp>
    <xdr:clientData/>
  </xdr:twoCellAnchor>
  <xdr:twoCellAnchor editAs="absolute">
    <xdr:from>
      <xdr:col>0</xdr:col>
      <xdr:colOff>0</xdr:colOff>
      <xdr:row>0</xdr:row>
      <xdr:rowOff>0</xdr:rowOff>
    </xdr:from>
    <xdr:to>
      <xdr:col>1</xdr:col>
      <xdr:colOff>62410</xdr:colOff>
      <xdr:row>0</xdr:row>
      <xdr:rowOff>1341120</xdr:rowOff>
    </xdr:to>
    <xdr:pic>
      <xdr:nvPicPr>
        <xdr:cNvPr id="3" name="Imagen 2">
          <a:extLst>
            <a:ext uri="{FF2B5EF4-FFF2-40B4-BE49-F238E27FC236}">
              <a16:creationId xmlns:a16="http://schemas.microsoft.com/office/drawing/2014/main" id="{D30B37E1-BF6B-4A6F-9E10-A985A9463C6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3831770" cy="134112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16</xdr:col>
      <xdr:colOff>0</xdr:colOff>
      <xdr:row>0</xdr:row>
      <xdr:rowOff>0</xdr:rowOff>
    </xdr:from>
    <xdr:to>
      <xdr:col>17</xdr:col>
      <xdr:colOff>212912</xdr:colOff>
      <xdr:row>0</xdr:row>
      <xdr:rowOff>1206500</xdr:rowOff>
    </xdr:to>
    <xdr:sp macro="" textlink="">
      <xdr:nvSpPr>
        <xdr:cNvPr id="9" name="2 Flecha derecha">
          <a:hlinkClick xmlns:r="http://schemas.openxmlformats.org/officeDocument/2006/relationships" r:id="rId1"/>
          <a:extLst>
            <a:ext uri="{FF2B5EF4-FFF2-40B4-BE49-F238E27FC236}">
              <a16:creationId xmlns:a16="http://schemas.microsoft.com/office/drawing/2014/main" id="{00000000-0008-0000-0800-000009000000}"/>
            </a:ext>
          </a:extLst>
        </xdr:cNvPr>
        <xdr:cNvSpPr/>
      </xdr:nvSpPr>
      <xdr:spPr>
        <a:xfrm>
          <a:off x="11967882" y="0"/>
          <a:ext cx="1355912" cy="1206500"/>
        </a:xfrm>
        <a:prstGeom prst="rightArrow">
          <a:avLst/>
        </a:prstGeom>
        <a:solidFill>
          <a:srgbClr val="00B050"/>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CO" sz="1400" b="1">
              <a:solidFill>
                <a:schemeClr val="bg1"/>
              </a:solidFill>
              <a:latin typeface="Arial" pitchFamily="34" charset="0"/>
              <a:cs typeface="Arial" pitchFamily="34" charset="0"/>
            </a:rPr>
            <a:t>Regresar a </a:t>
          </a:r>
          <a:r>
            <a:rPr lang="es-CO" sz="1400" b="1" baseline="0">
              <a:solidFill>
                <a:schemeClr val="bg1"/>
              </a:solidFill>
              <a:latin typeface="Arial" pitchFamily="34" charset="0"/>
              <a:cs typeface="Arial" pitchFamily="34" charset="0"/>
            </a:rPr>
            <a:t> Portada </a:t>
          </a:r>
          <a:endParaRPr lang="es-CO" sz="1400" b="1">
            <a:solidFill>
              <a:schemeClr val="bg1"/>
            </a:solidFill>
            <a:latin typeface="Arial" pitchFamily="34" charset="0"/>
            <a:cs typeface="Arial" pitchFamily="34" charset="0"/>
          </a:endParaRPr>
        </a:p>
      </xdr:txBody>
    </xdr:sp>
    <xdr:clientData/>
  </xdr:twoCellAnchor>
  <xdr:twoCellAnchor>
    <xdr:from>
      <xdr:col>1</xdr:col>
      <xdr:colOff>112059</xdr:colOff>
      <xdr:row>7</xdr:row>
      <xdr:rowOff>124199</xdr:rowOff>
    </xdr:from>
    <xdr:to>
      <xdr:col>1</xdr:col>
      <xdr:colOff>461309</xdr:colOff>
      <xdr:row>7</xdr:row>
      <xdr:rowOff>521074</xdr:rowOff>
    </xdr:to>
    <xdr:sp macro="" textlink="">
      <xdr:nvSpPr>
        <xdr:cNvPr id="63" name="Rombo 62">
          <a:extLst>
            <a:ext uri="{FF2B5EF4-FFF2-40B4-BE49-F238E27FC236}">
              <a16:creationId xmlns:a16="http://schemas.microsoft.com/office/drawing/2014/main" id="{00000000-0008-0000-0800-00003F000000}"/>
            </a:ext>
          </a:extLst>
        </xdr:cNvPr>
        <xdr:cNvSpPr/>
      </xdr:nvSpPr>
      <xdr:spPr>
        <a:xfrm>
          <a:off x="3003177" y="6186581"/>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1</xdr:col>
      <xdr:colOff>171824</xdr:colOff>
      <xdr:row>13</xdr:row>
      <xdr:rowOff>115793</xdr:rowOff>
    </xdr:from>
    <xdr:to>
      <xdr:col>1</xdr:col>
      <xdr:colOff>521074</xdr:colOff>
      <xdr:row>13</xdr:row>
      <xdr:rowOff>512668</xdr:rowOff>
    </xdr:to>
    <xdr:sp macro="" textlink="">
      <xdr:nvSpPr>
        <xdr:cNvPr id="85" name="Rombo 84">
          <a:extLst>
            <a:ext uri="{FF2B5EF4-FFF2-40B4-BE49-F238E27FC236}">
              <a16:creationId xmlns:a16="http://schemas.microsoft.com/office/drawing/2014/main" id="{00000000-0008-0000-0800-000055000000}"/>
            </a:ext>
          </a:extLst>
        </xdr:cNvPr>
        <xdr:cNvSpPr/>
      </xdr:nvSpPr>
      <xdr:spPr>
        <a:xfrm>
          <a:off x="3062942" y="9383058"/>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xdr:col>
      <xdr:colOff>127000</xdr:colOff>
      <xdr:row>19</xdr:row>
      <xdr:rowOff>127000</xdr:rowOff>
    </xdr:from>
    <xdr:to>
      <xdr:col>1</xdr:col>
      <xdr:colOff>476250</xdr:colOff>
      <xdr:row>19</xdr:row>
      <xdr:rowOff>523875</xdr:rowOff>
    </xdr:to>
    <xdr:sp macro="" textlink="">
      <xdr:nvSpPr>
        <xdr:cNvPr id="51" name="Rombo 50">
          <a:extLst>
            <a:ext uri="{FF2B5EF4-FFF2-40B4-BE49-F238E27FC236}">
              <a16:creationId xmlns:a16="http://schemas.microsoft.com/office/drawing/2014/main" id="{00000000-0008-0000-0800-000033000000}"/>
            </a:ext>
          </a:extLst>
        </xdr:cNvPr>
        <xdr:cNvSpPr/>
      </xdr:nvSpPr>
      <xdr:spPr>
        <a:xfrm>
          <a:off x="3016250" y="10509250"/>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127000</xdr:colOff>
      <xdr:row>19</xdr:row>
      <xdr:rowOff>127000</xdr:rowOff>
    </xdr:from>
    <xdr:to>
      <xdr:col>2</xdr:col>
      <xdr:colOff>476250</xdr:colOff>
      <xdr:row>19</xdr:row>
      <xdr:rowOff>523875</xdr:rowOff>
    </xdr:to>
    <xdr:sp macro="" textlink="">
      <xdr:nvSpPr>
        <xdr:cNvPr id="52" name="Rombo 51">
          <a:extLst>
            <a:ext uri="{FF2B5EF4-FFF2-40B4-BE49-F238E27FC236}">
              <a16:creationId xmlns:a16="http://schemas.microsoft.com/office/drawing/2014/main" id="{00000000-0008-0000-0800-000034000000}"/>
            </a:ext>
          </a:extLst>
        </xdr:cNvPr>
        <xdr:cNvSpPr/>
      </xdr:nvSpPr>
      <xdr:spPr>
        <a:xfrm>
          <a:off x="3619500" y="10509250"/>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127000</xdr:colOff>
      <xdr:row>19</xdr:row>
      <xdr:rowOff>127000</xdr:rowOff>
    </xdr:from>
    <xdr:to>
      <xdr:col>3</xdr:col>
      <xdr:colOff>476250</xdr:colOff>
      <xdr:row>19</xdr:row>
      <xdr:rowOff>523875</xdr:rowOff>
    </xdr:to>
    <xdr:sp macro="" textlink="">
      <xdr:nvSpPr>
        <xdr:cNvPr id="53" name="Rombo 52">
          <a:extLst>
            <a:ext uri="{FF2B5EF4-FFF2-40B4-BE49-F238E27FC236}">
              <a16:creationId xmlns:a16="http://schemas.microsoft.com/office/drawing/2014/main" id="{00000000-0008-0000-0800-000035000000}"/>
            </a:ext>
          </a:extLst>
        </xdr:cNvPr>
        <xdr:cNvSpPr/>
      </xdr:nvSpPr>
      <xdr:spPr>
        <a:xfrm>
          <a:off x="4222750" y="10509250"/>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127000</xdr:colOff>
      <xdr:row>19</xdr:row>
      <xdr:rowOff>127000</xdr:rowOff>
    </xdr:from>
    <xdr:to>
      <xdr:col>4</xdr:col>
      <xdr:colOff>476250</xdr:colOff>
      <xdr:row>19</xdr:row>
      <xdr:rowOff>523875</xdr:rowOff>
    </xdr:to>
    <xdr:sp macro="" textlink="">
      <xdr:nvSpPr>
        <xdr:cNvPr id="55" name="Rombo 54">
          <a:extLst>
            <a:ext uri="{FF2B5EF4-FFF2-40B4-BE49-F238E27FC236}">
              <a16:creationId xmlns:a16="http://schemas.microsoft.com/office/drawing/2014/main" id="{00000000-0008-0000-0800-000037000000}"/>
            </a:ext>
          </a:extLst>
        </xdr:cNvPr>
        <xdr:cNvSpPr/>
      </xdr:nvSpPr>
      <xdr:spPr>
        <a:xfrm>
          <a:off x="5429250" y="10509250"/>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5</xdr:col>
      <xdr:colOff>127000</xdr:colOff>
      <xdr:row>19</xdr:row>
      <xdr:rowOff>127000</xdr:rowOff>
    </xdr:from>
    <xdr:to>
      <xdr:col>5</xdr:col>
      <xdr:colOff>476250</xdr:colOff>
      <xdr:row>19</xdr:row>
      <xdr:rowOff>523875</xdr:rowOff>
    </xdr:to>
    <xdr:sp macro="" textlink="">
      <xdr:nvSpPr>
        <xdr:cNvPr id="56" name="Rombo 55">
          <a:extLst>
            <a:ext uri="{FF2B5EF4-FFF2-40B4-BE49-F238E27FC236}">
              <a16:creationId xmlns:a16="http://schemas.microsoft.com/office/drawing/2014/main" id="{00000000-0008-0000-0800-000038000000}"/>
            </a:ext>
          </a:extLst>
        </xdr:cNvPr>
        <xdr:cNvSpPr/>
      </xdr:nvSpPr>
      <xdr:spPr>
        <a:xfrm>
          <a:off x="6032500" y="10509250"/>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6</xdr:col>
      <xdr:colOff>127000</xdr:colOff>
      <xdr:row>19</xdr:row>
      <xdr:rowOff>127000</xdr:rowOff>
    </xdr:from>
    <xdr:to>
      <xdr:col>6</xdr:col>
      <xdr:colOff>476250</xdr:colOff>
      <xdr:row>19</xdr:row>
      <xdr:rowOff>523875</xdr:rowOff>
    </xdr:to>
    <xdr:sp macro="" textlink="">
      <xdr:nvSpPr>
        <xdr:cNvPr id="57" name="Rombo 56">
          <a:extLst>
            <a:ext uri="{FF2B5EF4-FFF2-40B4-BE49-F238E27FC236}">
              <a16:creationId xmlns:a16="http://schemas.microsoft.com/office/drawing/2014/main" id="{00000000-0008-0000-0800-000039000000}"/>
            </a:ext>
          </a:extLst>
        </xdr:cNvPr>
        <xdr:cNvSpPr/>
      </xdr:nvSpPr>
      <xdr:spPr>
        <a:xfrm>
          <a:off x="6635750" y="10509250"/>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7</xdr:col>
      <xdr:colOff>127000</xdr:colOff>
      <xdr:row>19</xdr:row>
      <xdr:rowOff>127000</xdr:rowOff>
    </xdr:from>
    <xdr:to>
      <xdr:col>7</xdr:col>
      <xdr:colOff>476250</xdr:colOff>
      <xdr:row>19</xdr:row>
      <xdr:rowOff>523875</xdr:rowOff>
    </xdr:to>
    <xdr:sp macro="" textlink="">
      <xdr:nvSpPr>
        <xdr:cNvPr id="58" name="Rombo 57">
          <a:extLst>
            <a:ext uri="{FF2B5EF4-FFF2-40B4-BE49-F238E27FC236}">
              <a16:creationId xmlns:a16="http://schemas.microsoft.com/office/drawing/2014/main" id="{00000000-0008-0000-0800-00003A000000}"/>
            </a:ext>
          </a:extLst>
        </xdr:cNvPr>
        <xdr:cNvSpPr/>
      </xdr:nvSpPr>
      <xdr:spPr>
        <a:xfrm>
          <a:off x="7239000" y="10509250"/>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8</xdr:col>
      <xdr:colOff>127000</xdr:colOff>
      <xdr:row>19</xdr:row>
      <xdr:rowOff>127000</xdr:rowOff>
    </xdr:from>
    <xdr:to>
      <xdr:col>8</xdr:col>
      <xdr:colOff>476250</xdr:colOff>
      <xdr:row>19</xdr:row>
      <xdr:rowOff>523875</xdr:rowOff>
    </xdr:to>
    <xdr:sp macro="" textlink="">
      <xdr:nvSpPr>
        <xdr:cNvPr id="59" name="Rombo 58">
          <a:extLst>
            <a:ext uri="{FF2B5EF4-FFF2-40B4-BE49-F238E27FC236}">
              <a16:creationId xmlns:a16="http://schemas.microsoft.com/office/drawing/2014/main" id="{00000000-0008-0000-0800-00003B000000}"/>
            </a:ext>
          </a:extLst>
        </xdr:cNvPr>
        <xdr:cNvSpPr/>
      </xdr:nvSpPr>
      <xdr:spPr>
        <a:xfrm>
          <a:off x="7842250" y="10509250"/>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11</xdr:col>
      <xdr:colOff>127000</xdr:colOff>
      <xdr:row>19</xdr:row>
      <xdr:rowOff>127000</xdr:rowOff>
    </xdr:from>
    <xdr:to>
      <xdr:col>11</xdr:col>
      <xdr:colOff>476250</xdr:colOff>
      <xdr:row>19</xdr:row>
      <xdr:rowOff>523875</xdr:rowOff>
    </xdr:to>
    <xdr:sp macro="" textlink="">
      <xdr:nvSpPr>
        <xdr:cNvPr id="61" name="Rombo 60">
          <a:extLst>
            <a:ext uri="{FF2B5EF4-FFF2-40B4-BE49-F238E27FC236}">
              <a16:creationId xmlns:a16="http://schemas.microsoft.com/office/drawing/2014/main" id="{00000000-0008-0000-0800-00003D000000}"/>
            </a:ext>
          </a:extLst>
        </xdr:cNvPr>
        <xdr:cNvSpPr/>
      </xdr:nvSpPr>
      <xdr:spPr>
        <a:xfrm>
          <a:off x="9048750" y="10509250"/>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12</xdr:col>
      <xdr:colOff>127000</xdr:colOff>
      <xdr:row>19</xdr:row>
      <xdr:rowOff>127000</xdr:rowOff>
    </xdr:from>
    <xdr:to>
      <xdr:col>12</xdr:col>
      <xdr:colOff>476250</xdr:colOff>
      <xdr:row>19</xdr:row>
      <xdr:rowOff>523875</xdr:rowOff>
    </xdr:to>
    <xdr:sp macro="" textlink="">
      <xdr:nvSpPr>
        <xdr:cNvPr id="62" name="Rombo 61">
          <a:extLst>
            <a:ext uri="{FF2B5EF4-FFF2-40B4-BE49-F238E27FC236}">
              <a16:creationId xmlns:a16="http://schemas.microsoft.com/office/drawing/2014/main" id="{00000000-0008-0000-0800-00003E000000}"/>
            </a:ext>
          </a:extLst>
        </xdr:cNvPr>
        <xdr:cNvSpPr/>
      </xdr:nvSpPr>
      <xdr:spPr>
        <a:xfrm>
          <a:off x="9652000" y="10509250"/>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15</xdr:col>
      <xdr:colOff>127000</xdr:colOff>
      <xdr:row>19</xdr:row>
      <xdr:rowOff>127000</xdr:rowOff>
    </xdr:from>
    <xdr:to>
      <xdr:col>15</xdr:col>
      <xdr:colOff>476250</xdr:colOff>
      <xdr:row>19</xdr:row>
      <xdr:rowOff>523875</xdr:rowOff>
    </xdr:to>
    <xdr:sp macro="" textlink="">
      <xdr:nvSpPr>
        <xdr:cNvPr id="70" name="Rombo 69">
          <a:extLst>
            <a:ext uri="{FF2B5EF4-FFF2-40B4-BE49-F238E27FC236}">
              <a16:creationId xmlns:a16="http://schemas.microsoft.com/office/drawing/2014/main" id="{00000000-0008-0000-0800-000046000000}"/>
            </a:ext>
          </a:extLst>
        </xdr:cNvPr>
        <xdr:cNvSpPr/>
      </xdr:nvSpPr>
      <xdr:spPr>
        <a:xfrm>
          <a:off x="10858500" y="10509250"/>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21</xdr:col>
      <xdr:colOff>47625</xdr:colOff>
      <xdr:row>0</xdr:row>
      <xdr:rowOff>495300</xdr:rowOff>
    </xdr:from>
    <xdr:to>
      <xdr:col>53</xdr:col>
      <xdr:colOff>28575</xdr:colOff>
      <xdr:row>9</xdr:row>
      <xdr:rowOff>257175</xdr:rowOff>
    </xdr:to>
    <xdr:pic>
      <xdr:nvPicPr>
        <xdr:cNvPr id="96171" name="Picture 425">
          <a:extLst>
            <a:ext uri="{FF2B5EF4-FFF2-40B4-BE49-F238E27FC236}">
              <a16:creationId xmlns:a16="http://schemas.microsoft.com/office/drawing/2014/main" id="{00000000-0008-0000-0800-0000AB770100}"/>
            </a:ext>
          </a:extLst>
        </xdr:cNvPr>
        <xdr:cNvPicPr>
          <a:picLocks noChangeAspect="1" noChangeArrowheads="1"/>
        </xdr:cNvPicPr>
      </xdr:nvPicPr>
      <xdr:blipFill>
        <a:blip xmlns:r="http://schemas.openxmlformats.org/officeDocument/2006/relationships" r:embed="rId2">
          <a:lum bright="10000" contrast="30000"/>
          <a:extLst>
            <a:ext uri="{28A0092B-C50C-407E-A947-70E740481C1C}">
              <a14:useLocalDpi xmlns:a14="http://schemas.microsoft.com/office/drawing/2010/main" val="0"/>
            </a:ext>
          </a:extLst>
        </a:blip>
        <a:srcRect l="15739" t="22200" r="3305" b="47083"/>
        <a:stretch>
          <a:fillRect/>
        </a:stretch>
      </xdr:blipFill>
      <xdr:spPr bwMode="auto">
        <a:xfrm>
          <a:off x="15097125" y="495300"/>
          <a:ext cx="9124950" cy="6819900"/>
        </a:xfrm>
        <a:prstGeom prst="rect">
          <a:avLst/>
        </a:prstGeom>
        <a:blipFill dpi="0" rotWithShape="0">
          <a:blip xmlns:r="http://schemas.openxmlformats.org/officeDocument/2006/relationships">
            <a:lum bright="10000" contrast="30000"/>
          </a:blip>
          <a:srcRect l="15739" t="22200" r="3305" b="47083"/>
          <a:stretch>
            <a:fillRect/>
          </a:stretch>
        </a:blipFill>
        <a:ln w="9525">
          <a:solidFill>
            <a:srgbClr val="000000"/>
          </a:solidFill>
          <a:miter lim="800000"/>
          <a:headEnd/>
          <a:tailEnd/>
        </a:ln>
      </xdr:spPr>
    </xdr:pic>
    <xdr:clientData/>
  </xdr:twoCellAnchor>
  <xdr:twoCellAnchor>
    <xdr:from>
      <xdr:col>10</xdr:col>
      <xdr:colOff>87779</xdr:colOff>
      <xdr:row>19</xdr:row>
      <xdr:rowOff>132603</xdr:rowOff>
    </xdr:from>
    <xdr:to>
      <xdr:col>10</xdr:col>
      <xdr:colOff>437029</xdr:colOff>
      <xdr:row>19</xdr:row>
      <xdr:rowOff>529478</xdr:rowOff>
    </xdr:to>
    <xdr:sp macro="" textlink="">
      <xdr:nvSpPr>
        <xdr:cNvPr id="66" name="Rombo 65">
          <a:extLst>
            <a:ext uri="{FF2B5EF4-FFF2-40B4-BE49-F238E27FC236}">
              <a16:creationId xmlns:a16="http://schemas.microsoft.com/office/drawing/2014/main" id="{00000000-0008-0000-0800-000042000000}"/>
            </a:ext>
          </a:extLst>
        </xdr:cNvPr>
        <xdr:cNvSpPr/>
      </xdr:nvSpPr>
      <xdr:spPr>
        <a:xfrm>
          <a:off x="7819838" y="13008162"/>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171824</xdr:colOff>
      <xdr:row>13</xdr:row>
      <xdr:rowOff>115793</xdr:rowOff>
    </xdr:from>
    <xdr:to>
      <xdr:col>2</xdr:col>
      <xdr:colOff>521074</xdr:colOff>
      <xdr:row>13</xdr:row>
      <xdr:rowOff>512668</xdr:rowOff>
    </xdr:to>
    <xdr:sp macro="" textlink="">
      <xdr:nvSpPr>
        <xdr:cNvPr id="106" name="Rombo 105">
          <a:extLst>
            <a:ext uri="{FF2B5EF4-FFF2-40B4-BE49-F238E27FC236}">
              <a16:creationId xmlns:a16="http://schemas.microsoft.com/office/drawing/2014/main" id="{00000000-0008-0000-0800-00006A000000}"/>
            </a:ext>
          </a:extLst>
        </xdr:cNvPr>
        <xdr:cNvSpPr/>
      </xdr:nvSpPr>
      <xdr:spPr>
        <a:xfrm>
          <a:off x="3062942" y="9383058"/>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171824</xdr:colOff>
      <xdr:row>13</xdr:row>
      <xdr:rowOff>115793</xdr:rowOff>
    </xdr:from>
    <xdr:to>
      <xdr:col>3</xdr:col>
      <xdr:colOff>521074</xdr:colOff>
      <xdr:row>13</xdr:row>
      <xdr:rowOff>512668</xdr:rowOff>
    </xdr:to>
    <xdr:sp macro="" textlink="">
      <xdr:nvSpPr>
        <xdr:cNvPr id="107" name="Rombo 106">
          <a:extLst>
            <a:ext uri="{FF2B5EF4-FFF2-40B4-BE49-F238E27FC236}">
              <a16:creationId xmlns:a16="http://schemas.microsoft.com/office/drawing/2014/main" id="{00000000-0008-0000-0800-00006B000000}"/>
            </a:ext>
          </a:extLst>
        </xdr:cNvPr>
        <xdr:cNvSpPr/>
      </xdr:nvSpPr>
      <xdr:spPr>
        <a:xfrm>
          <a:off x="3062942" y="9383058"/>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171824</xdr:colOff>
      <xdr:row>13</xdr:row>
      <xdr:rowOff>115793</xdr:rowOff>
    </xdr:from>
    <xdr:to>
      <xdr:col>4</xdr:col>
      <xdr:colOff>521074</xdr:colOff>
      <xdr:row>13</xdr:row>
      <xdr:rowOff>512668</xdr:rowOff>
    </xdr:to>
    <xdr:sp macro="" textlink="">
      <xdr:nvSpPr>
        <xdr:cNvPr id="108" name="Rombo 107">
          <a:extLst>
            <a:ext uri="{FF2B5EF4-FFF2-40B4-BE49-F238E27FC236}">
              <a16:creationId xmlns:a16="http://schemas.microsoft.com/office/drawing/2014/main" id="{00000000-0008-0000-0800-00006C000000}"/>
            </a:ext>
          </a:extLst>
        </xdr:cNvPr>
        <xdr:cNvSpPr/>
      </xdr:nvSpPr>
      <xdr:spPr>
        <a:xfrm>
          <a:off x="3062942" y="9383058"/>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5</xdr:col>
      <xdr:colOff>171824</xdr:colOff>
      <xdr:row>13</xdr:row>
      <xdr:rowOff>115793</xdr:rowOff>
    </xdr:from>
    <xdr:to>
      <xdr:col>5</xdr:col>
      <xdr:colOff>521074</xdr:colOff>
      <xdr:row>13</xdr:row>
      <xdr:rowOff>512668</xdr:rowOff>
    </xdr:to>
    <xdr:sp macro="" textlink="">
      <xdr:nvSpPr>
        <xdr:cNvPr id="109" name="Rombo 108">
          <a:extLst>
            <a:ext uri="{FF2B5EF4-FFF2-40B4-BE49-F238E27FC236}">
              <a16:creationId xmlns:a16="http://schemas.microsoft.com/office/drawing/2014/main" id="{00000000-0008-0000-0800-00006D000000}"/>
            </a:ext>
          </a:extLst>
        </xdr:cNvPr>
        <xdr:cNvSpPr/>
      </xdr:nvSpPr>
      <xdr:spPr>
        <a:xfrm>
          <a:off x="3062942" y="9383058"/>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6</xdr:col>
      <xdr:colOff>171824</xdr:colOff>
      <xdr:row>13</xdr:row>
      <xdr:rowOff>115793</xdr:rowOff>
    </xdr:from>
    <xdr:to>
      <xdr:col>6</xdr:col>
      <xdr:colOff>521074</xdr:colOff>
      <xdr:row>13</xdr:row>
      <xdr:rowOff>512668</xdr:rowOff>
    </xdr:to>
    <xdr:sp macro="" textlink="">
      <xdr:nvSpPr>
        <xdr:cNvPr id="110" name="Rombo 109">
          <a:extLst>
            <a:ext uri="{FF2B5EF4-FFF2-40B4-BE49-F238E27FC236}">
              <a16:creationId xmlns:a16="http://schemas.microsoft.com/office/drawing/2014/main" id="{00000000-0008-0000-0800-00006E000000}"/>
            </a:ext>
          </a:extLst>
        </xdr:cNvPr>
        <xdr:cNvSpPr/>
      </xdr:nvSpPr>
      <xdr:spPr>
        <a:xfrm>
          <a:off x="3062942" y="9383058"/>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7</xdr:col>
      <xdr:colOff>171824</xdr:colOff>
      <xdr:row>13</xdr:row>
      <xdr:rowOff>115793</xdr:rowOff>
    </xdr:from>
    <xdr:to>
      <xdr:col>7</xdr:col>
      <xdr:colOff>521074</xdr:colOff>
      <xdr:row>13</xdr:row>
      <xdr:rowOff>512668</xdr:rowOff>
    </xdr:to>
    <xdr:sp macro="" textlink="">
      <xdr:nvSpPr>
        <xdr:cNvPr id="111" name="Rombo 110">
          <a:extLst>
            <a:ext uri="{FF2B5EF4-FFF2-40B4-BE49-F238E27FC236}">
              <a16:creationId xmlns:a16="http://schemas.microsoft.com/office/drawing/2014/main" id="{00000000-0008-0000-0800-00006F000000}"/>
            </a:ext>
          </a:extLst>
        </xdr:cNvPr>
        <xdr:cNvSpPr/>
      </xdr:nvSpPr>
      <xdr:spPr>
        <a:xfrm>
          <a:off x="3062942" y="9383058"/>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8</xdr:col>
      <xdr:colOff>171824</xdr:colOff>
      <xdr:row>13</xdr:row>
      <xdr:rowOff>115793</xdr:rowOff>
    </xdr:from>
    <xdr:to>
      <xdr:col>8</xdr:col>
      <xdr:colOff>521074</xdr:colOff>
      <xdr:row>13</xdr:row>
      <xdr:rowOff>512668</xdr:rowOff>
    </xdr:to>
    <xdr:sp macro="" textlink="">
      <xdr:nvSpPr>
        <xdr:cNvPr id="112" name="Rombo 111">
          <a:extLst>
            <a:ext uri="{FF2B5EF4-FFF2-40B4-BE49-F238E27FC236}">
              <a16:creationId xmlns:a16="http://schemas.microsoft.com/office/drawing/2014/main" id="{00000000-0008-0000-0800-000070000000}"/>
            </a:ext>
          </a:extLst>
        </xdr:cNvPr>
        <xdr:cNvSpPr/>
      </xdr:nvSpPr>
      <xdr:spPr>
        <a:xfrm>
          <a:off x="3062942" y="9383058"/>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10</xdr:col>
      <xdr:colOff>171824</xdr:colOff>
      <xdr:row>13</xdr:row>
      <xdr:rowOff>115793</xdr:rowOff>
    </xdr:from>
    <xdr:to>
      <xdr:col>10</xdr:col>
      <xdr:colOff>521074</xdr:colOff>
      <xdr:row>13</xdr:row>
      <xdr:rowOff>512668</xdr:rowOff>
    </xdr:to>
    <xdr:sp macro="" textlink="">
      <xdr:nvSpPr>
        <xdr:cNvPr id="113" name="Rombo 112">
          <a:extLst>
            <a:ext uri="{FF2B5EF4-FFF2-40B4-BE49-F238E27FC236}">
              <a16:creationId xmlns:a16="http://schemas.microsoft.com/office/drawing/2014/main" id="{00000000-0008-0000-0800-000071000000}"/>
            </a:ext>
          </a:extLst>
        </xdr:cNvPr>
        <xdr:cNvSpPr/>
      </xdr:nvSpPr>
      <xdr:spPr>
        <a:xfrm>
          <a:off x="3062942" y="9383058"/>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11</xdr:col>
      <xdr:colOff>171824</xdr:colOff>
      <xdr:row>13</xdr:row>
      <xdr:rowOff>115793</xdr:rowOff>
    </xdr:from>
    <xdr:to>
      <xdr:col>11</xdr:col>
      <xdr:colOff>521074</xdr:colOff>
      <xdr:row>13</xdr:row>
      <xdr:rowOff>512668</xdr:rowOff>
    </xdr:to>
    <xdr:sp macro="" textlink="">
      <xdr:nvSpPr>
        <xdr:cNvPr id="115" name="Rombo 114">
          <a:extLst>
            <a:ext uri="{FF2B5EF4-FFF2-40B4-BE49-F238E27FC236}">
              <a16:creationId xmlns:a16="http://schemas.microsoft.com/office/drawing/2014/main" id="{00000000-0008-0000-0800-000073000000}"/>
            </a:ext>
          </a:extLst>
        </xdr:cNvPr>
        <xdr:cNvSpPr/>
      </xdr:nvSpPr>
      <xdr:spPr>
        <a:xfrm>
          <a:off x="3062942" y="9383058"/>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12</xdr:col>
      <xdr:colOff>171824</xdr:colOff>
      <xdr:row>13</xdr:row>
      <xdr:rowOff>115793</xdr:rowOff>
    </xdr:from>
    <xdr:to>
      <xdr:col>12</xdr:col>
      <xdr:colOff>521074</xdr:colOff>
      <xdr:row>13</xdr:row>
      <xdr:rowOff>512668</xdr:rowOff>
    </xdr:to>
    <xdr:sp macro="" textlink="">
      <xdr:nvSpPr>
        <xdr:cNvPr id="116" name="Rombo 115">
          <a:extLst>
            <a:ext uri="{FF2B5EF4-FFF2-40B4-BE49-F238E27FC236}">
              <a16:creationId xmlns:a16="http://schemas.microsoft.com/office/drawing/2014/main" id="{00000000-0008-0000-0800-000074000000}"/>
            </a:ext>
          </a:extLst>
        </xdr:cNvPr>
        <xdr:cNvSpPr/>
      </xdr:nvSpPr>
      <xdr:spPr>
        <a:xfrm>
          <a:off x="3062942" y="9383058"/>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15</xdr:col>
      <xdr:colOff>171824</xdr:colOff>
      <xdr:row>13</xdr:row>
      <xdr:rowOff>115793</xdr:rowOff>
    </xdr:from>
    <xdr:to>
      <xdr:col>15</xdr:col>
      <xdr:colOff>521074</xdr:colOff>
      <xdr:row>13</xdr:row>
      <xdr:rowOff>512668</xdr:rowOff>
    </xdr:to>
    <xdr:sp macro="" textlink="">
      <xdr:nvSpPr>
        <xdr:cNvPr id="117" name="Rombo 116">
          <a:extLst>
            <a:ext uri="{FF2B5EF4-FFF2-40B4-BE49-F238E27FC236}">
              <a16:creationId xmlns:a16="http://schemas.microsoft.com/office/drawing/2014/main" id="{00000000-0008-0000-0800-000075000000}"/>
            </a:ext>
          </a:extLst>
        </xdr:cNvPr>
        <xdr:cNvSpPr/>
      </xdr:nvSpPr>
      <xdr:spPr>
        <a:xfrm>
          <a:off x="3062942" y="9383058"/>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112059</xdr:colOff>
      <xdr:row>7</xdr:row>
      <xdr:rowOff>124199</xdr:rowOff>
    </xdr:from>
    <xdr:to>
      <xdr:col>2</xdr:col>
      <xdr:colOff>461309</xdr:colOff>
      <xdr:row>7</xdr:row>
      <xdr:rowOff>521074</xdr:rowOff>
    </xdr:to>
    <xdr:sp macro="" textlink="">
      <xdr:nvSpPr>
        <xdr:cNvPr id="46" name="Rombo 45">
          <a:extLst>
            <a:ext uri="{FF2B5EF4-FFF2-40B4-BE49-F238E27FC236}">
              <a16:creationId xmlns:a16="http://schemas.microsoft.com/office/drawing/2014/main" id="{00000000-0008-0000-0800-00002E000000}"/>
            </a:ext>
          </a:extLst>
        </xdr:cNvPr>
        <xdr:cNvSpPr/>
      </xdr:nvSpPr>
      <xdr:spPr>
        <a:xfrm>
          <a:off x="3003177" y="6186581"/>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3</xdr:col>
      <xdr:colOff>112059</xdr:colOff>
      <xdr:row>7</xdr:row>
      <xdr:rowOff>124199</xdr:rowOff>
    </xdr:from>
    <xdr:to>
      <xdr:col>3</xdr:col>
      <xdr:colOff>461309</xdr:colOff>
      <xdr:row>7</xdr:row>
      <xdr:rowOff>521074</xdr:rowOff>
    </xdr:to>
    <xdr:sp macro="" textlink="">
      <xdr:nvSpPr>
        <xdr:cNvPr id="47" name="Rombo 46">
          <a:extLst>
            <a:ext uri="{FF2B5EF4-FFF2-40B4-BE49-F238E27FC236}">
              <a16:creationId xmlns:a16="http://schemas.microsoft.com/office/drawing/2014/main" id="{00000000-0008-0000-0800-00002F000000}"/>
            </a:ext>
          </a:extLst>
        </xdr:cNvPr>
        <xdr:cNvSpPr/>
      </xdr:nvSpPr>
      <xdr:spPr>
        <a:xfrm>
          <a:off x="3003177" y="6186581"/>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4</xdr:col>
      <xdr:colOff>112059</xdr:colOff>
      <xdr:row>7</xdr:row>
      <xdr:rowOff>124199</xdr:rowOff>
    </xdr:from>
    <xdr:to>
      <xdr:col>4</xdr:col>
      <xdr:colOff>461309</xdr:colOff>
      <xdr:row>7</xdr:row>
      <xdr:rowOff>521074</xdr:rowOff>
    </xdr:to>
    <xdr:sp macro="" textlink="">
      <xdr:nvSpPr>
        <xdr:cNvPr id="48" name="Rombo 47">
          <a:extLst>
            <a:ext uri="{FF2B5EF4-FFF2-40B4-BE49-F238E27FC236}">
              <a16:creationId xmlns:a16="http://schemas.microsoft.com/office/drawing/2014/main" id="{00000000-0008-0000-0800-000030000000}"/>
            </a:ext>
          </a:extLst>
        </xdr:cNvPr>
        <xdr:cNvSpPr/>
      </xdr:nvSpPr>
      <xdr:spPr>
        <a:xfrm>
          <a:off x="3003177" y="6186581"/>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5</xdr:col>
      <xdr:colOff>112059</xdr:colOff>
      <xdr:row>7</xdr:row>
      <xdr:rowOff>124199</xdr:rowOff>
    </xdr:from>
    <xdr:to>
      <xdr:col>5</xdr:col>
      <xdr:colOff>461309</xdr:colOff>
      <xdr:row>7</xdr:row>
      <xdr:rowOff>521074</xdr:rowOff>
    </xdr:to>
    <xdr:sp macro="" textlink="">
      <xdr:nvSpPr>
        <xdr:cNvPr id="64" name="Rombo 63">
          <a:extLst>
            <a:ext uri="{FF2B5EF4-FFF2-40B4-BE49-F238E27FC236}">
              <a16:creationId xmlns:a16="http://schemas.microsoft.com/office/drawing/2014/main" id="{00000000-0008-0000-0800-000040000000}"/>
            </a:ext>
          </a:extLst>
        </xdr:cNvPr>
        <xdr:cNvSpPr/>
      </xdr:nvSpPr>
      <xdr:spPr>
        <a:xfrm>
          <a:off x="3003177" y="6186581"/>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6</xdr:col>
      <xdr:colOff>112059</xdr:colOff>
      <xdr:row>7</xdr:row>
      <xdr:rowOff>124199</xdr:rowOff>
    </xdr:from>
    <xdr:to>
      <xdr:col>6</xdr:col>
      <xdr:colOff>461309</xdr:colOff>
      <xdr:row>7</xdr:row>
      <xdr:rowOff>521074</xdr:rowOff>
    </xdr:to>
    <xdr:sp macro="" textlink="">
      <xdr:nvSpPr>
        <xdr:cNvPr id="65" name="Rombo 64">
          <a:extLst>
            <a:ext uri="{FF2B5EF4-FFF2-40B4-BE49-F238E27FC236}">
              <a16:creationId xmlns:a16="http://schemas.microsoft.com/office/drawing/2014/main" id="{00000000-0008-0000-0800-000041000000}"/>
            </a:ext>
          </a:extLst>
        </xdr:cNvPr>
        <xdr:cNvSpPr/>
      </xdr:nvSpPr>
      <xdr:spPr>
        <a:xfrm>
          <a:off x="3003177" y="6186581"/>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7</xdr:col>
      <xdr:colOff>112059</xdr:colOff>
      <xdr:row>7</xdr:row>
      <xdr:rowOff>124199</xdr:rowOff>
    </xdr:from>
    <xdr:to>
      <xdr:col>7</xdr:col>
      <xdr:colOff>461309</xdr:colOff>
      <xdr:row>7</xdr:row>
      <xdr:rowOff>521074</xdr:rowOff>
    </xdr:to>
    <xdr:sp macro="" textlink="">
      <xdr:nvSpPr>
        <xdr:cNvPr id="75" name="Rombo 74">
          <a:extLst>
            <a:ext uri="{FF2B5EF4-FFF2-40B4-BE49-F238E27FC236}">
              <a16:creationId xmlns:a16="http://schemas.microsoft.com/office/drawing/2014/main" id="{00000000-0008-0000-0800-00004B000000}"/>
            </a:ext>
          </a:extLst>
        </xdr:cNvPr>
        <xdr:cNvSpPr/>
      </xdr:nvSpPr>
      <xdr:spPr>
        <a:xfrm>
          <a:off x="3003177" y="6186581"/>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8</xdr:col>
      <xdr:colOff>112059</xdr:colOff>
      <xdr:row>7</xdr:row>
      <xdr:rowOff>124199</xdr:rowOff>
    </xdr:from>
    <xdr:to>
      <xdr:col>8</xdr:col>
      <xdr:colOff>461309</xdr:colOff>
      <xdr:row>7</xdr:row>
      <xdr:rowOff>521074</xdr:rowOff>
    </xdr:to>
    <xdr:sp macro="" textlink="">
      <xdr:nvSpPr>
        <xdr:cNvPr id="76" name="Rombo 75">
          <a:extLst>
            <a:ext uri="{FF2B5EF4-FFF2-40B4-BE49-F238E27FC236}">
              <a16:creationId xmlns:a16="http://schemas.microsoft.com/office/drawing/2014/main" id="{00000000-0008-0000-0800-00004C000000}"/>
            </a:ext>
          </a:extLst>
        </xdr:cNvPr>
        <xdr:cNvSpPr/>
      </xdr:nvSpPr>
      <xdr:spPr>
        <a:xfrm>
          <a:off x="3003177" y="6186581"/>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10</xdr:col>
      <xdr:colOff>112059</xdr:colOff>
      <xdr:row>7</xdr:row>
      <xdr:rowOff>124199</xdr:rowOff>
    </xdr:from>
    <xdr:to>
      <xdr:col>10</xdr:col>
      <xdr:colOff>461309</xdr:colOff>
      <xdr:row>7</xdr:row>
      <xdr:rowOff>521074</xdr:rowOff>
    </xdr:to>
    <xdr:sp macro="" textlink="">
      <xdr:nvSpPr>
        <xdr:cNvPr id="77" name="Rombo 76">
          <a:extLst>
            <a:ext uri="{FF2B5EF4-FFF2-40B4-BE49-F238E27FC236}">
              <a16:creationId xmlns:a16="http://schemas.microsoft.com/office/drawing/2014/main" id="{00000000-0008-0000-0800-00004D000000}"/>
            </a:ext>
          </a:extLst>
        </xdr:cNvPr>
        <xdr:cNvSpPr/>
      </xdr:nvSpPr>
      <xdr:spPr>
        <a:xfrm>
          <a:off x="3003177" y="6186581"/>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11</xdr:col>
      <xdr:colOff>112059</xdr:colOff>
      <xdr:row>7</xdr:row>
      <xdr:rowOff>124199</xdr:rowOff>
    </xdr:from>
    <xdr:to>
      <xdr:col>11</xdr:col>
      <xdr:colOff>461309</xdr:colOff>
      <xdr:row>7</xdr:row>
      <xdr:rowOff>521074</xdr:rowOff>
    </xdr:to>
    <xdr:sp macro="" textlink="">
      <xdr:nvSpPr>
        <xdr:cNvPr id="79" name="Rombo 78">
          <a:extLst>
            <a:ext uri="{FF2B5EF4-FFF2-40B4-BE49-F238E27FC236}">
              <a16:creationId xmlns:a16="http://schemas.microsoft.com/office/drawing/2014/main" id="{00000000-0008-0000-0800-00004F000000}"/>
            </a:ext>
          </a:extLst>
        </xdr:cNvPr>
        <xdr:cNvSpPr/>
      </xdr:nvSpPr>
      <xdr:spPr>
        <a:xfrm>
          <a:off x="3003177" y="6186581"/>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12</xdr:col>
      <xdr:colOff>112059</xdr:colOff>
      <xdr:row>7</xdr:row>
      <xdr:rowOff>124199</xdr:rowOff>
    </xdr:from>
    <xdr:to>
      <xdr:col>12</xdr:col>
      <xdr:colOff>461309</xdr:colOff>
      <xdr:row>7</xdr:row>
      <xdr:rowOff>521074</xdr:rowOff>
    </xdr:to>
    <xdr:sp macro="" textlink="">
      <xdr:nvSpPr>
        <xdr:cNvPr id="80" name="Rombo 79">
          <a:extLst>
            <a:ext uri="{FF2B5EF4-FFF2-40B4-BE49-F238E27FC236}">
              <a16:creationId xmlns:a16="http://schemas.microsoft.com/office/drawing/2014/main" id="{00000000-0008-0000-0800-000050000000}"/>
            </a:ext>
          </a:extLst>
        </xdr:cNvPr>
        <xdr:cNvSpPr/>
      </xdr:nvSpPr>
      <xdr:spPr>
        <a:xfrm>
          <a:off x="3003177" y="6186581"/>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15</xdr:col>
      <xdr:colOff>112059</xdr:colOff>
      <xdr:row>7</xdr:row>
      <xdr:rowOff>124199</xdr:rowOff>
    </xdr:from>
    <xdr:to>
      <xdr:col>15</xdr:col>
      <xdr:colOff>461309</xdr:colOff>
      <xdr:row>7</xdr:row>
      <xdr:rowOff>521074</xdr:rowOff>
    </xdr:to>
    <xdr:sp macro="" textlink="">
      <xdr:nvSpPr>
        <xdr:cNvPr id="81" name="Rombo 80">
          <a:extLst>
            <a:ext uri="{FF2B5EF4-FFF2-40B4-BE49-F238E27FC236}">
              <a16:creationId xmlns:a16="http://schemas.microsoft.com/office/drawing/2014/main" id="{00000000-0008-0000-0800-000051000000}"/>
            </a:ext>
          </a:extLst>
        </xdr:cNvPr>
        <xdr:cNvSpPr/>
      </xdr:nvSpPr>
      <xdr:spPr>
        <a:xfrm>
          <a:off x="3003177" y="6186581"/>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13</xdr:col>
      <xdr:colOff>171824</xdr:colOff>
      <xdr:row>13</xdr:row>
      <xdr:rowOff>115793</xdr:rowOff>
    </xdr:from>
    <xdr:to>
      <xdr:col>13</xdr:col>
      <xdr:colOff>521074</xdr:colOff>
      <xdr:row>13</xdr:row>
      <xdr:rowOff>512668</xdr:rowOff>
    </xdr:to>
    <xdr:sp macro="" textlink="">
      <xdr:nvSpPr>
        <xdr:cNvPr id="44" name="Rombo 43">
          <a:extLst>
            <a:ext uri="{FF2B5EF4-FFF2-40B4-BE49-F238E27FC236}">
              <a16:creationId xmlns:a16="http://schemas.microsoft.com/office/drawing/2014/main" id="{00000000-0008-0000-0800-00002C000000}"/>
            </a:ext>
          </a:extLst>
        </xdr:cNvPr>
        <xdr:cNvSpPr/>
      </xdr:nvSpPr>
      <xdr:spPr>
        <a:xfrm>
          <a:off x="9114118" y="9383058"/>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14</xdr:col>
      <xdr:colOff>171824</xdr:colOff>
      <xdr:row>13</xdr:row>
      <xdr:rowOff>115793</xdr:rowOff>
    </xdr:from>
    <xdr:to>
      <xdr:col>14</xdr:col>
      <xdr:colOff>521074</xdr:colOff>
      <xdr:row>13</xdr:row>
      <xdr:rowOff>512668</xdr:rowOff>
    </xdr:to>
    <xdr:sp macro="" textlink="">
      <xdr:nvSpPr>
        <xdr:cNvPr id="45" name="Rombo 44">
          <a:extLst>
            <a:ext uri="{FF2B5EF4-FFF2-40B4-BE49-F238E27FC236}">
              <a16:creationId xmlns:a16="http://schemas.microsoft.com/office/drawing/2014/main" id="{00000000-0008-0000-0800-00002D000000}"/>
            </a:ext>
          </a:extLst>
        </xdr:cNvPr>
        <xdr:cNvSpPr/>
      </xdr:nvSpPr>
      <xdr:spPr>
        <a:xfrm>
          <a:off x="9114118" y="9383058"/>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15</xdr:col>
      <xdr:colOff>171824</xdr:colOff>
      <xdr:row>13</xdr:row>
      <xdr:rowOff>115793</xdr:rowOff>
    </xdr:from>
    <xdr:to>
      <xdr:col>15</xdr:col>
      <xdr:colOff>521074</xdr:colOff>
      <xdr:row>13</xdr:row>
      <xdr:rowOff>512668</xdr:rowOff>
    </xdr:to>
    <xdr:sp macro="" textlink="">
      <xdr:nvSpPr>
        <xdr:cNvPr id="49" name="Rombo 48">
          <a:extLst>
            <a:ext uri="{FF2B5EF4-FFF2-40B4-BE49-F238E27FC236}">
              <a16:creationId xmlns:a16="http://schemas.microsoft.com/office/drawing/2014/main" id="{00000000-0008-0000-0800-000031000000}"/>
            </a:ext>
          </a:extLst>
        </xdr:cNvPr>
        <xdr:cNvSpPr/>
      </xdr:nvSpPr>
      <xdr:spPr>
        <a:xfrm>
          <a:off x="9114118" y="9383058"/>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12</xdr:col>
      <xdr:colOff>112059</xdr:colOff>
      <xdr:row>7</xdr:row>
      <xdr:rowOff>124199</xdr:rowOff>
    </xdr:from>
    <xdr:to>
      <xdr:col>12</xdr:col>
      <xdr:colOff>461309</xdr:colOff>
      <xdr:row>7</xdr:row>
      <xdr:rowOff>521074</xdr:rowOff>
    </xdr:to>
    <xdr:sp macro="" textlink="">
      <xdr:nvSpPr>
        <xdr:cNvPr id="50" name="Rombo 49">
          <a:extLst>
            <a:ext uri="{FF2B5EF4-FFF2-40B4-BE49-F238E27FC236}">
              <a16:creationId xmlns:a16="http://schemas.microsoft.com/office/drawing/2014/main" id="{00000000-0008-0000-0800-000032000000}"/>
            </a:ext>
          </a:extLst>
        </xdr:cNvPr>
        <xdr:cNvSpPr/>
      </xdr:nvSpPr>
      <xdr:spPr>
        <a:xfrm>
          <a:off x="8449235" y="6186581"/>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13</xdr:col>
      <xdr:colOff>112059</xdr:colOff>
      <xdr:row>7</xdr:row>
      <xdr:rowOff>124199</xdr:rowOff>
    </xdr:from>
    <xdr:to>
      <xdr:col>13</xdr:col>
      <xdr:colOff>461309</xdr:colOff>
      <xdr:row>7</xdr:row>
      <xdr:rowOff>521074</xdr:rowOff>
    </xdr:to>
    <xdr:sp macro="" textlink="">
      <xdr:nvSpPr>
        <xdr:cNvPr id="67" name="Rombo 66">
          <a:extLst>
            <a:ext uri="{FF2B5EF4-FFF2-40B4-BE49-F238E27FC236}">
              <a16:creationId xmlns:a16="http://schemas.microsoft.com/office/drawing/2014/main" id="{00000000-0008-0000-0800-000043000000}"/>
            </a:ext>
          </a:extLst>
        </xdr:cNvPr>
        <xdr:cNvSpPr/>
      </xdr:nvSpPr>
      <xdr:spPr>
        <a:xfrm>
          <a:off x="8449235" y="6186581"/>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14</xdr:col>
      <xdr:colOff>112059</xdr:colOff>
      <xdr:row>7</xdr:row>
      <xdr:rowOff>124199</xdr:rowOff>
    </xdr:from>
    <xdr:to>
      <xdr:col>14</xdr:col>
      <xdr:colOff>461309</xdr:colOff>
      <xdr:row>7</xdr:row>
      <xdr:rowOff>521074</xdr:rowOff>
    </xdr:to>
    <xdr:sp macro="" textlink="">
      <xdr:nvSpPr>
        <xdr:cNvPr id="68" name="Rombo 67">
          <a:extLst>
            <a:ext uri="{FF2B5EF4-FFF2-40B4-BE49-F238E27FC236}">
              <a16:creationId xmlns:a16="http://schemas.microsoft.com/office/drawing/2014/main" id="{00000000-0008-0000-0800-000044000000}"/>
            </a:ext>
          </a:extLst>
        </xdr:cNvPr>
        <xdr:cNvSpPr/>
      </xdr:nvSpPr>
      <xdr:spPr>
        <a:xfrm>
          <a:off x="8449235" y="6186581"/>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15</xdr:col>
      <xdr:colOff>112059</xdr:colOff>
      <xdr:row>7</xdr:row>
      <xdr:rowOff>124199</xdr:rowOff>
    </xdr:from>
    <xdr:to>
      <xdr:col>15</xdr:col>
      <xdr:colOff>461309</xdr:colOff>
      <xdr:row>7</xdr:row>
      <xdr:rowOff>521074</xdr:rowOff>
    </xdr:to>
    <xdr:sp macro="" textlink="">
      <xdr:nvSpPr>
        <xdr:cNvPr id="69" name="Rombo 68">
          <a:extLst>
            <a:ext uri="{FF2B5EF4-FFF2-40B4-BE49-F238E27FC236}">
              <a16:creationId xmlns:a16="http://schemas.microsoft.com/office/drawing/2014/main" id="{00000000-0008-0000-0800-000045000000}"/>
            </a:ext>
          </a:extLst>
        </xdr:cNvPr>
        <xdr:cNvSpPr/>
      </xdr:nvSpPr>
      <xdr:spPr>
        <a:xfrm>
          <a:off x="8449235" y="6186581"/>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2</xdr:col>
      <xdr:colOff>127000</xdr:colOff>
      <xdr:row>19</xdr:row>
      <xdr:rowOff>127000</xdr:rowOff>
    </xdr:from>
    <xdr:to>
      <xdr:col>2</xdr:col>
      <xdr:colOff>476250</xdr:colOff>
      <xdr:row>19</xdr:row>
      <xdr:rowOff>523875</xdr:rowOff>
    </xdr:to>
    <xdr:sp macro="" textlink="">
      <xdr:nvSpPr>
        <xdr:cNvPr id="71" name="Rombo 70">
          <a:extLst>
            <a:ext uri="{FF2B5EF4-FFF2-40B4-BE49-F238E27FC236}">
              <a16:creationId xmlns:a16="http://schemas.microsoft.com/office/drawing/2014/main" id="{00000000-0008-0000-0800-000047000000}"/>
            </a:ext>
          </a:extLst>
        </xdr:cNvPr>
        <xdr:cNvSpPr/>
      </xdr:nvSpPr>
      <xdr:spPr>
        <a:xfrm>
          <a:off x="3018118" y="13002559"/>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127000</xdr:colOff>
      <xdr:row>19</xdr:row>
      <xdr:rowOff>127000</xdr:rowOff>
    </xdr:from>
    <xdr:to>
      <xdr:col>3</xdr:col>
      <xdr:colOff>476250</xdr:colOff>
      <xdr:row>19</xdr:row>
      <xdr:rowOff>523875</xdr:rowOff>
    </xdr:to>
    <xdr:sp macro="" textlink="">
      <xdr:nvSpPr>
        <xdr:cNvPr id="72" name="Rombo 71">
          <a:extLst>
            <a:ext uri="{FF2B5EF4-FFF2-40B4-BE49-F238E27FC236}">
              <a16:creationId xmlns:a16="http://schemas.microsoft.com/office/drawing/2014/main" id="{00000000-0008-0000-0800-000048000000}"/>
            </a:ext>
          </a:extLst>
        </xdr:cNvPr>
        <xdr:cNvSpPr/>
      </xdr:nvSpPr>
      <xdr:spPr>
        <a:xfrm>
          <a:off x="3018118" y="13002559"/>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127000</xdr:colOff>
      <xdr:row>19</xdr:row>
      <xdr:rowOff>127000</xdr:rowOff>
    </xdr:from>
    <xdr:to>
      <xdr:col>4</xdr:col>
      <xdr:colOff>476250</xdr:colOff>
      <xdr:row>19</xdr:row>
      <xdr:rowOff>523875</xdr:rowOff>
    </xdr:to>
    <xdr:sp macro="" textlink="">
      <xdr:nvSpPr>
        <xdr:cNvPr id="73" name="Rombo 72">
          <a:extLst>
            <a:ext uri="{FF2B5EF4-FFF2-40B4-BE49-F238E27FC236}">
              <a16:creationId xmlns:a16="http://schemas.microsoft.com/office/drawing/2014/main" id="{00000000-0008-0000-0800-000049000000}"/>
            </a:ext>
          </a:extLst>
        </xdr:cNvPr>
        <xdr:cNvSpPr/>
      </xdr:nvSpPr>
      <xdr:spPr>
        <a:xfrm>
          <a:off x="3018118" y="13002559"/>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5</xdr:col>
      <xdr:colOff>127000</xdr:colOff>
      <xdr:row>19</xdr:row>
      <xdr:rowOff>127000</xdr:rowOff>
    </xdr:from>
    <xdr:to>
      <xdr:col>5</xdr:col>
      <xdr:colOff>476250</xdr:colOff>
      <xdr:row>19</xdr:row>
      <xdr:rowOff>523875</xdr:rowOff>
    </xdr:to>
    <xdr:sp macro="" textlink="">
      <xdr:nvSpPr>
        <xdr:cNvPr id="74" name="Rombo 73">
          <a:extLst>
            <a:ext uri="{FF2B5EF4-FFF2-40B4-BE49-F238E27FC236}">
              <a16:creationId xmlns:a16="http://schemas.microsoft.com/office/drawing/2014/main" id="{00000000-0008-0000-0800-00004A000000}"/>
            </a:ext>
          </a:extLst>
        </xdr:cNvPr>
        <xdr:cNvSpPr/>
      </xdr:nvSpPr>
      <xdr:spPr>
        <a:xfrm>
          <a:off x="3018118" y="13002559"/>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6</xdr:col>
      <xdr:colOff>127000</xdr:colOff>
      <xdr:row>19</xdr:row>
      <xdr:rowOff>127000</xdr:rowOff>
    </xdr:from>
    <xdr:to>
      <xdr:col>6</xdr:col>
      <xdr:colOff>476250</xdr:colOff>
      <xdr:row>19</xdr:row>
      <xdr:rowOff>523875</xdr:rowOff>
    </xdr:to>
    <xdr:sp macro="" textlink="">
      <xdr:nvSpPr>
        <xdr:cNvPr id="82" name="Rombo 81">
          <a:extLst>
            <a:ext uri="{FF2B5EF4-FFF2-40B4-BE49-F238E27FC236}">
              <a16:creationId xmlns:a16="http://schemas.microsoft.com/office/drawing/2014/main" id="{00000000-0008-0000-0800-000052000000}"/>
            </a:ext>
          </a:extLst>
        </xdr:cNvPr>
        <xdr:cNvSpPr/>
      </xdr:nvSpPr>
      <xdr:spPr>
        <a:xfrm>
          <a:off x="3018118" y="13002559"/>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7</xdr:col>
      <xdr:colOff>127000</xdr:colOff>
      <xdr:row>19</xdr:row>
      <xdr:rowOff>127000</xdr:rowOff>
    </xdr:from>
    <xdr:to>
      <xdr:col>7</xdr:col>
      <xdr:colOff>476250</xdr:colOff>
      <xdr:row>19</xdr:row>
      <xdr:rowOff>523875</xdr:rowOff>
    </xdr:to>
    <xdr:sp macro="" textlink="">
      <xdr:nvSpPr>
        <xdr:cNvPr id="83" name="Rombo 82">
          <a:extLst>
            <a:ext uri="{FF2B5EF4-FFF2-40B4-BE49-F238E27FC236}">
              <a16:creationId xmlns:a16="http://schemas.microsoft.com/office/drawing/2014/main" id="{00000000-0008-0000-0800-000053000000}"/>
            </a:ext>
          </a:extLst>
        </xdr:cNvPr>
        <xdr:cNvSpPr/>
      </xdr:nvSpPr>
      <xdr:spPr>
        <a:xfrm>
          <a:off x="3018118" y="13002559"/>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8</xdr:col>
      <xdr:colOff>127000</xdr:colOff>
      <xdr:row>19</xdr:row>
      <xdr:rowOff>127000</xdr:rowOff>
    </xdr:from>
    <xdr:to>
      <xdr:col>8</xdr:col>
      <xdr:colOff>476250</xdr:colOff>
      <xdr:row>19</xdr:row>
      <xdr:rowOff>523875</xdr:rowOff>
    </xdr:to>
    <xdr:sp macro="" textlink="">
      <xdr:nvSpPr>
        <xdr:cNvPr id="84" name="Rombo 83">
          <a:extLst>
            <a:ext uri="{FF2B5EF4-FFF2-40B4-BE49-F238E27FC236}">
              <a16:creationId xmlns:a16="http://schemas.microsoft.com/office/drawing/2014/main" id="{00000000-0008-0000-0800-000054000000}"/>
            </a:ext>
          </a:extLst>
        </xdr:cNvPr>
        <xdr:cNvSpPr/>
      </xdr:nvSpPr>
      <xdr:spPr>
        <a:xfrm>
          <a:off x="3018118" y="13002559"/>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10</xdr:col>
      <xdr:colOff>127000</xdr:colOff>
      <xdr:row>19</xdr:row>
      <xdr:rowOff>127000</xdr:rowOff>
    </xdr:from>
    <xdr:to>
      <xdr:col>10</xdr:col>
      <xdr:colOff>476250</xdr:colOff>
      <xdr:row>19</xdr:row>
      <xdr:rowOff>523875</xdr:rowOff>
    </xdr:to>
    <xdr:sp macro="" textlink="">
      <xdr:nvSpPr>
        <xdr:cNvPr id="86" name="Rombo 85">
          <a:extLst>
            <a:ext uri="{FF2B5EF4-FFF2-40B4-BE49-F238E27FC236}">
              <a16:creationId xmlns:a16="http://schemas.microsoft.com/office/drawing/2014/main" id="{00000000-0008-0000-0800-000056000000}"/>
            </a:ext>
          </a:extLst>
        </xdr:cNvPr>
        <xdr:cNvSpPr/>
      </xdr:nvSpPr>
      <xdr:spPr>
        <a:xfrm>
          <a:off x="3018118" y="13002559"/>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11</xdr:col>
      <xdr:colOff>127000</xdr:colOff>
      <xdr:row>19</xdr:row>
      <xdr:rowOff>127000</xdr:rowOff>
    </xdr:from>
    <xdr:to>
      <xdr:col>11</xdr:col>
      <xdr:colOff>476250</xdr:colOff>
      <xdr:row>19</xdr:row>
      <xdr:rowOff>523875</xdr:rowOff>
    </xdr:to>
    <xdr:sp macro="" textlink="">
      <xdr:nvSpPr>
        <xdr:cNvPr id="87" name="Rombo 86">
          <a:extLst>
            <a:ext uri="{FF2B5EF4-FFF2-40B4-BE49-F238E27FC236}">
              <a16:creationId xmlns:a16="http://schemas.microsoft.com/office/drawing/2014/main" id="{00000000-0008-0000-0800-000057000000}"/>
            </a:ext>
          </a:extLst>
        </xdr:cNvPr>
        <xdr:cNvSpPr/>
      </xdr:nvSpPr>
      <xdr:spPr>
        <a:xfrm>
          <a:off x="3018118" y="13002559"/>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12</xdr:col>
      <xdr:colOff>127000</xdr:colOff>
      <xdr:row>19</xdr:row>
      <xdr:rowOff>127000</xdr:rowOff>
    </xdr:from>
    <xdr:to>
      <xdr:col>12</xdr:col>
      <xdr:colOff>476250</xdr:colOff>
      <xdr:row>19</xdr:row>
      <xdr:rowOff>523875</xdr:rowOff>
    </xdr:to>
    <xdr:sp macro="" textlink="">
      <xdr:nvSpPr>
        <xdr:cNvPr id="88" name="Rombo 87">
          <a:extLst>
            <a:ext uri="{FF2B5EF4-FFF2-40B4-BE49-F238E27FC236}">
              <a16:creationId xmlns:a16="http://schemas.microsoft.com/office/drawing/2014/main" id="{00000000-0008-0000-0800-000058000000}"/>
            </a:ext>
          </a:extLst>
        </xdr:cNvPr>
        <xdr:cNvSpPr/>
      </xdr:nvSpPr>
      <xdr:spPr>
        <a:xfrm>
          <a:off x="3018118" y="13002559"/>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13</xdr:col>
      <xdr:colOff>127000</xdr:colOff>
      <xdr:row>19</xdr:row>
      <xdr:rowOff>127000</xdr:rowOff>
    </xdr:from>
    <xdr:to>
      <xdr:col>13</xdr:col>
      <xdr:colOff>476250</xdr:colOff>
      <xdr:row>19</xdr:row>
      <xdr:rowOff>523875</xdr:rowOff>
    </xdr:to>
    <xdr:sp macro="" textlink="">
      <xdr:nvSpPr>
        <xdr:cNvPr id="90" name="Rombo 89">
          <a:extLst>
            <a:ext uri="{FF2B5EF4-FFF2-40B4-BE49-F238E27FC236}">
              <a16:creationId xmlns:a16="http://schemas.microsoft.com/office/drawing/2014/main" id="{00000000-0008-0000-0800-00005A000000}"/>
            </a:ext>
          </a:extLst>
        </xdr:cNvPr>
        <xdr:cNvSpPr/>
      </xdr:nvSpPr>
      <xdr:spPr>
        <a:xfrm>
          <a:off x="3018118" y="13002559"/>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14</xdr:col>
      <xdr:colOff>127000</xdr:colOff>
      <xdr:row>19</xdr:row>
      <xdr:rowOff>127000</xdr:rowOff>
    </xdr:from>
    <xdr:to>
      <xdr:col>14</xdr:col>
      <xdr:colOff>476250</xdr:colOff>
      <xdr:row>19</xdr:row>
      <xdr:rowOff>523875</xdr:rowOff>
    </xdr:to>
    <xdr:sp macro="" textlink="">
      <xdr:nvSpPr>
        <xdr:cNvPr id="91" name="Rombo 90">
          <a:extLst>
            <a:ext uri="{FF2B5EF4-FFF2-40B4-BE49-F238E27FC236}">
              <a16:creationId xmlns:a16="http://schemas.microsoft.com/office/drawing/2014/main" id="{00000000-0008-0000-0800-00005B000000}"/>
            </a:ext>
          </a:extLst>
        </xdr:cNvPr>
        <xdr:cNvSpPr/>
      </xdr:nvSpPr>
      <xdr:spPr>
        <a:xfrm>
          <a:off x="3018118" y="13002559"/>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15</xdr:col>
      <xdr:colOff>127000</xdr:colOff>
      <xdr:row>19</xdr:row>
      <xdr:rowOff>127000</xdr:rowOff>
    </xdr:from>
    <xdr:to>
      <xdr:col>15</xdr:col>
      <xdr:colOff>476250</xdr:colOff>
      <xdr:row>19</xdr:row>
      <xdr:rowOff>523875</xdr:rowOff>
    </xdr:to>
    <xdr:sp macro="" textlink="">
      <xdr:nvSpPr>
        <xdr:cNvPr id="92" name="Rombo 91">
          <a:extLst>
            <a:ext uri="{FF2B5EF4-FFF2-40B4-BE49-F238E27FC236}">
              <a16:creationId xmlns:a16="http://schemas.microsoft.com/office/drawing/2014/main" id="{00000000-0008-0000-0800-00005C000000}"/>
            </a:ext>
          </a:extLst>
        </xdr:cNvPr>
        <xdr:cNvSpPr/>
      </xdr:nvSpPr>
      <xdr:spPr>
        <a:xfrm>
          <a:off x="3018118" y="13002559"/>
          <a:ext cx="349250" cy="396875"/>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9</xdr:col>
      <xdr:colOff>112059</xdr:colOff>
      <xdr:row>7</xdr:row>
      <xdr:rowOff>124199</xdr:rowOff>
    </xdr:from>
    <xdr:to>
      <xdr:col>9</xdr:col>
      <xdr:colOff>461309</xdr:colOff>
      <xdr:row>7</xdr:row>
      <xdr:rowOff>521074</xdr:rowOff>
    </xdr:to>
    <xdr:sp macro="" textlink="">
      <xdr:nvSpPr>
        <xdr:cNvPr id="78" name="Rombo 77">
          <a:extLst>
            <a:ext uri="{FF2B5EF4-FFF2-40B4-BE49-F238E27FC236}">
              <a16:creationId xmlns:a16="http://schemas.microsoft.com/office/drawing/2014/main" id="{00000000-0008-0000-0800-00004E000000}"/>
            </a:ext>
          </a:extLst>
        </xdr:cNvPr>
        <xdr:cNvSpPr/>
      </xdr:nvSpPr>
      <xdr:spPr>
        <a:xfrm>
          <a:off x="7239000" y="6186581"/>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10</xdr:col>
      <xdr:colOff>112059</xdr:colOff>
      <xdr:row>7</xdr:row>
      <xdr:rowOff>124199</xdr:rowOff>
    </xdr:from>
    <xdr:to>
      <xdr:col>10</xdr:col>
      <xdr:colOff>461309</xdr:colOff>
      <xdr:row>7</xdr:row>
      <xdr:rowOff>521074</xdr:rowOff>
    </xdr:to>
    <xdr:sp macro="" textlink="">
      <xdr:nvSpPr>
        <xdr:cNvPr id="94" name="Rombo 93">
          <a:extLst>
            <a:ext uri="{FF2B5EF4-FFF2-40B4-BE49-F238E27FC236}">
              <a16:creationId xmlns:a16="http://schemas.microsoft.com/office/drawing/2014/main" id="{00000000-0008-0000-0800-00005E000000}"/>
            </a:ext>
          </a:extLst>
        </xdr:cNvPr>
        <xdr:cNvSpPr/>
      </xdr:nvSpPr>
      <xdr:spPr>
        <a:xfrm>
          <a:off x="7239000" y="6186581"/>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11</xdr:col>
      <xdr:colOff>112059</xdr:colOff>
      <xdr:row>7</xdr:row>
      <xdr:rowOff>124199</xdr:rowOff>
    </xdr:from>
    <xdr:to>
      <xdr:col>11</xdr:col>
      <xdr:colOff>461309</xdr:colOff>
      <xdr:row>7</xdr:row>
      <xdr:rowOff>521074</xdr:rowOff>
    </xdr:to>
    <xdr:sp macro="" textlink="">
      <xdr:nvSpPr>
        <xdr:cNvPr id="95" name="Rombo 94">
          <a:extLst>
            <a:ext uri="{FF2B5EF4-FFF2-40B4-BE49-F238E27FC236}">
              <a16:creationId xmlns:a16="http://schemas.microsoft.com/office/drawing/2014/main" id="{00000000-0008-0000-0800-00005F000000}"/>
            </a:ext>
          </a:extLst>
        </xdr:cNvPr>
        <xdr:cNvSpPr/>
      </xdr:nvSpPr>
      <xdr:spPr>
        <a:xfrm>
          <a:off x="7239000" y="6186581"/>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12</xdr:col>
      <xdr:colOff>112059</xdr:colOff>
      <xdr:row>7</xdr:row>
      <xdr:rowOff>124199</xdr:rowOff>
    </xdr:from>
    <xdr:to>
      <xdr:col>12</xdr:col>
      <xdr:colOff>461309</xdr:colOff>
      <xdr:row>7</xdr:row>
      <xdr:rowOff>521074</xdr:rowOff>
    </xdr:to>
    <xdr:sp macro="" textlink="">
      <xdr:nvSpPr>
        <xdr:cNvPr id="96" name="Rombo 95">
          <a:extLst>
            <a:ext uri="{FF2B5EF4-FFF2-40B4-BE49-F238E27FC236}">
              <a16:creationId xmlns:a16="http://schemas.microsoft.com/office/drawing/2014/main" id="{00000000-0008-0000-0800-000060000000}"/>
            </a:ext>
          </a:extLst>
        </xdr:cNvPr>
        <xdr:cNvSpPr/>
      </xdr:nvSpPr>
      <xdr:spPr>
        <a:xfrm>
          <a:off x="7239000" y="6186581"/>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13</xdr:col>
      <xdr:colOff>112059</xdr:colOff>
      <xdr:row>7</xdr:row>
      <xdr:rowOff>124199</xdr:rowOff>
    </xdr:from>
    <xdr:to>
      <xdr:col>13</xdr:col>
      <xdr:colOff>461309</xdr:colOff>
      <xdr:row>7</xdr:row>
      <xdr:rowOff>521074</xdr:rowOff>
    </xdr:to>
    <xdr:sp macro="" textlink="">
      <xdr:nvSpPr>
        <xdr:cNvPr id="97" name="Rombo 96">
          <a:extLst>
            <a:ext uri="{FF2B5EF4-FFF2-40B4-BE49-F238E27FC236}">
              <a16:creationId xmlns:a16="http://schemas.microsoft.com/office/drawing/2014/main" id="{00000000-0008-0000-0800-000061000000}"/>
            </a:ext>
          </a:extLst>
        </xdr:cNvPr>
        <xdr:cNvSpPr/>
      </xdr:nvSpPr>
      <xdr:spPr>
        <a:xfrm>
          <a:off x="7239000" y="6186581"/>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14</xdr:col>
      <xdr:colOff>112059</xdr:colOff>
      <xdr:row>7</xdr:row>
      <xdr:rowOff>124199</xdr:rowOff>
    </xdr:from>
    <xdr:to>
      <xdr:col>14</xdr:col>
      <xdr:colOff>461309</xdr:colOff>
      <xdr:row>7</xdr:row>
      <xdr:rowOff>521074</xdr:rowOff>
    </xdr:to>
    <xdr:sp macro="" textlink="">
      <xdr:nvSpPr>
        <xdr:cNvPr id="98" name="Rombo 97">
          <a:extLst>
            <a:ext uri="{FF2B5EF4-FFF2-40B4-BE49-F238E27FC236}">
              <a16:creationId xmlns:a16="http://schemas.microsoft.com/office/drawing/2014/main" id="{00000000-0008-0000-0800-000062000000}"/>
            </a:ext>
          </a:extLst>
        </xdr:cNvPr>
        <xdr:cNvSpPr/>
      </xdr:nvSpPr>
      <xdr:spPr>
        <a:xfrm>
          <a:off x="7239000" y="6186581"/>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15</xdr:col>
      <xdr:colOff>112059</xdr:colOff>
      <xdr:row>7</xdr:row>
      <xdr:rowOff>124199</xdr:rowOff>
    </xdr:from>
    <xdr:to>
      <xdr:col>15</xdr:col>
      <xdr:colOff>461309</xdr:colOff>
      <xdr:row>7</xdr:row>
      <xdr:rowOff>521074</xdr:rowOff>
    </xdr:to>
    <xdr:sp macro="" textlink="">
      <xdr:nvSpPr>
        <xdr:cNvPr id="99" name="Rombo 98">
          <a:extLst>
            <a:ext uri="{FF2B5EF4-FFF2-40B4-BE49-F238E27FC236}">
              <a16:creationId xmlns:a16="http://schemas.microsoft.com/office/drawing/2014/main" id="{00000000-0008-0000-0800-000063000000}"/>
            </a:ext>
          </a:extLst>
        </xdr:cNvPr>
        <xdr:cNvSpPr/>
      </xdr:nvSpPr>
      <xdr:spPr>
        <a:xfrm>
          <a:off x="7239000" y="6186581"/>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solidFill>
              <a:srgbClr val="FF0000"/>
            </a:solidFill>
          </a:endParaRPr>
        </a:p>
      </xdr:txBody>
    </xdr:sp>
    <xdr:clientData/>
  </xdr:twoCellAnchor>
  <xdr:twoCellAnchor>
    <xdr:from>
      <xdr:col>2</xdr:col>
      <xdr:colOff>127000</xdr:colOff>
      <xdr:row>19</xdr:row>
      <xdr:rowOff>127000</xdr:rowOff>
    </xdr:from>
    <xdr:to>
      <xdr:col>2</xdr:col>
      <xdr:colOff>476250</xdr:colOff>
      <xdr:row>19</xdr:row>
      <xdr:rowOff>523875</xdr:rowOff>
    </xdr:to>
    <xdr:sp macro="" textlink="">
      <xdr:nvSpPr>
        <xdr:cNvPr id="100" name="Rombo 99">
          <a:extLst>
            <a:ext uri="{FF2B5EF4-FFF2-40B4-BE49-F238E27FC236}">
              <a16:creationId xmlns:a16="http://schemas.microsoft.com/office/drawing/2014/main" id="{00000000-0008-0000-0800-000064000000}"/>
            </a:ext>
          </a:extLst>
        </xdr:cNvPr>
        <xdr:cNvSpPr/>
      </xdr:nvSpPr>
      <xdr:spPr>
        <a:xfrm>
          <a:off x="3018118" y="13002559"/>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127000</xdr:colOff>
      <xdr:row>19</xdr:row>
      <xdr:rowOff>127000</xdr:rowOff>
    </xdr:from>
    <xdr:to>
      <xdr:col>3</xdr:col>
      <xdr:colOff>476250</xdr:colOff>
      <xdr:row>19</xdr:row>
      <xdr:rowOff>523875</xdr:rowOff>
    </xdr:to>
    <xdr:sp macro="" textlink="">
      <xdr:nvSpPr>
        <xdr:cNvPr id="101" name="Rombo 100">
          <a:extLst>
            <a:ext uri="{FF2B5EF4-FFF2-40B4-BE49-F238E27FC236}">
              <a16:creationId xmlns:a16="http://schemas.microsoft.com/office/drawing/2014/main" id="{00000000-0008-0000-0800-000065000000}"/>
            </a:ext>
          </a:extLst>
        </xdr:cNvPr>
        <xdr:cNvSpPr/>
      </xdr:nvSpPr>
      <xdr:spPr>
        <a:xfrm>
          <a:off x="3018118" y="13002559"/>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127000</xdr:colOff>
      <xdr:row>19</xdr:row>
      <xdr:rowOff>127000</xdr:rowOff>
    </xdr:from>
    <xdr:to>
      <xdr:col>4</xdr:col>
      <xdr:colOff>476250</xdr:colOff>
      <xdr:row>19</xdr:row>
      <xdr:rowOff>523875</xdr:rowOff>
    </xdr:to>
    <xdr:sp macro="" textlink="">
      <xdr:nvSpPr>
        <xdr:cNvPr id="102" name="Rombo 101">
          <a:extLst>
            <a:ext uri="{FF2B5EF4-FFF2-40B4-BE49-F238E27FC236}">
              <a16:creationId xmlns:a16="http://schemas.microsoft.com/office/drawing/2014/main" id="{00000000-0008-0000-0800-000066000000}"/>
            </a:ext>
          </a:extLst>
        </xdr:cNvPr>
        <xdr:cNvSpPr/>
      </xdr:nvSpPr>
      <xdr:spPr>
        <a:xfrm>
          <a:off x="3018118" y="13002559"/>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5</xdr:col>
      <xdr:colOff>127000</xdr:colOff>
      <xdr:row>19</xdr:row>
      <xdr:rowOff>127000</xdr:rowOff>
    </xdr:from>
    <xdr:to>
      <xdr:col>5</xdr:col>
      <xdr:colOff>476250</xdr:colOff>
      <xdr:row>19</xdr:row>
      <xdr:rowOff>523875</xdr:rowOff>
    </xdr:to>
    <xdr:sp macro="" textlink="">
      <xdr:nvSpPr>
        <xdr:cNvPr id="103" name="Rombo 102">
          <a:extLst>
            <a:ext uri="{FF2B5EF4-FFF2-40B4-BE49-F238E27FC236}">
              <a16:creationId xmlns:a16="http://schemas.microsoft.com/office/drawing/2014/main" id="{00000000-0008-0000-0800-000067000000}"/>
            </a:ext>
          </a:extLst>
        </xdr:cNvPr>
        <xdr:cNvSpPr/>
      </xdr:nvSpPr>
      <xdr:spPr>
        <a:xfrm>
          <a:off x="3018118" y="13002559"/>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6</xdr:col>
      <xdr:colOff>127000</xdr:colOff>
      <xdr:row>19</xdr:row>
      <xdr:rowOff>127000</xdr:rowOff>
    </xdr:from>
    <xdr:to>
      <xdr:col>6</xdr:col>
      <xdr:colOff>476250</xdr:colOff>
      <xdr:row>19</xdr:row>
      <xdr:rowOff>523875</xdr:rowOff>
    </xdr:to>
    <xdr:sp macro="" textlink="">
      <xdr:nvSpPr>
        <xdr:cNvPr id="104" name="Rombo 103">
          <a:extLst>
            <a:ext uri="{FF2B5EF4-FFF2-40B4-BE49-F238E27FC236}">
              <a16:creationId xmlns:a16="http://schemas.microsoft.com/office/drawing/2014/main" id="{00000000-0008-0000-0800-000068000000}"/>
            </a:ext>
          </a:extLst>
        </xdr:cNvPr>
        <xdr:cNvSpPr/>
      </xdr:nvSpPr>
      <xdr:spPr>
        <a:xfrm>
          <a:off x="3018118" y="13002559"/>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7</xdr:col>
      <xdr:colOff>127000</xdr:colOff>
      <xdr:row>19</xdr:row>
      <xdr:rowOff>127000</xdr:rowOff>
    </xdr:from>
    <xdr:to>
      <xdr:col>7</xdr:col>
      <xdr:colOff>476250</xdr:colOff>
      <xdr:row>19</xdr:row>
      <xdr:rowOff>523875</xdr:rowOff>
    </xdr:to>
    <xdr:sp macro="" textlink="">
      <xdr:nvSpPr>
        <xdr:cNvPr id="105" name="Rombo 104">
          <a:extLst>
            <a:ext uri="{FF2B5EF4-FFF2-40B4-BE49-F238E27FC236}">
              <a16:creationId xmlns:a16="http://schemas.microsoft.com/office/drawing/2014/main" id="{00000000-0008-0000-0800-000069000000}"/>
            </a:ext>
          </a:extLst>
        </xdr:cNvPr>
        <xdr:cNvSpPr/>
      </xdr:nvSpPr>
      <xdr:spPr>
        <a:xfrm>
          <a:off x="3018118" y="13002559"/>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8</xdr:col>
      <xdr:colOff>127000</xdr:colOff>
      <xdr:row>19</xdr:row>
      <xdr:rowOff>127000</xdr:rowOff>
    </xdr:from>
    <xdr:to>
      <xdr:col>8</xdr:col>
      <xdr:colOff>476250</xdr:colOff>
      <xdr:row>19</xdr:row>
      <xdr:rowOff>523875</xdr:rowOff>
    </xdr:to>
    <xdr:sp macro="" textlink="">
      <xdr:nvSpPr>
        <xdr:cNvPr id="114" name="Rombo 113">
          <a:extLst>
            <a:ext uri="{FF2B5EF4-FFF2-40B4-BE49-F238E27FC236}">
              <a16:creationId xmlns:a16="http://schemas.microsoft.com/office/drawing/2014/main" id="{00000000-0008-0000-0800-000072000000}"/>
            </a:ext>
          </a:extLst>
        </xdr:cNvPr>
        <xdr:cNvSpPr/>
      </xdr:nvSpPr>
      <xdr:spPr>
        <a:xfrm>
          <a:off x="3018118" y="13002559"/>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9</xdr:col>
      <xdr:colOff>127000</xdr:colOff>
      <xdr:row>19</xdr:row>
      <xdr:rowOff>127000</xdr:rowOff>
    </xdr:from>
    <xdr:to>
      <xdr:col>9</xdr:col>
      <xdr:colOff>476250</xdr:colOff>
      <xdr:row>19</xdr:row>
      <xdr:rowOff>523875</xdr:rowOff>
    </xdr:to>
    <xdr:sp macro="" textlink="">
      <xdr:nvSpPr>
        <xdr:cNvPr id="118" name="Rombo 117">
          <a:extLst>
            <a:ext uri="{FF2B5EF4-FFF2-40B4-BE49-F238E27FC236}">
              <a16:creationId xmlns:a16="http://schemas.microsoft.com/office/drawing/2014/main" id="{00000000-0008-0000-0800-000076000000}"/>
            </a:ext>
          </a:extLst>
        </xdr:cNvPr>
        <xdr:cNvSpPr/>
      </xdr:nvSpPr>
      <xdr:spPr>
        <a:xfrm>
          <a:off x="3018118" y="13002559"/>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10</xdr:col>
      <xdr:colOff>127000</xdr:colOff>
      <xdr:row>19</xdr:row>
      <xdr:rowOff>127000</xdr:rowOff>
    </xdr:from>
    <xdr:to>
      <xdr:col>10</xdr:col>
      <xdr:colOff>476250</xdr:colOff>
      <xdr:row>19</xdr:row>
      <xdr:rowOff>523875</xdr:rowOff>
    </xdr:to>
    <xdr:sp macro="" textlink="">
      <xdr:nvSpPr>
        <xdr:cNvPr id="119" name="Rombo 118">
          <a:extLst>
            <a:ext uri="{FF2B5EF4-FFF2-40B4-BE49-F238E27FC236}">
              <a16:creationId xmlns:a16="http://schemas.microsoft.com/office/drawing/2014/main" id="{00000000-0008-0000-0800-000077000000}"/>
            </a:ext>
          </a:extLst>
        </xdr:cNvPr>
        <xdr:cNvSpPr/>
      </xdr:nvSpPr>
      <xdr:spPr>
        <a:xfrm>
          <a:off x="3018118" y="13002559"/>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11</xdr:col>
      <xdr:colOff>127000</xdr:colOff>
      <xdr:row>19</xdr:row>
      <xdr:rowOff>127000</xdr:rowOff>
    </xdr:from>
    <xdr:to>
      <xdr:col>11</xdr:col>
      <xdr:colOff>476250</xdr:colOff>
      <xdr:row>19</xdr:row>
      <xdr:rowOff>523875</xdr:rowOff>
    </xdr:to>
    <xdr:sp macro="" textlink="">
      <xdr:nvSpPr>
        <xdr:cNvPr id="120" name="Rombo 119">
          <a:extLst>
            <a:ext uri="{FF2B5EF4-FFF2-40B4-BE49-F238E27FC236}">
              <a16:creationId xmlns:a16="http://schemas.microsoft.com/office/drawing/2014/main" id="{00000000-0008-0000-0800-000078000000}"/>
            </a:ext>
          </a:extLst>
        </xdr:cNvPr>
        <xdr:cNvSpPr/>
      </xdr:nvSpPr>
      <xdr:spPr>
        <a:xfrm>
          <a:off x="3018118" y="13002559"/>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12</xdr:col>
      <xdr:colOff>127000</xdr:colOff>
      <xdr:row>19</xdr:row>
      <xdr:rowOff>127000</xdr:rowOff>
    </xdr:from>
    <xdr:to>
      <xdr:col>12</xdr:col>
      <xdr:colOff>476250</xdr:colOff>
      <xdr:row>19</xdr:row>
      <xdr:rowOff>523875</xdr:rowOff>
    </xdr:to>
    <xdr:sp macro="" textlink="">
      <xdr:nvSpPr>
        <xdr:cNvPr id="121" name="Rombo 120">
          <a:extLst>
            <a:ext uri="{FF2B5EF4-FFF2-40B4-BE49-F238E27FC236}">
              <a16:creationId xmlns:a16="http://schemas.microsoft.com/office/drawing/2014/main" id="{00000000-0008-0000-0800-000079000000}"/>
            </a:ext>
          </a:extLst>
        </xdr:cNvPr>
        <xdr:cNvSpPr/>
      </xdr:nvSpPr>
      <xdr:spPr>
        <a:xfrm>
          <a:off x="3018118" y="13002559"/>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13</xdr:col>
      <xdr:colOff>127000</xdr:colOff>
      <xdr:row>19</xdr:row>
      <xdr:rowOff>127000</xdr:rowOff>
    </xdr:from>
    <xdr:to>
      <xdr:col>13</xdr:col>
      <xdr:colOff>476250</xdr:colOff>
      <xdr:row>19</xdr:row>
      <xdr:rowOff>523875</xdr:rowOff>
    </xdr:to>
    <xdr:sp macro="" textlink="">
      <xdr:nvSpPr>
        <xdr:cNvPr id="122" name="Rombo 121">
          <a:extLst>
            <a:ext uri="{FF2B5EF4-FFF2-40B4-BE49-F238E27FC236}">
              <a16:creationId xmlns:a16="http://schemas.microsoft.com/office/drawing/2014/main" id="{00000000-0008-0000-0800-00007A000000}"/>
            </a:ext>
          </a:extLst>
        </xdr:cNvPr>
        <xdr:cNvSpPr/>
      </xdr:nvSpPr>
      <xdr:spPr>
        <a:xfrm>
          <a:off x="3018118" y="13002559"/>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14</xdr:col>
      <xdr:colOff>127000</xdr:colOff>
      <xdr:row>19</xdr:row>
      <xdr:rowOff>127000</xdr:rowOff>
    </xdr:from>
    <xdr:to>
      <xdr:col>14</xdr:col>
      <xdr:colOff>476250</xdr:colOff>
      <xdr:row>19</xdr:row>
      <xdr:rowOff>523875</xdr:rowOff>
    </xdr:to>
    <xdr:sp macro="" textlink="">
      <xdr:nvSpPr>
        <xdr:cNvPr id="123" name="Rombo 122">
          <a:extLst>
            <a:ext uri="{FF2B5EF4-FFF2-40B4-BE49-F238E27FC236}">
              <a16:creationId xmlns:a16="http://schemas.microsoft.com/office/drawing/2014/main" id="{00000000-0008-0000-0800-00007B000000}"/>
            </a:ext>
          </a:extLst>
        </xdr:cNvPr>
        <xdr:cNvSpPr/>
      </xdr:nvSpPr>
      <xdr:spPr>
        <a:xfrm>
          <a:off x="3018118" y="13002559"/>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15</xdr:col>
      <xdr:colOff>127000</xdr:colOff>
      <xdr:row>19</xdr:row>
      <xdr:rowOff>127000</xdr:rowOff>
    </xdr:from>
    <xdr:to>
      <xdr:col>15</xdr:col>
      <xdr:colOff>476250</xdr:colOff>
      <xdr:row>19</xdr:row>
      <xdr:rowOff>523875</xdr:rowOff>
    </xdr:to>
    <xdr:sp macro="" textlink="">
      <xdr:nvSpPr>
        <xdr:cNvPr id="124" name="Rombo 123">
          <a:extLst>
            <a:ext uri="{FF2B5EF4-FFF2-40B4-BE49-F238E27FC236}">
              <a16:creationId xmlns:a16="http://schemas.microsoft.com/office/drawing/2014/main" id="{00000000-0008-0000-0800-00007C000000}"/>
            </a:ext>
          </a:extLst>
        </xdr:cNvPr>
        <xdr:cNvSpPr/>
      </xdr:nvSpPr>
      <xdr:spPr>
        <a:xfrm>
          <a:off x="3018118" y="13002559"/>
          <a:ext cx="349250" cy="396875"/>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editAs="absolute">
    <xdr:from>
      <xdr:col>0</xdr:col>
      <xdr:colOff>0</xdr:colOff>
      <xdr:row>0</xdr:row>
      <xdr:rowOff>0</xdr:rowOff>
    </xdr:from>
    <xdr:to>
      <xdr:col>1</xdr:col>
      <xdr:colOff>20491</xdr:colOff>
      <xdr:row>0</xdr:row>
      <xdr:rowOff>1048871</xdr:rowOff>
    </xdr:to>
    <xdr:pic>
      <xdr:nvPicPr>
        <xdr:cNvPr id="3" name="Imagen 2">
          <a:extLst>
            <a:ext uri="{FF2B5EF4-FFF2-40B4-BE49-F238E27FC236}">
              <a16:creationId xmlns:a16="http://schemas.microsoft.com/office/drawing/2014/main" id="{6CD20C27-0D35-4B9C-9042-A4AB3BE4039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996773" cy="104887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0</xdr:colOff>
      <xdr:row>0</xdr:row>
      <xdr:rowOff>0</xdr:rowOff>
    </xdr:from>
    <xdr:to>
      <xdr:col>12</xdr:col>
      <xdr:colOff>1458515</xdr:colOff>
      <xdr:row>0</xdr:row>
      <xdr:rowOff>1369219</xdr:rowOff>
    </xdr:to>
    <xdr:sp macro="" textlink="">
      <xdr:nvSpPr>
        <xdr:cNvPr id="29" name="2 Flecha derecha">
          <a:hlinkClick xmlns:r="http://schemas.openxmlformats.org/officeDocument/2006/relationships" r:id="rId1"/>
          <a:extLst>
            <a:ext uri="{FF2B5EF4-FFF2-40B4-BE49-F238E27FC236}">
              <a16:creationId xmlns:a16="http://schemas.microsoft.com/office/drawing/2014/main" id="{00000000-0008-0000-0900-00001D000000}"/>
            </a:ext>
          </a:extLst>
        </xdr:cNvPr>
        <xdr:cNvSpPr/>
      </xdr:nvSpPr>
      <xdr:spPr>
        <a:xfrm>
          <a:off x="12205607" y="0"/>
          <a:ext cx="1948372" cy="1369219"/>
        </a:xfrm>
        <a:prstGeom prst="rightArrow">
          <a:avLst/>
        </a:prstGeom>
        <a:solidFill>
          <a:srgbClr val="00B050"/>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CO" sz="1600" b="1">
              <a:solidFill>
                <a:schemeClr val="bg1"/>
              </a:solidFill>
              <a:latin typeface="Arial" pitchFamily="34" charset="0"/>
              <a:cs typeface="Arial" pitchFamily="34" charset="0"/>
            </a:rPr>
            <a:t>Regresar a </a:t>
          </a:r>
          <a:r>
            <a:rPr lang="es-CO" sz="1600" b="1" baseline="0">
              <a:solidFill>
                <a:schemeClr val="bg1"/>
              </a:solidFill>
              <a:latin typeface="Arial" pitchFamily="34" charset="0"/>
              <a:cs typeface="Arial" pitchFamily="34" charset="0"/>
            </a:rPr>
            <a:t> Portada </a:t>
          </a:r>
          <a:endParaRPr lang="es-CO" sz="1600" b="1">
            <a:solidFill>
              <a:schemeClr val="bg1"/>
            </a:solidFill>
            <a:latin typeface="Arial" pitchFamily="34" charset="0"/>
            <a:cs typeface="Arial" pitchFamily="34" charset="0"/>
          </a:endParaRPr>
        </a:p>
      </xdr:txBody>
    </xdr:sp>
    <xdr:clientData/>
  </xdr:twoCellAnchor>
  <xdr:twoCellAnchor>
    <xdr:from>
      <xdr:col>4</xdr:col>
      <xdr:colOff>476250</xdr:colOff>
      <xdr:row>3</xdr:row>
      <xdr:rowOff>136071</xdr:rowOff>
    </xdr:from>
    <xdr:to>
      <xdr:col>4</xdr:col>
      <xdr:colOff>952500</xdr:colOff>
      <xdr:row>3</xdr:row>
      <xdr:rowOff>680357</xdr:rowOff>
    </xdr:to>
    <xdr:sp macro="" textlink="">
      <xdr:nvSpPr>
        <xdr:cNvPr id="39" name="Rombo 38">
          <a:extLst>
            <a:ext uri="{FF2B5EF4-FFF2-40B4-BE49-F238E27FC236}">
              <a16:creationId xmlns:a16="http://schemas.microsoft.com/office/drawing/2014/main" id="{00000000-0008-0000-0900-000027000000}"/>
            </a:ext>
          </a:extLst>
        </xdr:cNvPr>
        <xdr:cNvSpPr/>
      </xdr:nvSpPr>
      <xdr:spPr>
        <a:xfrm>
          <a:off x="3646714" y="3075214"/>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xdr:col>
      <xdr:colOff>517072</xdr:colOff>
      <xdr:row>5</xdr:row>
      <xdr:rowOff>163284</xdr:rowOff>
    </xdr:from>
    <xdr:to>
      <xdr:col>1</xdr:col>
      <xdr:colOff>993322</xdr:colOff>
      <xdr:row>5</xdr:row>
      <xdr:rowOff>707570</xdr:rowOff>
    </xdr:to>
    <xdr:sp macro="" textlink="">
      <xdr:nvSpPr>
        <xdr:cNvPr id="51" name="Rombo 50">
          <a:extLst>
            <a:ext uri="{FF2B5EF4-FFF2-40B4-BE49-F238E27FC236}">
              <a16:creationId xmlns:a16="http://schemas.microsoft.com/office/drawing/2014/main" id="{00000000-0008-0000-0900-000033000000}"/>
            </a:ext>
          </a:extLst>
        </xdr:cNvPr>
        <xdr:cNvSpPr/>
      </xdr:nvSpPr>
      <xdr:spPr>
        <a:xfrm>
          <a:off x="3687536" y="5089070"/>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4</xdr:row>
      <xdr:rowOff>136071</xdr:rowOff>
    </xdr:from>
    <xdr:to>
      <xdr:col>4</xdr:col>
      <xdr:colOff>952500</xdr:colOff>
      <xdr:row>4</xdr:row>
      <xdr:rowOff>680357</xdr:rowOff>
    </xdr:to>
    <xdr:sp macro="" textlink="">
      <xdr:nvSpPr>
        <xdr:cNvPr id="65" name="Rombo 64">
          <a:extLst>
            <a:ext uri="{FF2B5EF4-FFF2-40B4-BE49-F238E27FC236}">
              <a16:creationId xmlns:a16="http://schemas.microsoft.com/office/drawing/2014/main" id="{00000000-0008-0000-0900-000041000000}"/>
            </a:ext>
          </a:extLst>
        </xdr:cNvPr>
        <xdr:cNvSpPr/>
      </xdr:nvSpPr>
      <xdr:spPr>
        <a:xfrm>
          <a:off x="8055429" y="3292928"/>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5</xdr:row>
      <xdr:rowOff>136071</xdr:rowOff>
    </xdr:from>
    <xdr:to>
      <xdr:col>4</xdr:col>
      <xdr:colOff>952500</xdr:colOff>
      <xdr:row>5</xdr:row>
      <xdr:rowOff>680357</xdr:rowOff>
    </xdr:to>
    <xdr:sp macro="" textlink="">
      <xdr:nvSpPr>
        <xdr:cNvPr id="68" name="Rombo 67">
          <a:extLst>
            <a:ext uri="{FF2B5EF4-FFF2-40B4-BE49-F238E27FC236}">
              <a16:creationId xmlns:a16="http://schemas.microsoft.com/office/drawing/2014/main" id="{00000000-0008-0000-0900-000044000000}"/>
            </a:ext>
          </a:extLst>
        </xdr:cNvPr>
        <xdr:cNvSpPr/>
      </xdr:nvSpPr>
      <xdr:spPr>
        <a:xfrm>
          <a:off x="8055429" y="3292928"/>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8</xdr:row>
      <xdr:rowOff>136071</xdr:rowOff>
    </xdr:from>
    <xdr:to>
      <xdr:col>4</xdr:col>
      <xdr:colOff>952500</xdr:colOff>
      <xdr:row>8</xdr:row>
      <xdr:rowOff>680357</xdr:rowOff>
    </xdr:to>
    <xdr:sp macro="" textlink="">
      <xdr:nvSpPr>
        <xdr:cNvPr id="80" name="Rombo 79">
          <a:extLst>
            <a:ext uri="{FF2B5EF4-FFF2-40B4-BE49-F238E27FC236}">
              <a16:creationId xmlns:a16="http://schemas.microsoft.com/office/drawing/2014/main" id="{00000000-0008-0000-0900-000050000000}"/>
            </a:ext>
          </a:extLst>
        </xdr:cNvPr>
        <xdr:cNvSpPr/>
      </xdr:nvSpPr>
      <xdr:spPr>
        <a:xfrm>
          <a:off x="8055429" y="3292928"/>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9</xdr:row>
      <xdr:rowOff>136071</xdr:rowOff>
    </xdr:from>
    <xdr:to>
      <xdr:col>4</xdr:col>
      <xdr:colOff>952500</xdr:colOff>
      <xdr:row>9</xdr:row>
      <xdr:rowOff>680357</xdr:rowOff>
    </xdr:to>
    <xdr:sp macro="" textlink="">
      <xdr:nvSpPr>
        <xdr:cNvPr id="86" name="Rombo 85">
          <a:extLst>
            <a:ext uri="{FF2B5EF4-FFF2-40B4-BE49-F238E27FC236}">
              <a16:creationId xmlns:a16="http://schemas.microsoft.com/office/drawing/2014/main" id="{00000000-0008-0000-0900-000056000000}"/>
            </a:ext>
          </a:extLst>
        </xdr:cNvPr>
        <xdr:cNvSpPr/>
      </xdr:nvSpPr>
      <xdr:spPr>
        <a:xfrm>
          <a:off x="8055429" y="3292928"/>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12</xdr:row>
      <xdr:rowOff>136071</xdr:rowOff>
    </xdr:from>
    <xdr:to>
      <xdr:col>4</xdr:col>
      <xdr:colOff>952500</xdr:colOff>
      <xdr:row>12</xdr:row>
      <xdr:rowOff>680357</xdr:rowOff>
    </xdr:to>
    <xdr:sp macro="" textlink="">
      <xdr:nvSpPr>
        <xdr:cNvPr id="89" name="Rombo 88">
          <a:extLst>
            <a:ext uri="{FF2B5EF4-FFF2-40B4-BE49-F238E27FC236}">
              <a16:creationId xmlns:a16="http://schemas.microsoft.com/office/drawing/2014/main" id="{00000000-0008-0000-0900-000059000000}"/>
            </a:ext>
          </a:extLst>
        </xdr:cNvPr>
        <xdr:cNvSpPr/>
      </xdr:nvSpPr>
      <xdr:spPr>
        <a:xfrm>
          <a:off x="8055429" y="3292928"/>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13</xdr:row>
      <xdr:rowOff>176893</xdr:rowOff>
    </xdr:from>
    <xdr:to>
      <xdr:col>4</xdr:col>
      <xdr:colOff>952500</xdr:colOff>
      <xdr:row>13</xdr:row>
      <xdr:rowOff>721179</xdr:rowOff>
    </xdr:to>
    <xdr:sp macro="" textlink="">
      <xdr:nvSpPr>
        <xdr:cNvPr id="92" name="Rombo 91">
          <a:extLst>
            <a:ext uri="{FF2B5EF4-FFF2-40B4-BE49-F238E27FC236}">
              <a16:creationId xmlns:a16="http://schemas.microsoft.com/office/drawing/2014/main" id="{00000000-0008-0000-0900-00005C000000}"/>
            </a:ext>
          </a:extLst>
        </xdr:cNvPr>
        <xdr:cNvSpPr/>
      </xdr:nvSpPr>
      <xdr:spPr>
        <a:xfrm>
          <a:off x="7796893" y="11430000"/>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14</xdr:row>
      <xdr:rowOff>136071</xdr:rowOff>
    </xdr:from>
    <xdr:to>
      <xdr:col>4</xdr:col>
      <xdr:colOff>952500</xdr:colOff>
      <xdr:row>14</xdr:row>
      <xdr:rowOff>680357</xdr:rowOff>
    </xdr:to>
    <xdr:sp macro="" textlink="">
      <xdr:nvSpPr>
        <xdr:cNvPr id="98" name="Rombo 97">
          <a:extLst>
            <a:ext uri="{FF2B5EF4-FFF2-40B4-BE49-F238E27FC236}">
              <a16:creationId xmlns:a16="http://schemas.microsoft.com/office/drawing/2014/main" id="{00000000-0008-0000-0900-000062000000}"/>
            </a:ext>
          </a:extLst>
        </xdr:cNvPr>
        <xdr:cNvSpPr/>
      </xdr:nvSpPr>
      <xdr:spPr>
        <a:xfrm>
          <a:off x="8055429" y="3292928"/>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18</xdr:row>
      <xdr:rowOff>136071</xdr:rowOff>
    </xdr:from>
    <xdr:to>
      <xdr:col>4</xdr:col>
      <xdr:colOff>952500</xdr:colOff>
      <xdr:row>18</xdr:row>
      <xdr:rowOff>680357</xdr:rowOff>
    </xdr:to>
    <xdr:sp macro="" textlink="">
      <xdr:nvSpPr>
        <xdr:cNvPr id="104" name="Rombo 103">
          <a:extLst>
            <a:ext uri="{FF2B5EF4-FFF2-40B4-BE49-F238E27FC236}">
              <a16:creationId xmlns:a16="http://schemas.microsoft.com/office/drawing/2014/main" id="{00000000-0008-0000-0900-000068000000}"/>
            </a:ext>
          </a:extLst>
        </xdr:cNvPr>
        <xdr:cNvSpPr/>
      </xdr:nvSpPr>
      <xdr:spPr>
        <a:xfrm>
          <a:off x="8055429" y="3292928"/>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xdr:col>
      <xdr:colOff>476250</xdr:colOff>
      <xdr:row>8</xdr:row>
      <xdr:rowOff>95250</xdr:rowOff>
    </xdr:from>
    <xdr:to>
      <xdr:col>1</xdr:col>
      <xdr:colOff>952500</xdr:colOff>
      <xdr:row>8</xdr:row>
      <xdr:rowOff>639536</xdr:rowOff>
    </xdr:to>
    <xdr:sp macro="" textlink="">
      <xdr:nvSpPr>
        <xdr:cNvPr id="175" name="Rombo 174">
          <a:extLst>
            <a:ext uri="{FF2B5EF4-FFF2-40B4-BE49-F238E27FC236}">
              <a16:creationId xmlns:a16="http://schemas.microsoft.com/office/drawing/2014/main" id="{00000000-0008-0000-0900-0000AF000000}"/>
            </a:ext>
          </a:extLst>
        </xdr:cNvPr>
        <xdr:cNvSpPr/>
      </xdr:nvSpPr>
      <xdr:spPr>
        <a:xfrm>
          <a:off x="3646714" y="8286750"/>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xdr:col>
      <xdr:colOff>503465</xdr:colOff>
      <xdr:row>12</xdr:row>
      <xdr:rowOff>204107</xdr:rowOff>
    </xdr:from>
    <xdr:to>
      <xdr:col>1</xdr:col>
      <xdr:colOff>979715</xdr:colOff>
      <xdr:row>12</xdr:row>
      <xdr:rowOff>748393</xdr:rowOff>
    </xdr:to>
    <xdr:sp macro="" textlink="">
      <xdr:nvSpPr>
        <xdr:cNvPr id="177" name="Rombo 176">
          <a:extLst>
            <a:ext uri="{FF2B5EF4-FFF2-40B4-BE49-F238E27FC236}">
              <a16:creationId xmlns:a16="http://schemas.microsoft.com/office/drawing/2014/main" id="{00000000-0008-0000-0900-0000B1000000}"/>
            </a:ext>
          </a:extLst>
        </xdr:cNvPr>
        <xdr:cNvSpPr/>
      </xdr:nvSpPr>
      <xdr:spPr>
        <a:xfrm>
          <a:off x="3673929" y="10844893"/>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xdr:col>
      <xdr:colOff>476250</xdr:colOff>
      <xdr:row>13</xdr:row>
      <xdr:rowOff>149678</xdr:rowOff>
    </xdr:from>
    <xdr:to>
      <xdr:col>1</xdr:col>
      <xdr:colOff>952500</xdr:colOff>
      <xdr:row>13</xdr:row>
      <xdr:rowOff>693964</xdr:rowOff>
    </xdr:to>
    <xdr:sp macro="" textlink="">
      <xdr:nvSpPr>
        <xdr:cNvPr id="178" name="Rombo 177">
          <a:extLst>
            <a:ext uri="{FF2B5EF4-FFF2-40B4-BE49-F238E27FC236}">
              <a16:creationId xmlns:a16="http://schemas.microsoft.com/office/drawing/2014/main" id="{00000000-0008-0000-0900-0000B2000000}"/>
            </a:ext>
          </a:extLst>
        </xdr:cNvPr>
        <xdr:cNvSpPr/>
      </xdr:nvSpPr>
      <xdr:spPr>
        <a:xfrm>
          <a:off x="3646714" y="11606892"/>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xdr:col>
      <xdr:colOff>489857</xdr:colOff>
      <xdr:row>18</xdr:row>
      <xdr:rowOff>136072</xdr:rowOff>
    </xdr:from>
    <xdr:to>
      <xdr:col>1</xdr:col>
      <xdr:colOff>966107</xdr:colOff>
      <xdr:row>18</xdr:row>
      <xdr:rowOff>680358</xdr:rowOff>
    </xdr:to>
    <xdr:sp macro="" textlink="">
      <xdr:nvSpPr>
        <xdr:cNvPr id="181" name="Rombo 180">
          <a:extLst>
            <a:ext uri="{FF2B5EF4-FFF2-40B4-BE49-F238E27FC236}">
              <a16:creationId xmlns:a16="http://schemas.microsoft.com/office/drawing/2014/main" id="{00000000-0008-0000-0900-0000B5000000}"/>
            </a:ext>
          </a:extLst>
        </xdr:cNvPr>
        <xdr:cNvSpPr/>
      </xdr:nvSpPr>
      <xdr:spPr>
        <a:xfrm>
          <a:off x="3660321" y="14859001"/>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xdr:col>
      <xdr:colOff>503465</xdr:colOff>
      <xdr:row>9</xdr:row>
      <xdr:rowOff>190501</xdr:rowOff>
    </xdr:from>
    <xdr:to>
      <xdr:col>1</xdr:col>
      <xdr:colOff>979715</xdr:colOff>
      <xdr:row>9</xdr:row>
      <xdr:rowOff>734787</xdr:rowOff>
    </xdr:to>
    <xdr:sp macro="" textlink="">
      <xdr:nvSpPr>
        <xdr:cNvPr id="106" name="Rombo 105">
          <a:extLst>
            <a:ext uri="{FF2B5EF4-FFF2-40B4-BE49-F238E27FC236}">
              <a16:creationId xmlns:a16="http://schemas.microsoft.com/office/drawing/2014/main" id="{00000000-0008-0000-0900-00006A000000}"/>
            </a:ext>
          </a:extLst>
        </xdr:cNvPr>
        <xdr:cNvSpPr/>
      </xdr:nvSpPr>
      <xdr:spPr>
        <a:xfrm>
          <a:off x="3673929" y="10014858"/>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567315</xdr:colOff>
      <xdr:row>3</xdr:row>
      <xdr:rowOff>170961</xdr:rowOff>
    </xdr:from>
    <xdr:to>
      <xdr:col>3</xdr:col>
      <xdr:colOff>1043565</xdr:colOff>
      <xdr:row>3</xdr:row>
      <xdr:rowOff>715247</xdr:rowOff>
    </xdr:to>
    <xdr:sp macro="" textlink="">
      <xdr:nvSpPr>
        <xdr:cNvPr id="99" name="Rombo 98">
          <a:extLst>
            <a:ext uri="{FF2B5EF4-FFF2-40B4-BE49-F238E27FC236}">
              <a16:creationId xmlns:a16="http://schemas.microsoft.com/office/drawing/2014/main" id="{00000000-0008-0000-0900-000063000000}"/>
            </a:ext>
          </a:extLst>
        </xdr:cNvPr>
        <xdr:cNvSpPr/>
      </xdr:nvSpPr>
      <xdr:spPr>
        <a:xfrm>
          <a:off x="6673084" y="334596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594528</xdr:colOff>
      <xdr:row>4</xdr:row>
      <xdr:rowOff>102926</xdr:rowOff>
    </xdr:from>
    <xdr:to>
      <xdr:col>3</xdr:col>
      <xdr:colOff>1070778</xdr:colOff>
      <xdr:row>4</xdr:row>
      <xdr:rowOff>647212</xdr:rowOff>
    </xdr:to>
    <xdr:sp macro="" textlink="">
      <xdr:nvSpPr>
        <xdr:cNvPr id="102" name="Rombo 101">
          <a:extLst>
            <a:ext uri="{FF2B5EF4-FFF2-40B4-BE49-F238E27FC236}">
              <a16:creationId xmlns:a16="http://schemas.microsoft.com/office/drawing/2014/main" id="{00000000-0008-0000-0900-000066000000}"/>
            </a:ext>
          </a:extLst>
        </xdr:cNvPr>
        <xdr:cNvSpPr/>
      </xdr:nvSpPr>
      <xdr:spPr>
        <a:xfrm>
          <a:off x="6700297" y="4206003"/>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526493</xdr:colOff>
      <xdr:row>8</xdr:row>
      <xdr:rowOff>62104</xdr:rowOff>
    </xdr:from>
    <xdr:to>
      <xdr:col>3</xdr:col>
      <xdr:colOff>1002743</xdr:colOff>
      <xdr:row>8</xdr:row>
      <xdr:rowOff>606390</xdr:rowOff>
    </xdr:to>
    <xdr:sp macro="" textlink="">
      <xdr:nvSpPr>
        <xdr:cNvPr id="136" name="Rombo 135">
          <a:extLst>
            <a:ext uri="{FF2B5EF4-FFF2-40B4-BE49-F238E27FC236}">
              <a16:creationId xmlns:a16="http://schemas.microsoft.com/office/drawing/2014/main" id="{00000000-0008-0000-0900-000088000000}"/>
            </a:ext>
          </a:extLst>
        </xdr:cNvPr>
        <xdr:cNvSpPr/>
      </xdr:nvSpPr>
      <xdr:spPr>
        <a:xfrm>
          <a:off x="6632262" y="8341527"/>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512885</xdr:colOff>
      <xdr:row>14</xdr:row>
      <xdr:rowOff>116532</xdr:rowOff>
    </xdr:from>
    <xdr:to>
      <xdr:col>3</xdr:col>
      <xdr:colOff>989135</xdr:colOff>
      <xdr:row>14</xdr:row>
      <xdr:rowOff>660818</xdr:rowOff>
    </xdr:to>
    <xdr:sp macro="" textlink="">
      <xdr:nvSpPr>
        <xdr:cNvPr id="140" name="Rombo 139">
          <a:extLst>
            <a:ext uri="{FF2B5EF4-FFF2-40B4-BE49-F238E27FC236}">
              <a16:creationId xmlns:a16="http://schemas.microsoft.com/office/drawing/2014/main" id="{00000000-0008-0000-0900-00008C000000}"/>
            </a:ext>
          </a:extLst>
        </xdr:cNvPr>
        <xdr:cNvSpPr/>
      </xdr:nvSpPr>
      <xdr:spPr>
        <a:xfrm>
          <a:off x="6618654" y="1352480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540100</xdr:colOff>
      <xdr:row>18</xdr:row>
      <xdr:rowOff>102926</xdr:rowOff>
    </xdr:from>
    <xdr:to>
      <xdr:col>3</xdr:col>
      <xdr:colOff>1016350</xdr:colOff>
      <xdr:row>18</xdr:row>
      <xdr:rowOff>647212</xdr:rowOff>
    </xdr:to>
    <xdr:sp macro="" textlink="">
      <xdr:nvSpPr>
        <xdr:cNvPr id="142" name="Rombo 141">
          <a:extLst>
            <a:ext uri="{FF2B5EF4-FFF2-40B4-BE49-F238E27FC236}">
              <a16:creationId xmlns:a16="http://schemas.microsoft.com/office/drawing/2014/main" id="{00000000-0008-0000-0900-00008E000000}"/>
            </a:ext>
          </a:extLst>
        </xdr:cNvPr>
        <xdr:cNvSpPr/>
      </xdr:nvSpPr>
      <xdr:spPr>
        <a:xfrm>
          <a:off x="6645869" y="15342926"/>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553708</xdr:colOff>
      <xdr:row>9</xdr:row>
      <xdr:rowOff>157355</xdr:rowOff>
    </xdr:from>
    <xdr:to>
      <xdr:col>3</xdr:col>
      <xdr:colOff>1029958</xdr:colOff>
      <xdr:row>9</xdr:row>
      <xdr:rowOff>701641</xdr:rowOff>
    </xdr:to>
    <xdr:sp macro="" textlink="">
      <xdr:nvSpPr>
        <xdr:cNvPr id="144" name="Rombo 143">
          <a:extLst>
            <a:ext uri="{FF2B5EF4-FFF2-40B4-BE49-F238E27FC236}">
              <a16:creationId xmlns:a16="http://schemas.microsoft.com/office/drawing/2014/main" id="{00000000-0008-0000-0900-000090000000}"/>
            </a:ext>
          </a:extLst>
        </xdr:cNvPr>
        <xdr:cNvSpPr/>
      </xdr:nvSpPr>
      <xdr:spPr>
        <a:xfrm>
          <a:off x="6659477" y="10097547"/>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579727</xdr:colOff>
      <xdr:row>5</xdr:row>
      <xdr:rowOff>154250</xdr:rowOff>
    </xdr:from>
    <xdr:to>
      <xdr:col>3</xdr:col>
      <xdr:colOff>1055977</xdr:colOff>
      <xdr:row>5</xdr:row>
      <xdr:rowOff>698536</xdr:rowOff>
    </xdr:to>
    <xdr:sp macro="" textlink="">
      <xdr:nvSpPr>
        <xdr:cNvPr id="146" name="Rombo 145">
          <a:extLst>
            <a:ext uri="{FF2B5EF4-FFF2-40B4-BE49-F238E27FC236}">
              <a16:creationId xmlns:a16="http://schemas.microsoft.com/office/drawing/2014/main" id="{00000000-0008-0000-0900-000092000000}"/>
            </a:ext>
          </a:extLst>
        </xdr:cNvPr>
        <xdr:cNvSpPr/>
      </xdr:nvSpPr>
      <xdr:spPr>
        <a:xfrm>
          <a:off x="6685496" y="5112135"/>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xdr:col>
      <xdr:colOff>499482</xdr:colOff>
      <xdr:row>14</xdr:row>
      <xdr:rowOff>174238</xdr:rowOff>
    </xdr:from>
    <xdr:to>
      <xdr:col>1</xdr:col>
      <xdr:colOff>975732</xdr:colOff>
      <xdr:row>14</xdr:row>
      <xdr:rowOff>718524</xdr:rowOff>
    </xdr:to>
    <xdr:sp macro="" textlink="">
      <xdr:nvSpPr>
        <xdr:cNvPr id="147" name="Rombo 146">
          <a:extLst>
            <a:ext uri="{FF2B5EF4-FFF2-40B4-BE49-F238E27FC236}">
              <a16:creationId xmlns:a16="http://schemas.microsoft.com/office/drawing/2014/main" id="{00000000-0008-0000-0900-000093000000}"/>
            </a:ext>
          </a:extLst>
        </xdr:cNvPr>
        <xdr:cNvSpPr/>
      </xdr:nvSpPr>
      <xdr:spPr>
        <a:xfrm>
          <a:off x="3658994" y="13497622"/>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544286</xdr:colOff>
      <xdr:row>13</xdr:row>
      <xdr:rowOff>167821</xdr:rowOff>
    </xdr:from>
    <xdr:to>
      <xdr:col>3</xdr:col>
      <xdr:colOff>1020536</xdr:colOff>
      <xdr:row>13</xdr:row>
      <xdr:rowOff>712107</xdr:rowOff>
    </xdr:to>
    <xdr:sp macro="" textlink="">
      <xdr:nvSpPr>
        <xdr:cNvPr id="118" name="Rombo 117">
          <a:extLst>
            <a:ext uri="{FF2B5EF4-FFF2-40B4-BE49-F238E27FC236}">
              <a16:creationId xmlns:a16="http://schemas.microsoft.com/office/drawing/2014/main" id="{00000000-0008-0000-0900-000076000000}"/>
            </a:ext>
          </a:extLst>
        </xdr:cNvPr>
        <xdr:cNvSpPr/>
      </xdr:nvSpPr>
      <xdr:spPr>
        <a:xfrm>
          <a:off x="6370411" y="10661196"/>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544286</xdr:colOff>
      <xdr:row>12</xdr:row>
      <xdr:rowOff>163286</xdr:rowOff>
    </xdr:from>
    <xdr:to>
      <xdr:col>3</xdr:col>
      <xdr:colOff>1020536</xdr:colOff>
      <xdr:row>12</xdr:row>
      <xdr:rowOff>707572</xdr:rowOff>
    </xdr:to>
    <xdr:sp macro="" textlink="">
      <xdr:nvSpPr>
        <xdr:cNvPr id="119" name="Rombo 118">
          <a:extLst>
            <a:ext uri="{FF2B5EF4-FFF2-40B4-BE49-F238E27FC236}">
              <a16:creationId xmlns:a16="http://schemas.microsoft.com/office/drawing/2014/main" id="{00000000-0008-0000-0900-000077000000}"/>
            </a:ext>
          </a:extLst>
        </xdr:cNvPr>
        <xdr:cNvSpPr/>
      </xdr:nvSpPr>
      <xdr:spPr>
        <a:xfrm>
          <a:off x="6395357" y="10599965"/>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sz="1200"/>
        </a:p>
      </xdr:txBody>
    </xdr:sp>
    <xdr:clientData/>
  </xdr:twoCellAnchor>
  <xdr:twoCellAnchor>
    <xdr:from>
      <xdr:col>1</xdr:col>
      <xdr:colOff>467591</xdr:colOff>
      <xdr:row>3</xdr:row>
      <xdr:rowOff>190500</xdr:rowOff>
    </xdr:from>
    <xdr:to>
      <xdr:col>1</xdr:col>
      <xdr:colOff>943841</xdr:colOff>
      <xdr:row>3</xdr:row>
      <xdr:rowOff>734786</xdr:rowOff>
    </xdr:to>
    <xdr:sp macro="" textlink="">
      <xdr:nvSpPr>
        <xdr:cNvPr id="105" name="Rombo 104">
          <a:extLst>
            <a:ext uri="{FF2B5EF4-FFF2-40B4-BE49-F238E27FC236}">
              <a16:creationId xmlns:a16="http://schemas.microsoft.com/office/drawing/2014/main" id="{00000000-0008-0000-0900-000069000000}"/>
            </a:ext>
          </a:extLst>
        </xdr:cNvPr>
        <xdr:cNvSpPr/>
      </xdr:nvSpPr>
      <xdr:spPr>
        <a:xfrm>
          <a:off x="3377046" y="3151909"/>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439964</xdr:colOff>
      <xdr:row>10</xdr:row>
      <xdr:rowOff>139122</xdr:rowOff>
    </xdr:from>
    <xdr:to>
      <xdr:col>4</xdr:col>
      <xdr:colOff>916214</xdr:colOff>
      <xdr:row>10</xdr:row>
      <xdr:rowOff>683408</xdr:rowOff>
    </xdr:to>
    <xdr:sp macro="" textlink="">
      <xdr:nvSpPr>
        <xdr:cNvPr id="100" name="Rombo 99">
          <a:extLst>
            <a:ext uri="{FF2B5EF4-FFF2-40B4-BE49-F238E27FC236}">
              <a16:creationId xmlns:a16="http://schemas.microsoft.com/office/drawing/2014/main" id="{00000000-0008-0000-0900-000064000000}"/>
            </a:ext>
          </a:extLst>
        </xdr:cNvPr>
        <xdr:cNvSpPr/>
      </xdr:nvSpPr>
      <xdr:spPr>
        <a:xfrm>
          <a:off x="7726589" y="8155997"/>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xdr:col>
      <xdr:colOff>467179</xdr:colOff>
      <xdr:row>10</xdr:row>
      <xdr:rowOff>193552</xdr:rowOff>
    </xdr:from>
    <xdr:to>
      <xdr:col>1</xdr:col>
      <xdr:colOff>943429</xdr:colOff>
      <xdr:row>10</xdr:row>
      <xdr:rowOff>737838</xdr:rowOff>
    </xdr:to>
    <xdr:sp macro="" textlink="">
      <xdr:nvSpPr>
        <xdr:cNvPr id="103" name="Rombo 102">
          <a:extLst>
            <a:ext uri="{FF2B5EF4-FFF2-40B4-BE49-F238E27FC236}">
              <a16:creationId xmlns:a16="http://schemas.microsoft.com/office/drawing/2014/main" id="{00000000-0008-0000-0900-000067000000}"/>
            </a:ext>
          </a:extLst>
        </xdr:cNvPr>
        <xdr:cNvSpPr/>
      </xdr:nvSpPr>
      <xdr:spPr>
        <a:xfrm>
          <a:off x="3372304" y="8210427"/>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517422</xdr:colOff>
      <xdr:row>10</xdr:row>
      <xdr:rowOff>160406</xdr:rowOff>
    </xdr:from>
    <xdr:to>
      <xdr:col>3</xdr:col>
      <xdr:colOff>993672</xdr:colOff>
      <xdr:row>10</xdr:row>
      <xdr:rowOff>704692</xdr:rowOff>
    </xdr:to>
    <xdr:sp macro="" textlink="">
      <xdr:nvSpPr>
        <xdr:cNvPr id="108" name="Rombo 107">
          <a:extLst>
            <a:ext uri="{FF2B5EF4-FFF2-40B4-BE49-F238E27FC236}">
              <a16:creationId xmlns:a16="http://schemas.microsoft.com/office/drawing/2014/main" id="{00000000-0008-0000-0900-00006C000000}"/>
            </a:ext>
          </a:extLst>
        </xdr:cNvPr>
        <xdr:cNvSpPr/>
      </xdr:nvSpPr>
      <xdr:spPr>
        <a:xfrm>
          <a:off x="6343547" y="817728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xdr:col>
      <xdr:colOff>503671</xdr:colOff>
      <xdr:row>4</xdr:row>
      <xdr:rowOff>151534</xdr:rowOff>
    </xdr:from>
    <xdr:to>
      <xdr:col>1</xdr:col>
      <xdr:colOff>979921</xdr:colOff>
      <xdr:row>4</xdr:row>
      <xdr:rowOff>695820</xdr:rowOff>
    </xdr:to>
    <xdr:sp macro="" textlink="">
      <xdr:nvSpPr>
        <xdr:cNvPr id="113" name="Rombo 112">
          <a:extLst>
            <a:ext uri="{FF2B5EF4-FFF2-40B4-BE49-F238E27FC236}">
              <a16:creationId xmlns:a16="http://schemas.microsoft.com/office/drawing/2014/main" id="{00000000-0008-0000-0900-000071000000}"/>
            </a:ext>
          </a:extLst>
        </xdr:cNvPr>
        <xdr:cNvSpPr/>
      </xdr:nvSpPr>
      <xdr:spPr>
        <a:xfrm>
          <a:off x="3408796" y="4025034"/>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xdr:col>
      <xdr:colOff>523875</xdr:colOff>
      <xdr:row>6</xdr:row>
      <xdr:rowOff>158750</xdr:rowOff>
    </xdr:from>
    <xdr:to>
      <xdr:col>1</xdr:col>
      <xdr:colOff>1000125</xdr:colOff>
      <xdr:row>6</xdr:row>
      <xdr:rowOff>703036</xdr:rowOff>
    </xdr:to>
    <xdr:sp macro="" textlink="">
      <xdr:nvSpPr>
        <xdr:cNvPr id="85" name="Rombo 84">
          <a:extLst>
            <a:ext uri="{FF2B5EF4-FFF2-40B4-BE49-F238E27FC236}">
              <a16:creationId xmlns:a16="http://schemas.microsoft.com/office/drawing/2014/main" id="{00000000-0008-0000-0900-000055000000}"/>
            </a:ext>
          </a:extLst>
        </xdr:cNvPr>
        <xdr:cNvSpPr/>
      </xdr:nvSpPr>
      <xdr:spPr>
        <a:xfrm>
          <a:off x="3429000" y="5699125"/>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xdr:col>
      <xdr:colOff>539750</xdr:colOff>
      <xdr:row>7</xdr:row>
      <xdr:rowOff>95250</xdr:rowOff>
    </xdr:from>
    <xdr:to>
      <xdr:col>1</xdr:col>
      <xdr:colOff>1016000</xdr:colOff>
      <xdr:row>7</xdr:row>
      <xdr:rowOff>639536</xdr:rowOff>
    </xdr:to>
    <xdr:sp macro="" textlink="">
      <xdr:nvSpPr>
        <xdr:cNvPr id="87" name="Rombo 86">
          <a:extLst>
            <a:ext uri="{FF2B5EF4-FFF2-40B4-BE49-F238E27FC236}">
              <a16:creationId xmlns:a16="http://schemas.microsoft.com/office/drawing/2014/main" id="{00000000-0008-0000-0900-000057000000}"/>
            </a:ext>
          </a:extLst>
        </xdr:cNvPr>
        <xdr:cNvSpPr/>
      </xdr:nvSpPr>
      <xdr:spPr>
        <a:xfrm>
          <a:off x="3444875" y="6461125"/>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579727</xdr:colOff>
      <xdr:row>6</xdr:row>
      <xdr:rowOff>154250</xdr:rowOff>
    </xdr:from>
    <xdr:to>
      <xdr:col>3</xdr:col>
      <xdr:colOff>1055977</xdr:colOff>
      <xdr:row>6</xdr:row>
      <xdr:rowOff>698536</xdr:rowOff>
    </xdr:to>
    <xdr:sp macro="" textlink="">
      <xdr:nvSpPr>
        <xdr:cNvPr id="133" name="Rombo 132">
          <a:extLst>
            <a:ext uri="{FF2B5EF4-FFF2-40B4-BE49-F238E27FC236}">
              <a16:creationId xmlns:a16="http://schemas.microsoft.com/office/drawing/2014/main" id="{00000000-0008-0000-0900-000085000000}"/>
            </a:ext>
          </a:extLst>
        </xdr:cNvPr>
        <xdr:cNvSpPr/>
      </xdr:nvSpPr>
      <xdr:spPr>
        <a:xfrm>
          <a:off x="6405852" y="4869125"/>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579727</xdr:colOff>
      <xdr:row>7</xdr:row>
      <xdr:rowOff>154250</xdr:rowOff>
    </xdr:from>
    <xdr:to>
      <xdr:col>3</xdr:col>
      <xdr:colOff>1055977</xdr:colOff>
      <xdr:row>7</xdr:row>
      <xdr:rowOff>698536</xdr:rowOff>
    </xdr:to>
    <xdr:sp macro="" textlink="">
      <xdr:nvSpPr>
        <xdr:cNvPr id="134" name="Rombo 133">
          <a:extLst>
            <a:ext uri="{FF2B5EF4-FFF2-40B4-BE49-F238E27FC236}">
              <a16:creationId xmlns:a16="http://schemas.microsoft.com/office/drawing/2014/main" id="{00000000-0008-0000-0900-000086000000}"/>
            </a:ext>
          </a:extLst>
        </xdr:cNvPr>
        <xdr:cNvSpPr/>
      </xdr:nvSpPr>
      <xdr:spPr>
        <a:xfrm>
          <a:off x="6405852" y="4869125"/>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6</xdr:row>
      <xdr:rowOff>136071</xdr:rowOff>
    </xdr:from>
    <xdr:to>
      <xdr:col>4</xdr:col>
      <xdr:colOff>952500</xdr:colOff>
      <xdr:row>6</xdr:row>
      <xdr:rowOff>680357</xdr:rowOff>
    </xdr:to>
    <xdr:sp macro="" textlink="">
      <xdr:nvSpPr>
        <xdr:cNvPr id="135" name="Rombo 134">
          <a:extLst>
            <a:ext uri="{FF2B5EF4-FFF2-40B4-BE49-F238E27FC236}">
              <a16:creationId xmlns:a16="http://schemas.microsoft.com/office/drawing/2014/main" id="{00000000-0008-0000-0900-000087000000}"/>
            </a:ext>
          </a:extLst>
        </xdr:cNvPr>
        <xdr:cNvSpPr/>
      </xdr:nvSpPr>
      <xdr:spPr>
        <a:xfrm>
          <a:off x="7762875" y="4850946"/>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7</xdr:row>
      <xdr:rowOff>136071</xdr:rowOff>
    </xdr:from>
    <xdr:to>
      <xdr:col>4</xdr:col>
      <xdr:colOff>952500</xdr:colOff>
      <xdr:row>7</xdr:row>
      <xdr:rowOff>680357</xdr:rowOff>
    </xdr:to>
    <xdr:sp macro="" textlink="">
      <xdr:nvSpPr>
        <xdr:cNvPr id="145" name="Rombo 144">
          <a:extLst>
            <a:ext uri="{FF2B5EF4-FFF2-40B4-BE49-F238E27FC236}">
              <a16:creationId xmlns:a16="http://schemas.microsoft.com/office/drawing/2014/main" id="{00000000-0008-0000-0900-000091000000}"/>
            </a:ext>
          </a:extLst>
        </xdr:cNvPr>
        <xdr:cNvSpPr/>
      </xdr:nvSpPr>
      <xdr:spPr>
        <a:xfrm>
          <a:off x="7762875" y="4850946"/>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5</xdr:col>
      <xdr:colOff>174625</xdr:colOff>
      <xdr:row>3</xdr:row>
      <xdr:rowOff>47625</xdr:rowOff>
    </xdr:from>
    <xdr:to>
      <xdr:col>5</xdr:col>
      <xdr:colOff>1098550</xdr:colOff>
      <xdr:row>3</xdr:row>
      <xdr:rowOff>828675</xdr:rowOff>
    </xdr:to>
    <xdr:grpSp>
      <xdr:nvGrpSpPr>
        <xdr:cNvPr id="148" name="Group 5709">
          <a:extLst>
            <a:ext uri="{FF2B5EF4-FFF2-40B4-BE49-F238E27FC236}">
              <a16:creationId xmlns:a16="http://schemas.microsoft.com/office/drawing/2014/main" id="{00000000-0008-0000-0900-000094000000}"/>
            </a:ext>
          </a:extLst>
        </xdr:cNvPr>
        <xdr:cNvGrpSpPr>
          <a:grpSpLocks/>
        </xdr:cNvGrpSpPr>
      </xdr:nvGrpSpPr>
      <xdr:grpSpPr bwMode="auto">
        <a:xfrm>
          <a:off x="9204325" y="2994025"/>
          <a:ext cx="923925" cy="781050"/>
          <a:chOff x="5508729" y="1490449"/>
          <a:chExt cx="607158" cy="614069"/>
        </a:xfrm>
      </xdr:grpSpPr>
      <xdr:sp macro="" textlink="">
        <xdr:nvSpPr>
          <xdr:cNvPr id="153" name="AutoShape 435">
            <a:extLst>
              <a:ext uri="{FF2B5EF4-FFF2-40B4-BE49-F238E27FC236}">
                <a16:creationId xmlns:a16="http://schemas.microsoft.com/office/drawing/2014/main" id="{00000000-0008-0000-0900-000099000000}"/>
              </a:ext>
            </a:extLst>
          </xdr:cNvPr>
          <xdr:cNvSpPr>
            <a:spLocks noChangeArrowheads="1"/>
          </xdr:cNvSpPr>
        </xdr:nvSpPr>
        <xdr:spPr bwMode="auto">
          <a:xfrm>
            <a:off x="5664855" y="1819106"/>
            <a:ext cx="294905" cy="285412"/>
          </a:xfrm>
          <a:prstGeom prst="diamond">
            <a:avLst/>
          </a:prstGeom>
          <a:solidFill>
            <a:srgbClr val="FFFF00"/>
          </a:solidFill>
          <a:ln w="9525">
            <a:solidFill>
              <a:srgbClr val="000000"/>
            </a:solidFill>
            <a:miter lim="800000"/>
            <a:headEnd/>
            <a:tailEnd/>
          </a:ln>
        </xdr:spPr>
        <xdr:txBody>
          <a:bodyPr vertOverflow="clip" wrap="square" lIns="27432" tIns="18288" rIns="27432" bIns="18288" anchor="ctr" upright="1"/>
          <a:lstStyle/>
          <a:p>
            <a:pPr algn="ctr" rtl="1">
              <a:defRPr sz="1000"/>
            </a:pPr>
            <a:endParaRPr lang="es-CO" sz="500" b="0" i="0" strike="noStrike">
              <a:solidFill>
                <a:sysClr val="windowText" lastClr="000000"/>
              </a:solidFill>
              <a:latin typeface="Arial"/>
              <a:cs typeface="Arial"/>
            </a:endParaRPr>
          </a:p>
          <a:p>
            <a:pPr algn="ctr" rtl="1">
              <a:defRPr sz="1000"/>
            </a:pPr>
            <a:endParaRPr lang="es-CO" sz="500" b="1" i="0" strike="noStrike">
              <a:solidFill>
                <a:sysClr val="windowText" lastClr="000000"/>
              </a:solidFill>
              <a:latin typeface="Arial"/>
              <a:cs typeface="Arial"/>
            </a:endParaRPr>
          </a:p>
        </xdr:txBody>
      </xdr:sp>
      <xdr:sp macro="" textlink="">
        <xdr:nvSpPr>
          <xdr:cNvPr id="155" name="AutoShape 435">
            <a:extLst>
              <a:ext uri="{FF2B5EF4-FFF2-40B4-BE49-F238E27FC236}">
                <a16:creationId xmlns:a16="http://schemas.microsoft.com/office/drawing/2014/main" id="{00000000-0008-0000-0900-00009B000000}"/>
              </a:ext>
            </a:extLst>
          </xdr:cNvPr>
          <xdr:cNvSpPr>
            <a:spLocks noChangeArrowheads="1"/>
          </xdr:cNvSpPr>
        </xdr:nvSpPr>
        <xdr:spPr bwMode="auto">
          <a:xfrm>
            <a:off x="5829655" y="1646128"/>
            <a:ext cx="286232" cy="302710"/>
          </a:xfrm>
          <a:prstGeom prst="diamond">
            <a:avLst/>
          </a:prstGeom>
          <a:solidFill>
            <a:srgbClr val="FF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rgbClr val="FFFF00"/>
              </a:solidFill>
              <a:latin typeface="Arial"/>
              <a:cs typeface="Arial"/>
            </a:endParaRPr>
          </a:p>
          <a:p>
            <a:pPr algn="ctr" rtl="0">
              <a:defRPr sz="1000"/>
            </a:pPr>
            <a:endParaRPr lang="es-CO" sz="500" b="1" i="0" u="none" strike="noStrike" baseline="0">
              <a:solidFill>
                <a:srgbClr val="FFFF00"/>
              </a:solidFill>
              <a:latin typeface="Arial"/>
              <a:cs typeface="Arial"/>
            </a:endParaRPr>
          </a:p>
        </xdr:txBody>
      </xdr:sp>
      <xdr:sp macro="" textlink="">
        <xdr:nvSpPr>
          <xdr:cNvPr id="156" name="AutoShape 435">
            <a:extLst>
              <a:ext uri="{FF2B5EF4-FFF2-40B4-BE49-F238E27FC236}">
                <a16:creationId xmlns:a16="http://schemas.microsoft.com/office/drawing/2014/main" id="{00000000-0008-0000-0900-00009C000000}"/>
              </a:ext>
            </a:extLst>
          </xdr:cNvPr>
          <xdr:cNvSpPr>
            <a:spLocks noChangeArrowheads="1"/>
          </xdr:cNvSpPr>
        </xdr:nvSpPr>
        <xdr:spPr bwMode="auto">
          <a:xfrm>
            <a:off x="5664855" y="1490449"/>
            <a:ext cx="294905" cy="285412"/>
          </a:xfrm>
          <a:prstGeom prst="diamond">
            <a:avLst/>
          </a:prstGeom>
          <a:solidFill>
            <a:srgbClr val="FF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ysClr val="windowText" lastClr="000000"/>
              </a:solidFill>
              <a:latin typeface="Arial"/>
              <a:cs typeface="Arial"/>
            </a:endParaRPr>
          </a:p>
          <a:p>
            <a:pPr algn="ctr" rtl="0">
              <a:defRPr sz="1000"/>
            </a:pPr>
            <a:endParaRPr lang="es-CO" sz="500" b="0" i="0" u="none" strike="noStrike" baseline="0">
              <a:solidFill>
                <a:sysClr val="windowText" lastClr="000000"/>
              </a:solidFill>
              <a:latin typeface="Arial"/>
              <a:cs typeface="Arial"/>
            </a:endParaRPr>
          </a:p>
        </xdr:txBody>
      </xdr:sp>
      <xdr:sp macro="" textlink="">
        <xdr:nvSpPr>
          <xdr:cNvPr id="161" name="AutoShape 435">
            <a:extLst>
              <a:ext uri="{FF2B5EF4-FFF2-40B4-BE49-F238E27FC236}">
                <a16:creationId xmlns:a16="http://schemas.microsoft.com/office/drawing/2014/main" id="{00000000-0008-0000-0900-0000A1000000}"/>
              </a:ext>
            </a:extLst>
          </xdr:cNvPr>
          <xdr:cNvSpPr>
            <a:spLocks noChangeArrowheads="1"/>
          </xdr:cNvSpPr>
        </xdr:nvSpPr>
        <xdr:spPr bwMode="auto">
          <a:xfrm>
            <a:off x="5508729"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1" i="0" u="none" strike="noStrike" baseline="0">
              <a:solidFill>
                <a:srgbClr val="00FF00"/>
              </a:solidFill>
              <a:latin typeface="Arial"/>
              <a:cs typeface="Arial"/>
            </a:endParaRPr>
          </a:p>
        </xdr:txBody>
      </xdr:sp>
    </xdr:grpSp>
    <xdr:clientData/>
  </xdr:twoCellAnchor>
  <xdr:twoCellAnchor>
    <xdr:from>
      <xdr:col>5</xdr:col>
      <xdr:colOff>174625</xdr:colOff>
      <xdr:row>4</xdr:row>
      <xdr:rowOff>47625</xdr:rowOff>
    </xdr:from>
    <xdr:to>
      <xdr:col>5</xdr:col>
      <xdr:colOff>1098550</xdr:colOff>
      <xdr:row>4</xdr:row>
      <xdr:rowOff>828675</xdr:rowOff>
    </xdr:to>
    <xdr:grpSp>
      <xdr:nvGrpSpPr>
        <xdr:cNvPr id="164" name="Group 5709">
          <a:extLst>
            <a:ext uri="{FF2B5EF4-FFF2-40B4-BE49-F238E27FC236}">
              <a16:creationId xmlns:a16="http://schemas.microsoft.com/office/drawing/2014/main" id="{00000000-0008-0000-0900-0000A4000000}"/>
            </a:ext>
          </a:extLst>
        </xdr:cNvPr>
        <xdr:cNvGrpSpPr>
          <a:grpSpLocks/>
        </xdr:cNvGrpSpPr>
      </xdr:nvGrpSpPr>
      <xdr:grpSpPr bwMode="auto">
        <a:xfrm>
          <a:off x="9204325" y="3921125"/>
          <a:ext cx="923925" cy="781050"/>
          <a:chOff x="5508729" y="1490449"/>
          <a:chExt cx="607158" cy="614069"/>
        </a:xfrm>
      </xdr:grpSpPr>
      <xdr:sp macro="" textlink="">
        <xdr:nvSpPr>
          <xdr:cNvPr id="165" name="AutoShape 435">
            <a:extLst>
              <a:ext uri="{FF2B5EF4-FFF2-40B4-BE49-F238E27FC236}">
                <a16:creationId xmlns:a16="http://schemas.microsoft.com/office/drawing/2014/main" id="{00000000-0008-0000-0900-0000A5000000}"/>
              </a:ext>
            </a:extLst>
          </xdr:cNvPr>
          <xdr:cNvSpPr>
            <a:spLocks noChangeArrowheads="1"/>
          </xdr:cNvSpPr>
        </xdr:nvSpPr>
        <xdr:spPr bwMode="auto">
          <a:xfrm>
            <a:off x="5664855" y="1819106"/>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1">
              <a:defRPr sz="1000"/>
            </a:pPr>
            <a:endParaRPr lang="es-CO" sz="500" b="0" i="0" strike="noStrike">
              <a:solidFill>
                <a:sysClr val="windowText" lastClr="000000"/>
              </a:solidFill>
              <a:latin typeface="Arial"/>
              <a:cs typeface="Arial"/>
            </a:endParaRPr>
          </a:p>
          <a:p>
            <a:pPr algn="ctr" rtl="1">
              <a:defRPr sz="1000"/>
            </a:pPr>
            <a:endParaRPr lang="es-CO" sz="500" b="1" i="0" strike="noStrike">
              <a:solidFill>
                <a:sysClr val="windowText" lastClr="000000"/>
              </a:solidFill>
              <a:latin typeface="Arial"/>
              <a:cs typeface="Arial"/>
            </a:endParaRPr>
          </a:p>
        </xdr:txBody>
      </xdr:sp>
      <xdr:sp macro="" textlink="">
        <xdr:nvSpPr>
          <xdr:cNvPr id="166" name="AutoShape 435">
            <a:extLst>
              <a:ext uri="{FF2B5EF4-FFF2-40B4-BE49-F238E27FC236}">
                <a16:creationId xmlns:a16="http://schemas.microsoft.com/office/drawing/2014/main" id="{00000000-0008-0000-0900-0000A6000000}"/>
              </a:ext>
            </a:extLst>
          </xdr:cNvPr>
          <xdr:cNvSpPr>
            <a:spLocks noChangeArrowheads="1"/>
          </xdr:cNvSpPr>
        </xdr:nvSpPr>
        <xdr:spPr bwMode="auto">
          <a:xfrm>
            <a:off x="5829655"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rgbClr val="FFFF00"/>
              </a:solidFill>
              <a:latin typeface="Arial"/>
              <a:cs typeface="Arial"/>
            </a:endParaRPr>
          </a:p>
          <a:p>
            <a:pPr algn="ctr" rtl="0">
              <a:defRPr sz="1000"/>
            </a:pPr>
            <a:endParaRPr lang="es-CO" sz="500" b="1" i="0" u="none" strike="noStrike" baseline="0">
              <a:solidFill>
                <a:srgbClr val="FFFF00"/>
              </a:solidFill>
              <a:latin typeface="Arial"/>
              <a:cs typeface="Arial"/>
            </a:endParaRPr>
          </a:p>
        </xdr:txBody>
      </xdr:sp>
      <xdr:sp macro="" textlink="">
        <xdr:nvSpPr>
          <xdr:cNvPr id="167" name="AutoShape 435">
            <a:extLst>
              <a:ext uri="{FF2B5EF4-FFF2-40B4-BE49-F238E27FC236}">
                <a16:creationId xmlns:a16="http://schemas.microsoft.com/office/drawing/2014/main" id="{00000000-0008-0000-0900-0000A7000000}"/>
              </a:ext>
            </a:extLst>
          </xdr:cNvPr>
          <xdr:cNvSpPr>
            <a:spLocks noChangeArrowheads="1"/>
          </xdr:cNvSpPr>
        </xdr:nvSpPr>
        <xdr:spPr bwMode="auto">
          <a:xfrm>
            <a:off x="5664855" y="1490449"/>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ysClr val="windowText" lastClr="000000"/>
              </a:solidFill>
              <a:latin typeface="Arial"/>
              <a:cs typeface="Arial"/>
            </a:endParaRPr>
          </a:p>
          <a:p>
            <a:pPr algn="ctr" rtl="0">
              <a:defRPr sz="1000"/>
            </a:pPr>
            <a:endParaRPr lang="es-CO" sz="500" b="0" i="0" u="none" strike="noStrike" baseline="0">
              <a:solidFill>
                <a:sysClr val="windowText" lastClr="000000"/>
              </a:solidFill>
              <a:latin typeface="Arial"/>
              <a:cs typeface="Arial"/>
            </a:endParaRPr>
          </a:p>
        </xdr:txBody>
      </xdr:sp>
      <xdr:sp macro="" textlink="">
        <xdr:nvSpPr>
          <xdr:cNvPr id="168" name="AutoShape 435">
            <a:extLst>
              <a:ext uri="{FF2B5EF4-FFF2-40B4-BE49-F238E27FC236}">
                <a16:creationId xmlns:a16="http://schemas.microsoft.com/office/drawing/2014/main" id="{00000000-0008-0000-0900-0000A8000000}"/>
              </a:ext>
            </a:extLst>
          </xdr:cNvPr>
          <xdr:cNvSpPr>
            <a:spLocks noChangeArrowheads="1"/>
          </xdr:cNvSpPr>
        </xdr:nvSpPr>
        <xdr:spPr bwMode="auto">
          <a:xfrm>
            <a:off x="5508729"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1" i="0" u="none" strike="noStrike" baseline="0">
              <a:solidFill>
                <a:srgbClr val="00FF00"/>
              </a:solidFill>
              <a:latin typeface="Arial"/>
              <a:cs typeface="Arial"/>
            </a:endParaRPr>
          </a:p>
        </xdr:txBody>
      </xdr:sp>
    </xdr:grpSp>
    <xdr:clientData/>
  </xdr:twoCellAnchor>
  <xdr:twoCellAnchor>
    <xdr:from>
      <xdr:col>5</xdr:col>
      <xdr:colOff>206375</xdr:colOff>
      <xdr:row>5</xdr:row>
      <xdr:rowOff>31750</xdr:rowOff>
    </xdr:from>
    <xdr:to>
      <xdr:col>5</xdr:col>
      <xdr:colOff>1130300</xdr:colOff>
      <xdr:row>5</xdr:row>
      <xdr:rowOff>803275</xdr:rowOff>
    </xdr:to>
    <xdr:grpSp>
      <xdr:nvGrpSpPr>
        <xdr:cNvPr id="169" name="Group 5709">
          <a:extLst>
            <a:ext uri="{FF2B5EF4-FFF2-40B4-BE49-F238E27FC236}">
              <a16:creationId xmlns:a16="http://schemas.microsoft.com/office/drawing/2014/main" id="{00000000-0008-0000-0900-0000A9000000}"/>
            </a:ext>
          </a:extLst>
        </xdr:cNvPr>
        <xdr:cNvGrpSpPr>
          <a:grpSpLocks/>
        </xdr:cNvGrpSpPr>
      </xdr:nvGrpSpPr>
      <xdr:grpSpPr bwMode="auto">
        <a:xfrm>
          <a:off x="9236075" y="4756150"/>
          <a:ext cx="923925" cy="771525"/>
          <a:chOff x="5508729" y="1490449"/>
          <a:chExt cx="607158" cy="614069"/>
        </a:xfrm>
      </xdr:grpSpPr>
      <xdr:sp macro="" textlink="">
        <xdr:nvSpPr>
          <xdr:cNvPr id="170" name="AutoShape 435">
            <a:extLst>
              <a:ext uri="{FF2B5EF4-FFF2-40B4-BE49-F238E27FC236}">
                <a16:creationId xmlns:a16="http://schemas.microsoft.com/office/drawing/2014/main" id="{00000000-0008-0000-0900-0000AA000000}"/>
              </a:ext>
            </a:extLst>
          </xdr:cNvPr>
          <xdr:cNvSpPr>
            <a:spLocks noChangeArrowheads="1"/>
          </xdr:cNvSpPr>
        </xdr:nvSpPr>
        <xdr:spPr bwMode="auto">
          <a:xfrm>
            <a:off x="5664855" y="1819106"/>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1">
              <a:defRPr sz="1000"/>
            </a:pPr>
            <a:endParaRPr lang="es-CO" sz="500" b="0" i="0" strike="noStrike">
              <a:solidFill>
                <a:sysClr val="windowText" lastClr="000000"/>
              </a:solidFill>
              <a:latin typeface="Arial"/>
              <a:cs typeface="Arial"/>
            </a:endParaRPr>
          </a:p>
          <a:p>
            <a:pPr algn="ctr" rtl="1">
              <a:defRPr sz="1000"/>
            </a:pPr>
            <a:endParaRPr lang="es-CO" sz="500" b="1" i="0" strike="noStrike">
              <a:solidFill>
                <a:sysClr val="windowText" lastClr="000000"/>
              </a:solidFill>
              <a:latin typeface="Arial"/>
              <a:cs typeface="Arial"/>
            </a:endParaRPr>
          </a:p>
        </xdr:txBody>
      </xdr:sp>
      <xdr:sp macro="" textlink="">
        <xdr:nvSpPr>
          <xdr:cNvPr id="171" name="AutoShape 435">
            <a:extLst>
              <a:ext uri="{FF2B5EF4-FFF2-40B4-BE49-F238E27FC236}">
                <a16:creationId xmlns:a16="http://schemas.microsoft.com/office/drawing/2014/main" id="{00000000-0008-0000-0900-0000AB000000}"/>
              </a:ext>
            </a:extLst>
          </xdr:cNvPr>
          <xdr:cNvSpPr>
            <a:spLocks noChangeArrowheads="1"/>
          </xdr:cNvSpPr>
        </xdr:nvSpPr>
        <xdr:spPr bwMode="auto">
          <a:xfrm>
            <a:off x="5829655"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rgbClr val="FFFF00"/>
              </a:solidFill>
              <a:latin typeface="Arial"/>
              <a:cs typeface="Arial"/>
            </a:endParaRPr>
          </a:p>
          <a:p>
            <a:pPr algn="ctr" rtl="0">
              <a:defRPr sz="1000"/>
            </a:pPr>
            <a:endParaRPr lang="es-CO" sz="500" b="1" i="0" u="none" strike="noStrike" baseline="0">
              <a:solidFill>
                <a:srgbClr val="FFFF00"/>
              </a:solidFill>
              <a:latin typeface="Arial"/>
              <a:cs typeface="Arial"/>
            </a:endParaRPr>
          </a:p>
        </xdr:txBody>
      </xdr:sp>
      <xdr:sp macro="" textlink="">
        <xdr:nvSpPr>
          <xdr:cNvPr id="172" name="AutoShape 435">
            <a:extLst>
              <a:ext uri="{FF2B5EF4-FFF2-40B4-BE49-F238E27FC236}">
                <a16:creationId xmlns:a16="http://schemas.microsoft.com/office/drawing/2014/main" id="{00000000-0008-0000-0900-0000AC000000}"/>
              </a:ext>
            </a:extLst>
          </xdr:cNvPr>
          <xdr:cNvSpPr>
            <a:spLocks noChangeArrowheads="1"/>
          </xdr:cNvSpPr>
        </xdr:nvSpPr>
        <xdr:spPr bwMode="auto">
          <a:xfrm>
            <a:off x="5664855" y="1490449"/>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ysClr val="windowText" lastClr="000000"/>
              </a:solidFill>
              <a:latin typeface="Arial"/>
              <a:cs typeface="Arial"/>
            </a:endParaRPr>
          </a:p>
          <a:p>
            <a:pPr algn="ctr" rtl="0">
              <a:defRPr sz="1000"/>
            </a:pPr>
            <a:endParaRPr lang="es-CO" sz="500" b="0" i="0" u="none" strike="noStrike" baseline="0">
              <a:solidFill>
                <a:sysClr val="windowText" lastClr="000000"/>
              </a:solidFill>
              <a:latin typeface="Arial"/>
              <a:cs typeface="Arial"/>
            </a:endParaRPr>
          </a:p>
        </xdr:txBody>
      </xdr:sp>
      <xdr:sp macro="" textlink="">
        <xdr:nvSpPr>
          <xdr:cNvPr id="173" name="AutoShape 435">
            <a:extLst>
              <a:ext uri="{FF2B5EF4-FFF2-40B4-BE49-F238E27FC236}">
                <a16:creationId xmlns:a16="http://schemas.microsoft.com/office/drawing/2014/main" id="{00000000-0008-0000-0900-0000AD000000}"/>
              </a:ext>
            </a:extLst>
          </xdr:cNvPr>
          <xdr:cNvSpPr>
            <a:spLocks noChangeArrowheads="1"/>
          </xdr:cNvSpPr>
        </xdr:nvSpPr>
        <xdr:spPr bwMode="auto">
          <a:xfrm>
            <a:off x="5508729"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1" i="0" u="none" strike="noStrike" baseline="0">
              <a:solidFill>
                <a:srgbClr val="00FF00"/>
              </a:solidFill>
              <a:latin typeface="Arial"/>
              <a:cs typeface="Arial"/>
            </a:endParaRPr>
          </a:p>
        </xdr:txBody>
      </xdr:sp>
    </xdr:grpSp>
    <xdr:clientData/>
  </xdr:twoCellAnchor>
  <xdr:twoCellAnchor>
    <xdr:from>
      <xdr:col>5</xdr:col>
      <xdr:colOff>174625</xdr:colOff>
      <xdr:row>6</xdr:row>
      <xdr:rowOff>47625</xdr:rowOff>
    </xdr:from>
    <xdr:to>
      <xdr:col>5</xdr:col>
      <xdr:colOff>1098550</xdr:colOff>
      <xdr:row>6</xdr:row>
      <xdr:rowOff>819150</xdr:rowOff>
    </xdr:to>
    <xdr:grpSp>
      <xdr:nvGrpSpPr>
        <xdr:cNvPr id="174" name="Group 5709">
          <a:extLst>
            <a:ext uri="{FF2B5EF4-FFF2-40B4-BE49-F238E27FC236}">
              <a16:creationId xmlns:a16="http://schemas.microsoft.com/office/drawing/2014/main" id="{00000000-0008-0000-0900-0000AE000000}"/>
            </a:ext>
          </a:extLst>
        </xdr:cNvPr>
        <xdr:cNvGrpSpPr>
          <a:grpSpLocks/>
        </xdr:cNvGrpSpPr>
      </xdr:nvGrpSpPr>
      <xdr:grpSpPr bwMode="auto">
        <a:xfrm>
          <a:off x="9204325" y="5584825"/>
          <a:ext cx="923925" cy="763905"/>
          <a:chOff x="5508729" y="1490449"/>
          <a:chExt cx="607158" cy="614069"/>
        </a:xfrm>
      </xdr:grpSpPr>
      <xdr:sp macro="" textlink="">
        <xdr:nvSpPr>
          <xdr:cNvPr id="179" name="AutoShape 435">
            <a:extLst>
              <a:ext uri="{FF2B5EF4-FFF2-40B4-BE49-F238E27FC236}">
                <a16:creationId xmlns:a16="http://schemas.microsoft.com/office/drawing/2014/main" id="{00000000-0008-0000-0900-0000B3000000}"/>
              </a:ext>
            </a:extLst>
          </xdr:cNvPr>
          <xdr:cNvSpPr>
            <a:spLocks noChangeArrowheads="1"/>
          </xdr:cNvSpPr>
        </xdr:nvSpPr>
        <xdr:spPr bwMode="auto">
          <a:xfrm>
            <a:off x="5664855" y="1819106"/>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1">
              <a:defRPr sz="1000"/>
            </a:pPr>
            <a:endParaRPr lang="es-CO" sz="500" b="0" i="0" strike="noStrike">
              <a:solidFill>
                <a:sysClr val="windowText" lastClr="000000"/>
              </a:solidFill>
              <a:latin typeface="Arial"/>
              <a:cs typeface="Arial"/>
            </a:endParaRPr>
          </a:p>
          <a:p>
            <a:pPr algn="ctr" rtl="1">
              <a:defRPr sz="1000"/>
            </a:pPr>
            <a:endParaRPr lang="es-CO" sz="500" b="1" i="0" strike="noStrike">
              <a:solidFill>
                <a:sysClr val="windowText" lastClr="000000"/>
              </a:solidFill>
              <a:latin typeface="Arial"/>
              <a:cs typeface="Arial"/>
            </a:endParaRPr>
          </a:p>
        </xdr:txBody>
      </xdr:sp>
      <xdr:sp macro="" textlink="">
        <xdr:nvSpPr>
          <xdr:cNvPr id="182" name="AutoShape 435">
            <a:extLst>
              <a:ext uri="{FF2B5EF4-FFF2-40B4-BE49-F238E27FC236}">
                <a16:creationId xmlns:a16="http://schemas.microsoft.com/office/drawing/2014/main" id="{00000000-0008-0000-0900-0000B6000000}"/>
              </a:ext>
            </a:extLst>
          </xdr:cNvPr>
          <xdr:cNvSpPr>
            <a:spLocks noChangeArrowheads="1"/>
          </xdr:cNvSpPr>
        </xdr:nvSpPr>
        <xdr:spPr bwMode="auto">
          <a:xfrm>
            <a:off x="5829655"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rgbClr val="FFFF00"/>
              </a:solidFill>
              <a:latin typeface="Arial"/>
              <a:cs typeface="Arial"/>
            </a:endParaRPr>
          </a:p>
          <a:p>
            <a:pPr algn="ctr" rtl="0">
              <a:defRPr sz="1000"/>
            </a:pPr>
            <a:endParaRPr lang="es-CO" sz="500" b="1" i="0" u="none" strike="noStrike" baseline="0">
              <a:solidFill>
                <a:srgbClr val="FFFF00"/>
              </a:solidFill>
              <a:latin typeface="Arial"/>
              <a:cs typeface="Arial"/>
            </a:endParaRPr>
          </a:p>
        </xdr:txBody>
      </xdr:sp>
      <xdr:sp macro="" textlink="">
        <xdr:nvSpPr>
          <xdr:cNvPr id="183" name="AutoShape 435">
            <a:extLst>
              <a:ext uri="{FF2B5EF4-FFF2-40B4-BE49-F238E27FC236}">
                <a16:creationId xmlns:a16="http://schemas.microsoft.com/office/drawing/2014/main" id="{00000000-0008-0000-0900-0000B7000000}"/>
              </a:ext>
            </a:extLst>
          </xdr:cNvPr>
          <xdr:cNvSpPr>
            <a:spLocks noChangeArrowheads="1"/>
          </xdr:cNvSpPr>
        </xdr:nvSpPr>
        <xdr:spPr bwMode="auto">
          <a:xfrm>
            <a:off x="5664855" y="1490449"/>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ysClr val="windowText" lastClr="000000"/>
              </a:solidFill>
              <a:latin typeface="Arial"/>
              <a:cs typeface="Arial"/>
            </a:endParaRPr>
          </a:p>
          <a:p>
            <a:pPr algn="ctr" rtl="0">
              <a:defRPr sz="1000"/>
            </a:pPr>
            <a:endParaRPr lang="es-CO" sz="500" b="0" i="0" u="none" strike="noStrike" baseline="0">
              <a:solidFill>
                <a:sysClr val="windowText" lastClr="000000"/>
              </a:solidFill>
              <a:latin typeface="Arial"/>
              <a:cs typeface="Arial"/>
            </a:endParaRPr>
          </a:p>
        </xdr:txBody>
      </xdr:sp>
      <xdr:sp macro="" textlink="">
        <xdr:nvSpPr>
          <xdr:cNvPr id="184" name="AutoShape 435">
            <a:extLst>
              <a:ext uri="{FF2B5EF4-FFF2-40B4-BE49-F238E27FC236}">
                <a16:creationId xmlns:a16="http://schemas.microsoft.com/office/drawing/2014/main" id="{00000000-0008-0000-0900-0000B8000000}"/>
              </a:ext>
            </a:extLst>
          </xdr:cNvPr>
          <xdr:cNvSpPr>
            <a:spLocks noChangeArrowheads="1"/>
          </xdr:cNvSpPr>
        </xdr:nvSpPr>
        <xdr:spPr bwMode="auto">
          <a:xfrm>
            <a:off x="5508729"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1" i="0" u="none" strike="noStrike" baseline="0">
              <a:solidFill>
                <a:srgbClr val="00FF00"/>
              </a:solidFill>
              <a:latin typeface="Arial"/>
              <a:cs typeface="Arial"/>
            </a:endParaRPr>
          </a:p>
        </xdr:txBody>
      </xdr:sp>
    </xdr:grpSp>
    <xdr:clientData/>
  </xdr:twoCellAnchor>
  <xdr:twoCellAnchor>
    <xdr:from>
      <xdr:col>5</xdr:col>
      <xdr:colOff>174625</xdr:colOff>
      <xdr:row>18</xdr:row>
      <xdr:rowOff>47625</xdr:rowOff>
    </xdr:from>
    <xdr:to>
      <xdr:col>5</xdr:col>
      <xdr:colOff>1098550</xdr:colOff>
      <xdr:row>18</xdr:row>
      <xdr:rowOff>819150</xdr:rowOff>
    </xdr:to>
    <xdr:grpSp>
      <xdr:nvGrpSpPr>
        <xdr:cNvPr id="230" name="Group 5709">
          <a:extLst>
            <a:ext uri="{FF2B5EF4-FFF2-40B4-BE49-F238E27FC236}">
              <a16:creationId xmlns:a16="http://schemas.microsoft.com/office/drawing/2014/main" id="{00000000-0008-0000-0900-0000E6000000}"/>
            </a:ext>
          </a:extLst>
        </xdr:cNvPr>
        <xdr:cNvGrpSpPr>
          <a:grpSpLocks/>
        </xdr:cNvGrpSpPr>
      </xdr:nvGrpSpPr>
      <xdr:grpSpPr bwMode="auto">
        <a:xfrm>
          <a:off x="9204325" y="15846425"/>
          <a:ext cx="923925" cy="763905"/>
          <a:chOff x="5508729" y="1490449"/>
          <a:chExt cx="607158" cy="614069"/>
        </a:xfrm>
      </xdr:grpSpPr>
      <xdr:sp macro="" textlink="">
        <xdr:nvSpPr>
          <xdr:cNvPr id="231" name="AutoShape 435">
            <a:extLst>
              <a:ext uri="{FF2B5EF4-FFF2-40B4-BE49-F238E27FC236}">
                <a16:creationId xmlns:a16="http://schemas.microsoft.com/office/drawing/2014/main" id="{00000000-0008-0000-0900-0000E7000000}"/>
              </a:ext>
            </a:extLst>
          </xdr:cNvPr>
          <xdr:cNvSpPr>
            <a:spLocks noChangeArrowheads="1"/>
          </xdr:cNvSpPr>
        </xdr:nvSpPr>
        <xdr:spPr bwMode="auto">
          <a:xfrm>
            <a:off x="5664855" y="1819106"/>
            <a:ext cx="294905" cy="285412"/>
          </a:xfrm>
          <a:prstGeom prst="diamond">
            <a:avLst/>
          </a:prstGeom>
          <a:solidFill>
            <a:srgbClr val="FFFF00"/>
          </a:solidFill>
          <a:ln w="9525">
            <a:solidFill>
              <a:srgbClr val="000000"/>
            </a:solidFill>
            <a:miter lim="800000"/>
            <a:headEnd/>
            <a:tailEnd/>
          </a:ln>
        </xdr:spPr>
        <xdr:txBody>
          <a:bodyPr vertOverflow="clip" wrap="square" lIns="27432" tIns="18288" rIns="27432" bIns="18288" anchor="ctr" upright="1"/>
          <a:lstStyle/>
          <a:p>
            <a:pPr algn="ctr" rtl="1">
              <a:defRPr sz="1000"/>
            </a:pPr>
            <a:endParaRPr lang="es-CO" sz="500" b="0" i="0" strike="noStrike">
              <a:solidFill>
                <a:sysClr val="windowText" lastClr="000000"/>
              </a:solidFill>
              <a:latin typeface="Arial"/>
              <a:cs typeface="Arial"/>
            </a:endParaRPr>
          </a:p>
          <a:p>
            <a:pPr algn="ctr" rtl="1">
              <a:defRPr sz="1000"/>
            </a:pPr>
            <a:endParaRPr lang="es-CO" sz="500" b="1" i="0" strike="noStrike">
              <a:solidFill>
                <a:sysClr val="windowText" lastClr="000000"/>
              </a:solidFill>
              <a:latin typeface="Arial"/>
              <a:cs typeface="Arial"/>
            </a:endParaRPr>
          </a:p>
        </xdr:txBody>
      </xdr:sp>
      <xdr:sp macro="" textlink="">
        <xdr:nvSpPr>
          <xdr:cNvPr id="232" name="AutoShape 435">
            <a:extLst>
              <a:ext uri="{FF2B5EF4-FFF2-40B4-BE49-F238E27FC236}">
                <a16:creationId xmlns:a16="http://schemas.microsoft.com/office/drawing/2014/main" id="{00000000-0008-0000-0900-0000E8000000}"/>
              </a:ext>
            </a:extLst>
          </xdr:cNvPr>
          <xdr:cNvSpPr>
            <a:spLocks noChangeArrowheads="1"/>
          </xdr:cNvSpPr>
        </xdr:nvSpPr>
        <xdr:spPr bwMode="auto">
          <a:xfrm>
            <a:off x="5829655"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rgbClr val="FFFF00"/>
              </a:solidFill>
              <a:latin typeface="Arial"/>
              <a:cs typeface="Arial"/>
            </a:endParaRPr>
          </a:p>
          <a:p>
            <a:pPr algn="ctr" rtl="0">
              <a:defRPr sz="1000"/>
            </a:pPr>
            <a:endParaRPr lang="es-CO" sz="500" b="1" i="0" u="none" strike="noStrike" baseline="0">
              <a:solidFill>
                <a:srgbClr val="FFFF00"/>
              </a:solidFill>
              <a:latin typeface="Arial"/>
              <a:cs typeface="Arial"/>
            </a:endParaRPr>
          </a:p>
        </xdr:txBody>
      </xdr:sp>
      <xdr:sp macro="" textlink="">
        <xdr:nvSpPr>
          <xdr:cNvPr id="233" name="AutoShape 435">
            <a:extLst>
              <a:ext uri="{FF2B5EF4-FFF2-40B4-BE49-F238E27FC236}">
                <a16:creationId xmlns:a16="http://schemas.microsoft.com/office/drawing/2014/main" id="{00000000-0008-0000-0900-0000E9000000}"/>
              </a:ext>
            </a:extLst>
          </xdr:cNvPr>
          <xdr:cNvSpPr>
            <a:spLocks noChangeArrowheads="1"/>
          </xdr:cNvSpPr>
        </xdr:nvSpPr>
        <xdr:spPr bwMode="auto">
          <a:xfrm>
            <a:off x="5664855" y="1490449"/>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ysClr val="windowText" lastClr="000000"/>
              </a:solidFill>
              <a:latin typeface="Arial"/>
              <a:cs typeface="Arial"/>
            </a:endParaRPr>
          </a:p>
          <a:p>
            <a:pPr algn="ctr" rtl="0">
              <a:defRPr sz="1000"/>
            </a:pPr>
            <a:endParaRPr lang="es-CO" sz="500" b="0" i="0" u="none" strike="noStrike" baseline="0">
              <a:solidFill>
                <a:sysClr val="windowText" lastClr="000000"/>
              </a:solidFill>
              <a:latin typeface="Arial"/>
              <a:cs typeface="Arial"/>
            </a:endParaRPr>
          </a:p>
        </xdr:txBody>
      </xdr:sp>
      <xdr:sp macro="" textlink="">
        <xdr:nvSpPr>
          <xdr:cNvPr id="234" name="AutoShape 435">
            <a:extLst>
              <a:ext uri="{FF2B5EF4-FFF2-40B4-BE49-F238E27FC236}">
                <a16:creationId xmlns:a16="http://schemas.microsoft.com/office/drawing/2014/main" id="{00000000-0008-0000-0900-0000EA000000}"/>
              </a:ext>
            </a:extLst>
          </xdr:cNvPr>
          <xdr:cNvSpPr>
            <a:spLocks noChangeArrowheads="1"/>
          </xdr:cNvSpPr>
        </xdr:nvSpPr>
        <xdr:spPr bwMode="auto">
          <a:xfrm>
            <a:off x="5508729"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1" i="0" u="none" strike="noStrike" baseline="0">
              <a:solidFill>
                <a:srgbClr val="00FF00"/>
              </a:solidFill>
              <a:latin typeface="Arial"/>
              <a:cs typeface="Arial"/>
            </a:endParaRPr>
          </a:p>
        </xdr:txBody>
      </xdr:sp>
    </xdr:grpSp>
    <xdr:clientData/>
  </xdr:twoCellAnchor>
  <xdr:twoCellAnchor>
    <xdr:from>
      <xdr:col>5</xdr:col>
      <xdr:colOff>133350</xdr:colOff>
      <xdr:row>7</xdr:row>
      <xdr:rowOff>39843</xdr:rowOff>
    </xdr:from>
    <xdr:to>
      <xdr:col>5</xdr:col>
      <xdr:colOff>1057275</xdr:colOff>
      <xdr:row>7</xdr:row>
      <xdr:rowOff>815973</xdr:rowOff>
    </xdr:to>
    <xdr:grpSp>
      <xdr:nvGrpSpPr>
        <xdr:cNvPr id="236" name="Group 5709">
          <a:extLst>
            <a:ext uri="{FF2B5EF4-FFF2-40B4-BE49-F238E27FC236}">
              <a16:creationId xmlns:a16="http://schemas.microsoft.com/office/drawing/2014/main" id="{00000000-0008-0000-0900-0000EC000000}"/>
            </a:ext>
          </a:extLst>
        </xdr:cNvPr>
        <xdr:cNvGrpSpPr>
          <a:grpSpLocks/>
        </xdr:cNvGrpSpPr>
      </xdr:nvGrpSpPr>
      <xdr:grpSpPr bwMode="auto">
        <a:xfrm>
          <a:off x="9163050" y="6389843"/>
          <a:ext cx="923925" cy="776130"/>
          <a:chOff x="5508729" y="1491550"/>
          <a:chExt cx="607158" cy="612968"/>
        </a:xfrm>
      </xdr:grpSpPr>
      <xdr:sp macro="" textlink="">
        <xdr:nvSpPr>
          <xdr:cNvPr id="237" name="AutoShape 435">
            <a:extLst>
              <a:ext uri="{FF2B5EF4-FFF2-40B4-BE49-F238E27FC236}">
                <a16:creationId xmlns:a16="http://schemas.microsoft.com/office/drawing/2014/main" id="{00000000-0008-0000-0900-0000ED000000}"/>
              </a:ext>
            </a:extLst>
          </xdr:cNvPr>
          <xdr:cNvSpPr>
            <a:spLocks noChangeArrowheads="1"/>
          </xdr:cNvSpPr>
        </xdr:nvSpPr>
        <xdr:spPr bwMode="auto">
          <a:xfrm>
            <a:off x="5664855" y="1819106"/>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1">
              <a:defRPr sz="1000"/>
            </a:pPr>
            <a:endParaRPr lang="es-CO" sz="500" b="0" i="0" strike="noStrike">
              <a:solidFill>
                <a:sysClr val="windowText" lastClr="000000"/>
              </a:solidFill>
              <a:latin typeface="Arial"/>
              <a:cs typeface="Arial"/>
            </a:endParaRPr>
          </a:p>
          <a:p>
            <a:pPr algn="ctr" rtl="1">
              <a:defRPr sz="1000"/>
            </a:pPr>
            <a:endParaRPr lang="es-CO" sz="500" b="1" i="0" strike="noStrike">
              <a:solidFill>
                <a:sysClr val="windowText" lastClr="000000"/>
              </a:solidFill>
              <a:latin typeface="Arial"/>
              <a:cs typeface="Arial"/>
            </a:endParaRPr>
          </a:p>
        </xdr:txBody>
      </xdr:sp>
      <xdr:sp macro="" textlink="">
        <xdr:nvSpPr>
          <xdr:cNvPr id="238" name="AutoShape 435">
            <a:extLst>
              <a:ext uri="{FF2B5EF4-FFF2-40B4-BE49-F238E27FC236}">
                <a16:creationId xmlns:a16="http://schemas.microsoft.com/office/drawing/2014/main" id="{00000000-0008-0000-0900-0000EE000000}"/>
              </a:ext>
            </a:extLst>
          </xdr:cNvPr>
          <xdr:cNvSpPr>
            <a:spLocks noChangeArrowheads="1"/>
          </xdr:cNvSpPr>
        </xdr:nvSpPr>
        <xdr:spPr bwMode="auto">
          <a:xfrm>
            <a:off x="5829655"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rgbClr val="FFFF00"/>
              </a:solidFill>
              <a:latin typeface="Arial"/>
              <a:cs typeface="Arial"/>
            </a:endParaRPr>
          </a:p>
          <a:p>
            <a:pPr algn="ctr" rtl="0">
              <a:defRPr sz="1000"/>
            </a:pPr>
            <a:endParaRPr lang="es-CO" sz="500" b="1" i="0" u="none" strike="noStrike" baseline="0">
              <a:solidFill>
                <a:srgbClr val="FFFF00"/>
              </a:solidFill>
              <a:latin typeface="Arial"/>
              <a:cs typeface="Arial"/>
            </a:endParaRPr>
          </a:p>
        </xdr:txBody>
      </xdr:sp>
      <xdr:sp macro="" textlink="">
        <xdr:nvSpPr>
          <xdr:cNvPr id="239" name="AutoShape 435">
            <a:extLst>
              <a:ext uri="{FF2B5EF4-FFF2-40B4-BE49-F238E27FC236}">
                <a16:creationId xmlns:a16="http://schemas.microsoft.com/office/drawing/2014/main" id="{00000000-0008-0000-0900-0000EF000000}"/>
              </a:ext>
            </a:extLst>
          </xdr:cNvPr>
          <xdr:cNvSpPr>
            <a:spLocks noChangeArrowheads="1"/>
          </xdr:cNvSpPr>
        </xdr:nvSpPr>
        <xdr:spPr bwMode="auto">
          <a:xfrm>
            <a:off x="5663709" y="1491550"/>
            <a:ext cx="297198" cy="283211"/>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ysClr val="windowText" lastClr="000000"/>
              </a:solidFill>
              <a:latin typeface="Arial"/>
              <a:cs typeface="Arial"/>
            </a:endParaRPr>
          </a:p>
          <a:p>
            <a:pPr algn="ctr" rtl="0">
              <a:defRPr sz="1000"/>
            </a:pPr>
            <a:endParaRPr lang="es-CO" sz="500" b="0" i="0" u="none" strike="noStrike" baseline="0">
              <a:solidFill>
                <a:sysClr val="windowText" lastClr="000000"/>
              </a:solidFill>
              <a:latin typeface="Arial"/>
              <a:cs typeface="Arial"/>
            </a:endParaRPr>
          </a:p>
        </xdr:txBody>
      </xdr:sp>
      <xdr:sp macro="" textlink="">
        <xdr:nvSpPr>
          <xdr:cNvPr id="240" name="AutoShape 435">
            <a:extLst>
              <a:ext uri="{FF2B5EF4-FFF2-40B4-BE49-F238E27FC236}">
                <a16:creationId xmlns:a16="http://schemas.microsoft.com/office/drawing/2014/main" id="{00000000-0008-0000-0900-0000F0000000}"/>
              </a:ext>
            </a:extLst>
          </xdr:cNvPr>
          <xdr:cNvSpPr>
            <a:spLocks noChangeArrowheads="1"/>
          </xdr:cNvSpPr>
        </xdr:nvSpPr>
        <xdr:spPr bwMode="auto">
          <a:xfrm>
            <a:off x="5508729"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1" i="0" u="none" strike="noStrike" baseline="0">
              <a:solidFill>
                <a:srgbClr val="00FF00"/>
              </a:solidFill>
              <a:latin typeface="Arial"/>
              <a:cs typeface="Arial"/>
            </a:endParaRPr>
          </a:p>
        </xdr:txBody>
      </xdr:sp>
    </xdr:grpSp>
    <xdr:clientData/>
  </xdr:twoCellAnchor>
  <xdr:twoCellAnchor>
    <xdr:from>
      <xdr:col>5</xdr:col>
      <xdr:colOff>158750</xdr:colOff>
      <xdr:row>8</xdr:row>
      <xdr:rowOff>31750</xdr:rowOff>
    </xdr:from>
    <xdr:to>
      <xdr:col>5</xdr:col>
      <xdr:colOff>1082675</xdr:colOff>
      <xdr:row>8</xdr:row>
      <xdr:rowOff>803275</xdr:rowOff>
    </xdr:to>
    <xdr:grpSp>
      <xdr:nvGrpSpPr>
        <xdr:cNvPr id="241" name="Group 5709">
          <a:extLst>
            <a:ext uri="{FF2B5EF4-FFF2-40B4-BE49-F238E27FC236}">
              <a16:creationId xmlns:a16="http://schemas.microsoft.com/office/drawing/2014/main" id="{00000000-0008-0000-0900-0000F1000000}"/>
            </a:ext>
          </a:extLst>
        </xdr:cNvPr>
        <xdr:cNvGrpSpPr>
          <a:grpSpLocks/>
        </xdr:cNvGrpSpPr>
      </xdr:nvGrpSpPr>
      <xdr:grpSpPr bwMode="auto">
        <a:xfrm>
          <a:off x="9188450" y="7194550"/>
          <a:ext cx="923925" cy="771525"/>
          <a:chOff x="5508729" y="1490449"/>
          <a:chExt cx="607158" cy="614069"/>
        </a:xfrm>
      </xdr:grpSpPr>
      <xdr:sp macro="" textlink="">
        <xdr:nvSpPr>
          <xdr:cNvPr id="242" name="AutoShape 435">
            <a:extLst>
              <a:ext uri="{FF2B5EF4-FFF2-40B4-BE49-F238E27FC236}">
                <a16:creationId xmlns:a16="http://schemas.microsoft.com/office/drawing/2014/main" id="{00000000-0008-0000-0900-0000F2000000}"/>
              </a:ext>
            </a:extLst>
          </xdr:cNvPr>
          <xdr:cNvSpPr>
            <a:spLocks noChangeArrowheads="1"/>
          </xdr:cNvSpPr>
        </xdr:nvSpPr>
        <xdr:spPr bwMode="auto">
          <a:xfrm>
            <a:off x="5664855" y="1819106"/>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1">
              <a:defRPr sz="1000"/>
            </a:pPr>
            <a:endParaRPr lang="es-CO" sz="500" b="0" i="0" strike="noStrike">
              <a:solidFill>
                <a:sysClr val="windowText" lastClr="000000"/>
              </a:solidFill>
              <a:latin typeface="Arial"/>
              <a:cs typeface="Arial"/>
            </a:endParaRPr>
          </a:p>
          <a:p>
            <a:pPr algn="ctr" rtl="1">
              <a:defRPr sz="1000"/>
            </a:pPr>
            <a:endParaRPr lang="es-CO" sz="500" b="1" i="0" strike="noStrike">
              <a:solidFill>
                <a:sysClr val="windowText" lastClr="000000"/>
              </a:solidFill>
              <a:latin typeface="Arial"/>
              <a:cs typeface="Arial"/>
            </a:endParaRPr>
          </a:p>
        </xdr:txBody>
      </xdr:sp>
      <xdr:sp macro="" textlink="">
        <xdr:nvSpPr>
          <xdr:cNvPr id="243" name="AutoShape 435">
            <a:extLst>
              <a:ext uri="{FF2B5EF4-FFF2-40B4-BE49-F238E27FC236}">
                <a16:creationId xmlns:a16="http://schemas.microsoft.com/office/drawing/2014/main" id="{00000000-0008-0000-0900-0000F3000000}"/>
              </a:ext>
            </a:extLst>
          </xdr:cNvPr>
          <xdr:cNvSpPr>
            <a:spLocks noChangeArrowheads="1"/>
          </xdr:cNvSpPr>
        </xdr:nvSpPr>
        <xdr:spPr bwMode="auto">
          <a:xfrm>
            <a:off x="5829655"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rgbClr val="FFFF00"/>
              </a:solidFill>
              <a:latin typeface="Arial"/>
              <a:cs typeface="Arial"/>
            </a:endParaRPr>
          </a:p>
          <a:p>
            <a:pPr algn="ctr" rtl="0">
              <a:defRPr sz="1000"/>
            </a:pPr>
            <a:endParaRPr lang="es-CO" sz="500" b="1" i="0" u="none" strike="noStrike" baseline="0">
              <a:solidFill>
                <a:srgbClr val="FFFF00"/>
              </a:solidFill>
              <a:latin typeface="Arial"/>
              <a:cs typeface="Arial"/>
            </a:endParaRPr>
          </a:p>
        </xdr:txBody>
      </xdr:sp>
      <xdr:sp macro="" textlink="">
        <xdr:nvSpPr>
          <xdr:cNvPr id="244" name="AutoShape 435">
            <a:extLst>
              <a:ext uri="{FF2B5EF4-FFF2-40B4-BE49-F238E27FC236}">
                <a16:creationId xmlns:a16="http://schemas.microsoft.com/office/drawing/2014/main" id="{00000000-0008-0000-0900-0000F4000000}"/>
              </a:ext>
            </a:extLst>
          </xdr:cNvPr>
          <xdr:cNvSpPr>
            <a:spLocks noChangeArrowheads="1"/>
          </xdr:cNvSpPr>
        </xdr:nvSpPr>
        <xdr:spPr bwMode="auto">
          <a:xfrm>
            <a:off x="5664855" y="1490449"/>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ysClr val="windowText" lastClr="000000"/>
              </a:solidFill>
              <a:latin typeface="Arial"/>
              <a:cs typeface="Arial"/>
            </a:endParaRPr>
          </a:p>
          <a:p>
            <a:pPr algn="ctr" rtl="0">
              <a:defRPr sz="1000"/>
            </a:pPr>
            <a:endParaRPr lang="es-CO" sz="500" b="0" i="0" u="none" strike="noStrike" baseline="0">
              <a:solidFill>
                <a:sysClr val="windowText" lastClr="000000"/>
              </a:solidFill>
              <a:latin typeface="Arial"/>
              <a:cs typeface="Arial"/>
            </a:endParaRPr>
          </a:p>
        </xdr:txBody>
      </xdr:sp>
      <xdr:sp macro="" textlink="">
        <xdr:nvSpPr>
          <xdr:cNvPr id="245" name="AutoShape 435">
            <a:extLst>
              <a:ext uri="{FF2B5EF4-FFF2-40B4-BE49-F238E27FC236}">
                <a16:creationId xmlns:a16="http://schemas.microsoft.com/office/drawing/2014/main" id="{00000000-0008-0000-0900-0000F5000000}"/>
              </a:ext>
            </a:extLst>
          </xdr:cNvPr>
          <xdr:cNvSpPr>
            <a:spLocks noChangeArrowheads="1"/>
          </xdr:cNvSpPr>
        </xdr:nvSpPr>
        <xdr:spPr bwMode="auto">
          <a:xfrm>
            <a:off x="5508729"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1" i="0" u="none" strike="noStrike" baseline="0">
              <a:solidFill>
                <a:srgbClr val="00FF00"/>
              </a:solidFill>
              <a:latin typeface="Arial"/>
              <a:cs typeface="Arial"/>
            </a:endParaRPr>
          </a:p>
        </xdr:txBody>
      </xdr:sp>
    </xdr:grpSp>
    <xdr:clientData/>
  </xdr:twoCellAnchor>
  <xdr:twoCellAnchor>
    <xdr:from>
      <xdr:col>5</xdr:col>
      <xdr:colOff>158750</xdr:colOff>
      <xdr:row>9</xdr:row>
      <xdr:rowOff>31750</xdr:rowOff>
    </xdr:from>
    <xdr:to>
      <xdr:col>5</xdr:col>
      <xdr:colOff>1082675</xdr:colOff>
      <xdr:row>9</xdr:row>
      <xdr:rowOff>803275</xdr:rowOff>
    </xdr:to>
    <xdr:grpSp>
      <xdr:nvGrpSpPr>
        <xdr:cNvPr id="251" name="Group 5709">
          <a:extLst>
            <a:ext uri="{FF2B5EF4-FFF2-40B4-BE49-F238E27FC236}">
              <a16:creationId xmlns:a16="http://schemas.microsoft.com/office/drawing/2014/main" id="{00000000-0008-0000-0900-0000FB000000}"/>
            </a:ext>
          </a:extLst>
        </xdr:cNvPr>
        <xdr:cNvGrpSpPr>
          <a:grpSpLocks/>
        </xdr:cNvGrpSpPr>
      </xdr:nvGrpSpPr>
      <xdr:grpSpPr bwMode="auto">
        <a:xfrm>
          <a:off x="9188450" y="8007350"/>
          <a:ext cx="923925" cy="771525"/>
          <a:chOff x="5508729" y="1490449"/>
          <a:chExt cx="607158" cy="614069"/>
        </a:xfrm>
      </xdr:grpSpPr>
      <xdr:sp macro="" textlink="">
        <xdr:nvSpPr>
          <xdr:cNvPr id="252" name="AutoShape 435">
            <a:extLst>
              <a:ext uri="{FF2B5EF4-FFF2-40B4-BE49-F238E27FC236}">
                <a16:creationId xmlns:a16="http://schemas.microsoft.com/office/drawing/2014/main" id="{00000000-0008-0000-0900-0000FC000000}"/>
              </a:ext>
            </a:extLst>
          </xdr:cNvPr>
          <xdr:cNvSpPr>
            <a:spLocks noChangeArrowheads="1"/>
          </xdr:cNvSpPr>
        </xdr:nvSpPr>
        <xdr:spPr bwMode="auto">
          <a:xfrm>
            <a:off x="5664855" y="1819106"/>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1">
              <a:defRPr sz="1000"/>
            </a:pPr>
            <a:endParaRPr lang="es-CO" sz="500" b="0" i="0" strike="noStrike">
              <a:solidFill>
                <a:sysClr val="windowText" lastClr="000000"/>
              </a:solidFill>
              <a:latin typeface="Arial"/>
              <a:cs typeface="Arial"/>
            </a:endParaRPr>
          </a:p>
          <a:p>
            <a:pPr algn="ctr" rtl="1">
              <a:defRPr sz="1000"/>
            </a:pPr>
            <a:endParaRPr lang="es-CO" sz="500" b="1" i="0" strike="noStrike">
              <a:solidFill>
                <a:sysClr val="windowText" lastClr="000000"/>
              </a:solidFill>
              <a:latin typeface="Arial"/>
              <a:cs typeface="Arial"/>
            </a:endParaRPr>
          </a:p>
        </xdr:txBody>
      </xdr:sp>
      <xdr:sp macro="" textlink="">
        <xdr:nvSpPr>
          <xdr:cNvPr id="253" name="AutoShape 435">
            <a:extLst>
              <a:ext uri="{FF2B5EF4-FFF2-40B4-BE49-F238E27FC236}">
                <a16:creationId xmlns:a16="http://schemas.microsoft.com/office/drawing/2014/main" id="{00000000-0008-0000-0900-0000FD000000}"/>
              </a:ext>
            </a:extLst>
          </xdr:cNvPr>
          <xdr:cNvSpPr>
            <a:spLocks noChangeArrowheads="1"/>
          </xdr:cNvSpPr>
        </xdr:nvSpPr>
        <xdr:spPr bwMode="auto">
          <a:xfrm>
            <a:off x="5829655"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rgbClr val="FFFF00"/>
              </a:solidFill>
              <a:latin typeface="Arial"/>
              <a:cs typeface="Arial"/>
            </a:endParaRPr>
          </a:p>
          <a:p>
            <a:pPr algn="ctr" rtl="0">
              <a:defRPr sz="1000"/>
            </a:pPr>
            <a:endParaRPr lang="es-CO" sz="500" b="1" i="0" u="none" strike="noStrike" baseline="0">
              <a:solidFill>
                <a:srgbClr val="FFFF00"/>
              </a:solidFill>
              <a:latin typeface="Arial"/>
              <a:cs typeface="Arial"/>
            </a:endParaRPr>
          </a:p>
        </xdr:txBody>
      </xdr:sp>
      <xdr:sp macro="" textlink="">
        <xdr:nvSpPr>
          <xdr:cNvPr id="254" name="AutoShape 435">
            <a:extLst>
              <a:ext uri="{FF2B5EF4-FFF2-40B4-BE49-F238E27FC236}">
                <a16:creationId xmlns:a16="http://schemas.microsoft.com/office/drawing/2014/main" id="{00000000-0008-0000-0900-0000FE000000}"/>
              </a:ext>
            </a:extLst>
          </xdr:cNvPr>
          <xdr:cNvSpPr>
            <a:spLocks noChangeArrowheads="1"/>
          </xdr:cNvSpPr>
        </xdr:nvSpPr>
        <xdr:spPr bwMode="auto">
          <a:xfrm>
            <a:off x="5664855" y="1490449"/>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ysClr val="windowText" lastClr="000000"/>
              </a:solidFill>
              <a:latin typeface="Arial"/>
              <a:cs typeface="Arial"/>
            </a:endParaRPr>
          </a:p>
          <a:p>
            <a:pPr algn="ctr" rtl="0">
              <a:defRPr sz="1000"/>
            </a:pPr>
            <a:endParaRPr lang="es-CO" sz="500" b="0" i="0" u="none" strike="noStrike" baseline="0">
              <a:solidFill>
                <a:sysClr val="windowText" lastClr="000000"/>
              </a:solidFill>
              <a:latin typeface="Arial"/>
              <a:cs typeface="Arial"/>
            </a:endParaRPr>
          </a:p>
        </xdr:txBody>
      </xdr:sp>
      <xdr:sp macro="" textlink="">
        <xdr:nvSpPr>
          <xdr:cNvPr id="255" name="AutoShape 435">
            <a:extLst>
              <a:ext uri="{FF2B5EF4-FFF2-40B4-BE49-F238E27FC236}">
                <a16:creationId xmlns:a16="http://schemas.microsoft.com/office/drawing/2014/main" id="{00000000-0008-0000-0900-0000FF000000}"/>
              </a:ext>
            </a:extLst>
          </xdr:cNvPr>
          <xdr:cNvSpPr>
            <a:spLocks noChangeArrowheads="1"/>
          </xdr:cNvSpPr>
        </xdr:nvSpPr>
        <xdr:spPr bwMode="auto">
          <a:xfrm>
            <a:off x="5508729"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1" i="0" u="none" strike="noStrike" baseline="0">
              <a:solidFill>
                <a:srgbClr val="00FF00"/>
              </a:solidFill>
              <a:latin typeface="Arial"/>
              <a:cs typeface="Arial"/>
            </a:endParaRPr>
          </a:p>
        </xdr:txBody>
      </xdr:sp>
    </xdr:grpSp>
    <xdr:clientData/>
  </xdr:twoCellAnchor>
  <xdr:twoCellAnchor>
    <xdr:from>
      <xdr:col>5</xdr:col>
      <xdr:colOff>158750</xdr:colOff>
      <xdr:row>10</xdr:row>
      <xdr:rowOff>31750</xdr:rowOff>
    </xdr:from>
    <xdr:to>
      <xdr:col>5</xdr:col>
      <xdr:colOff>1082675</xdr:colOff>
      <xdr:row>10</xdr:row>
      <xdr:rowOff>803275</xdr:rowOff>
    </xdr:to>
    <xdr:grpSp>
      <xdr:nvGrpSpPr>
        <xdr:cNvPr id="256" name="Group 5709">
          <a:extLst>
            <a:ext uri="{FF2B5EF4-FFF2-40B4-BE49-F238E27FC236}">
              <a16:creationId xmlns:a16="http://schemas.microsoft.com/office/drawing/2014/main" id="{00000000-0008-0000-0900-000000010000}"/>
            </a:ext>
          </a:extLst>
        </xdr:cNvPr>
        <xdr:cNvGrpSpPr>
          <a:grpSpLocks/>
        </xdr:cNvGrpSpPr>
      </xdr:nvGrpSpPr>
      <xdr:grpSpPr bwMode="auto">
        <a:xfrm>
          <a:off x="9188450" y="8820150"/>
          <a:ext cx="923925" cy="771525"/>
          <a:chOff x="5508729" y="1490449"/>
          <a:chExt cx="607158" cy="614069"/>
        </a:xfrm>
      </xdr:grpSpPr>
      <xdr:sp macro="" textlink="">
        <xdr:nvSpPr>
          <xdr:cNvPr id="257" name="AutoShape 435">
            <a:extLst>
              <a:ext uri="{FF2B5EF4-FFF2-40B4-BE49-F238E27FC236}">
                <a16:creationId xmlns:a16="http://schemas.microsoft.com/office/drawing/2014/main" id="{00000000-0008-0000-0900-000001010000}"/>
              </a:ext>
            </a:extLst>
          </xdr:cNvPr>
          <xdr:cNvSpPr>
            <a:spLocks noChangeArrowheads="1"/>
          </xdr:cNvSpPr>
        </xdr:nvSpPr>
        <xdr:spPr bwMode="auto">
          <a:xfrm>
            <a:off x="5664855" y="1819106"/>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1">
              <a:defRPr sz="1000"/>
            </a:pPr>
            <a:endParaRPr lang="es-CO" sz="500" b="0" i="0" strike="noStrike">
              <a:solidFill>
                <a:sysClr val="windowText" lastClr="000000"/>
              </a:solidFill>
              <a:latin typeface="Arial"/>
              <a:cs typeface="Arial"/>
            </a:endParaRPr>
          </a:p>
          <a:p>
            <a:pPr algn="ctr" rtl="1">
              <a:defRPr sz="1000"/>
            </a:pPr>
            <a:endParaRPr lang="es-CO" sz="500" b="1" i="0" strike="noStrike">
              <a:solidFill>
                <a:sysClr val="windowText" lastClr="000000"/>
              </a:solidFill>
              <a:latin typeface="Arial"/>
              <a:cs typeface="Arial"/>
            </a:endParaRPr>
          </a:p>
        </xdr:txBody>
      </xdr:sp>
      <xdr:sp macro="" textlink="">
        <xdr:nvSpPr>
          <xdr:cNvPr id="258" name="AutoShape 435">
            <a:extLst>
              <a:ext uri="{FF2B5EF4-FFF2-40B4-BE49-F238E27FC236}">
                <a16:creationId xmlns:a16="http://schemas.microsoft.com/office/drawing/2014/main" id="{00000000-0008-0000-0900-000002010000}"/>
              </a:ext>
            </a:extLst>
          </xdr:cNvPr>
          <xdr:cNvSpPr>
            <a:spLocks noChangeArrowheads="1"/>
          </xdr:cNvSpPr>
        </xdr:nvSpPr>
        <xdr:spPr bwMode="auto">
          <a:xfrm>
            <a:off x="5829655"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rgbClr val="FFFF00"/>
              </a:solidFill>
              <a:latin typeface="Arial"/>
              <a:cs typeface="Arial"/>
            </a:endParaRPr>
          </a:p>
          <a:p>
            <a:pPr algn="ctr" rtl="0">
              <a:defRPr sz="1000"/>
            </a:pPr>
            <a:endParaRPr lang="es-CO" sz="500" b="1" i="0" u="none" strike="noStrike" baseline="0">
              <a:solidFill>
                <a:srgbClr val="FFFF00"/>
              </a:solidFill>
              <a:latin typeface="Arial"/>
              <a:cs typeface="Arial"/>
            </a:endParaRPr>
          </a:p>
        </xdr:txBody>
      </xdr:sp>
      <xdr:sp macro="" textlink="">
        <xdr:nvSpPr>
          <xdr:cNvPr id="259" name="AutoShape 435">
            <a:extLst>
              <a:ext uri="{FF2B5EF4-FFF2-40B4-BE49-F238E27FC236}">
                <a16:creationId xmlns:a16="http://schemas.microsoft.com/office/drawing/2014/main" id="{00000000-0008-0000-0900-000003010000}"/>
              </a:ext>
            </a:extLst>
          </xdr:cNvPr>
          <xdr:cNvSpPr>
            <a:spLocks noChangeArrowheads="1"/>
          </xdr:cNvSpPr>
        </xdr:nvSpPr>
        <xdr:spPr bwMode="auto">
          <a:xfrm>
            <a:off x="5664855" y="1490449"/>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ysClr val="windowText" lastClr="000000"/>
              </a:solidFill>
              <a:latin typeface="Arial"/>
              <a:cs typeface="Arial"/>
            </a:endParaRPr>
          </a:p>
          <a:p>
            <a:pPr algn="ctr" rtl="0">
              <a:defRPr sz="1000"/>
            </a:pPr>
            <a:endParaRPr lang="es-CO" sz="500" b="0" i="0" u="none" strike="noStrike" baseline="0">
              <a:solidFill>
                <a:sysClr val="windowText" lastClr="000000"/>
              </a:solidFill>
              <a:latin typeface="Arial"/>
              <a:cs typeface="Arial"/>
            </a:endParaRPr>
          </a:p>
        </xdr:txBody>
      </xdr:sp>
      <xdr:sp macro="" textlink="">
        <xdr:nvSpPr>
          <xdr:cNvPr id="260" name="AutoShape 435">
            <a:extLst>
              <a:ext uri="{FF2B5EF4-FFF2-40B4-BE49-F238E27FC236}">
                <a16:creationId xmlns:a16="http://schemas.microsoft.com/office/drawing/2014/main" id="{00000000-0008-0000-0900-000004010000}"/>
              </a:ext>
            </a:extLst>
          </xdr:cNvPr>
          <xdr:cNvSpPr>
            <a:spLocks noChangeArrowheads="1"/>
          </xdr:cNvSpPr>
        </xdr:nvSpPr>
        <xdr:spPr bwMode="auto">
          <a:xfrm>
            <a:off x="5508729"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1" i="0" u="none" strike="noStrike" baseline="0">
              <a:solidFill>
                <a:srgbClr val="00FF00"/>
              </a:solidFill>
              <a:latin typeface="Arial"/>
              <a:cs typeface="Arial"/>
            </a:endParaRPr>
          </a:p>
        </xdr:txBody>
      </xdr:sp>
    </xdr:grpSp>
    <xdr:clientData/>
  </xdr:twoCellAnchor>
  <xdr:twoCellAnchor>
    <xdr:from>
      <xdr:col>5</xdr:col>
      <xdr:colOff>158750</xdr:colOff>
      <xdr:row>12</xdr:row>
      <xdr:rowOff>31750</xdr:rowOff>
    </xdr:from>
    <xdr:to>
      <xdr:col>5</xdr:col>
      <xdr:colOff>1082675</xdr:colOff>
      <xdr:row>12</xdr:row>
      <xdr:rowOff>803275</xdr:rowOff>
    </xdr:to>
    <xdr:grpSp>
      <xdr:nvGrpSpPr>
        <xdr:cNvPr id="261" name="Group 5709">
          <a:extLst>
            <a:ext uri="{FF2B5EF4-FFF2-40B4-BE49-F238E27FC236}">
              <a16:creationId xmlns:a16="http://schemas.microsoft.com/office/drawing/2014/main" id="{00000000-0008-0000-0900-000005010000}"/>
            </a:ext>
          </a:extLst>
        </xdr:cNvPr>
        <xdr:cNvGrpSpPr>
          <a:grpSpLocks/>
        </xdr:cNvGrpSpPr>
      </xdr:nvGrpSpPr>
      <xdr:grpSpPr bwMode="auto">
        <a:xfrm>
          <a:off x="9188450" y="10445750"/>
          <a:ext cx="923925" cy="771525"/>
          <a:chOff x="5508729" y="1490449"/>
          <a:chExt cx="607158" cy="614069"/>
        </a:xfrm>
      </xdr:grpSpPr>
      <xdr:sp macro="" textlink="">
        <xdr:nvSpPr>
          <xdr:cNvPr id="262" name="AutoShape 435">
            <a:extLst>
              <a:ext uri="{FF2B5EF4-FFF2-40B4-BE49-F238E27FC236}">
                <a16:creationId xmlns:a16="http://schemas.microsoft.com/office/drawing/2014/main" id="{00000000-0008-0000-0900-000006010000}"/>
              </a:ext>
            </a:extLst>
          </xdr:cNvPr>
          <xdr:cNvSpPr>
            <a:spLocks noChangeArrowheads="1"/>
          </xdr:cNvSpPr>
        </xdr:nvSpPr>
        <xdr:spPr bwMode="auto">
          <a:xfrm>
            <a:off x="5664855" y="1819106"/>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1">
              <a:defRPr sz="1000"/>
            </a:pPr>
            <a:endParaRPr lang="es-CO" sz="500" b="0" i="0" strike="noStrike">
              <a:solidFill>
                <a:sysClr val="windowText" lastClr="000000"/>
              </a:solidFill>
              <a:latin typeface="Arial"/>
              <a:cs typeface="Arial"/>
            </a:endParaRPr>
          </a:p>
          <a:p>
            <a:pPr algn="ctr" rtl="1">
              <a:defRPr sz="1000"/>
            </a:pPr>
            <a:endParaRPr lang="es-CO" sz="500" b="1" i="0" strike="noStrike">
              <a:solidFill>
                <a:sysClr val="windowText" lastClr="000000"/>
              </a:solidFill>
              <a:latin typeface="Arial"/>
              <a:cs typeface="Arial"/>
            </a:endParaRPr>
          </a:p>
        </xdr:txBody>
      </xdr:sp>
      <xdr:sp macro="" textlink="">
        <xdr:nvSpPr>
          <xdr:cNvPr id="263" name="AutoShape 435">
            <a:extLst>
              <a:ext uri="{FF2B5EF4-FFF2-40B4-BE49-F238E27FC236}">
                <a16:creationId xmlns:a16="http://schemas.microsoft.com/office/drawing/2014/main" id="{00000000-0008-0000-0900-000007010000}"/>
              </a:ext>
            </a:extLst>
          </xdr:cNvPr>
          <xdr:cNvSpPr>
            <a:spLocks noChangeArrowheads="1"/>
          </xdr:cNvSpPr>
        </xdr:nvSpPr>
        <xdr:spPr bwMode="auto">
          <a:xfrm>
            <a:off x="5829655"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rgbClr val="FFFF00"/>
              </a:solidFill>
              <a:latin typeface="Arial"/>
              <a:cs typeface="Arial"/>
            </a:endParaRPr>
          </a:p>
          <a:p>
            <a:pPr algn="ctr" rtl="0">
              <a:defRPr sz="1000"/>
            </a:pPr>
            <a:endParaRPr lang="es-CO" sz="500" b="1" i="0" u="none" strike="noStrike" baseline="0">
              <a:solidFill>
                <a:srgbClr val="FFFF00"/>
              </a:solidFill>
              <a:latin typeface="Arial"/>
              <a:cs typeface="Arial"/>
            </a:endParaRPr>
          </a:p>
        </xdr:txBody>
      </xdr:sp>
      <xdr:sp macro="" textlink="">
        <xdr:nvSpPr>
          <xdr:cNvPr id="264" name="AutoShape 435">
            <a:extLst>
              <a:ext uri="{FF2B5EF4-FFF2-40B4-BE49-F238E27FC236}">
                <a16:creationId xmlns:a16="http://schemas.microsoft.com/office/drawing/2014/main" id="{00000000-0008-0000-0900-000008010000}"/>
              </a:ext>
            </a:extLst>
          </xdr:cNvPr>
          <xdr:cNvSpPr>
            <a:spLocks noChangeArrowheads="1"/>
          </xdr:cNvSpPr>
        </xdr:nvSpPr>
        <xdr:spPr bwMode="auto">
          <a:xfrm>
            <a:off x="5664855" y="1490449"/>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ysClr val="windowText" lastClr="000000"/>
              </a:solidFill>
              <a:latin typeface="Arial"/>
              <a:cs typeface="Arial"/>
            </a:endParaRPr>
          </a:p>
          <a:p>
            <a:pPr algn="ctr" rtl="0">
              <a:defRPr sz="1000"/>
            </a:pPr>
            <a:endParaRPr lang="es-CO" sz="500" b="0" i="0" u="none" strike="noStrike" baseline="0">
              <a:solidFill>
                <a:sysClr val="windowText" lastClr="000000"/>
              </a:solidFill>
              <a:latin typeface="Arial"/>
              <a:cs typeface="Arial"/>
            </a:endParaRPr>
          </a:p>
        </xdr:txBody>
      </xdr:sp>
      <xdr:sp macro="" textlink="">
        <xdr:nvSpPr>
          <xdr:cNvPr id="265" name="AutoShape 435">
            <a:extLst>
              <a:ext uri="{FF2B5EF4-FFF2-40B4-BE49-F238E27FC236}">
                <a16:creationId xmlns:a16="http://schemas.microsoft.com/office/drawing/2014/main" id="{00000000-0008-0000-0900-000009010000}"/>
              </a:ext>
            </a:extLst>
          </xdr:cNvPr>
          <xdr:cNvSpPr>
            <a:spLocks noChangeArrowheads="1"/>
          </xdr:cNvSpPr>
        </xdr:nvSpPr>
        <xdr:spPr bwMode="auto">
          <a:xfrm>
            <a:off x="5508729"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1" i="0" u="none" strike="noStrike" baseline="0">
              <a:solidFill>
                <a:srgbClr val="00FF00"/>
              </a:solidFill>
              <a:latin typeface="Arial"/>
              <a:cs typeface="Arial"/>
            </a:endParaRPr>
          </a:p>
        </xdr:txBody>
      </xdr:sp>
    </xdr:grpSp>
    <xdr:clientData/>
  </xdr:twoCellAnchor>
  <xdr:twoCellAnchor>
    <xdr:from>
      <xdr:col>5</xdr:col>
      <xdr:colOff>158750</xdr:colOff>
      <xdr:row>13</xdr:row>
      <xdr:rowOff>31750</xdr:rowOff>
    </xdr:from>
    <xdr:to>
      <xdr:col>5</xdr:col>
      <xdr:colOff>1082675</xdr:colOff>
      <xdr:row>13</xdr:row>
      <xdr:rowOff>803275</xdr:rowOff>
    </xdr:to>
    <xdr:grpSp>
      <xdr:nvGrpSpPr>
        <xdr:cNvPr id="266" name="Group 5709">
          <a:extLst>
            <a:ext uri="{FF2B5EF4-FFF2-40B4-BE49-F238E27FC236}">
              <a16:creationId xmlns:a16="http://schemas.microsoft.com/office/drawing/2014/main" id="{00000000-0008-0000-0900-00000A010000}"/>
            </a:ext>
          </a:extLst>
        </xdr:cNvPr>
        <xdr:cNvGrpSpPr>
          <a:grpSpLocks/>
        </xdr:cNvGrpSpPr>
      </xdr:nvGrpSpPr>
      <xdr:grpSpPr bwMode="auto">
        <a:xfrm>
          <a:off x="9188450" y="11258550"/>
          <a:ext cx="923925" cy="771525"/>
          <a:chOff x="5508729" y="1490449"/>
          <a:chExt cx="607158" cy="614069"/>
        </a:xfrm>
      </xdr:grpSpPr>
      <xdr:sp macro="" textlink="">
        <xdr:nvSpPr>
          <xdr:cNvPr id="267" name="AutoShape 435">
            <a:extLst>
              <a:ext uri="{FF2B5EF4-FFF2-40B4-BE49-F238E27FC236}">
                <a16:creationId xmlns:a16="http://schemas.microsoft.com/office/drawing/2014/main" id="{00000000-0008-0000-0900-00000B010000}"/>
              </a:ext>
            </a:extLst>
          </xdr:cNvPr>
          <xdr:cNvSpPr>
            <a:spLocks noChangeArrowheads="1"/>
          </xdr:cNvSpPr>
        </xdr:nvSpPr>
        <xdr:spPr bwMode="auto">
          <a:xfrm>
            <a:off x="5664855" y="1819106"/>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1">
              <a:defRPr sz="1000"/>
            </a:pPr>
            <a:endParaRPr lang="es-CO" sz="500" b="0" i="0" strike="noStrike">
              <a:solidFill>
                <a:sysClr val="windowText" lastClr="000000"/>
              </a:solidFill>
              <a:latin typeface="Arial"/>
              <a:cs typeface="Arial"/>
            </a:endParaRPr>
          </a:p>
          <a:p>
            <a:pPr algn="ctr" rtl="1">
              <a:defRPr sz="1000"/>
            </a:pPr>
            <a:endParaRPr lang="es-CO" sz="500" b="1" i="0" strike="noStrike">
              <a:solidFill>
                <a:sysClr val="windowText" lastClr="000000"/>
              </a:solidFill>
              <a:latin typeface="Arial"/>
              <a:cs typeface="Arial"/>
            </a:endParaRPr>
          </a:p>
        </xdr:txBody>
      </xdr:sp>
      <xdr:sp macro="" textlink="">
        <xdr:nvSpPr>
          <xdr:cNvPr id="268" name="AutoShape 435">
            <a:extLst>
              <a:ext uri="{FF2B5EF4-FFF2-40B4-BE49-F238E27FC236}">
                <a16:creationId xmlns:a16="http://schemas.microsoft.com/office/drawing/2014/main" id="{00000000-0008-0000-0900-00000C010000}"/>
              </a:ext>
            </a:extLst>
          </xdr:cNvPr>
          <xdr:cNvSpPr>
            <a:spLocks noChangeArrowheads="1"/>
          </xdr:cNvSpPr>
        </xdr:nvSpPr>
        <xdr:spPr bwMode="auto">
          <a:xfrm>
            <a:off x="5829655"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rgbClr val="FFFF00"/>
              </a:solidFill>
              <a:latin typeface="Arial"/>
              <a:cs typeface="Arial"/>
            </a:endParaRPr>
          </a:p>
          <a:p>
            <a:pPr algn="ctr" rtl="0">
              <a:defRPr sz="1000"/>
            </a:pPr>
            <a:endParaRPr lang="es-CO" sz="500" b="1" i="0" u="none" strike="noStrike" baseline="0">
              <a:solidFill>
                <a:srgbClr val="FFFF00"/>
              </a:solidFill>
              <a:latin typeface="Arial"/>
              <a:cs typeface="Arial"/>
            </a:endParaRPr>
          </a:p>
        </xdr:txBody>
      </xdr:sp>
      <xdr:sp macro="" textlink="">
        <xdr:nvSpPr>
          <xdr:cNvPr id="269" name="AutoShape 435">
            <a:extLst>
              <a:ext uri="{FF2B5EF4-FFF2-40B4-BE49-F238E27FC236}">
                <a16:creationId xmlns:a16="http://schemas.microsoft.com/office/drawing/2014/main" id="{00000000-0008-0000-0900-00000D010000}"/>
              </a:ext>
            </a:extLst>
          </xdr:cNvPr>
          <xdr:cNvSpPr>
            <a:spLocks noChangeArrowheads="1"/>
          </xdr:cNvSpPr>
        </xdr:nvSpPr>
        <xdr:spPr bwMode="auto">
          <a:xfrm>
            <a:off x="5664855" y="1490449"/>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ysClr val="windowText" lastClr="000000"/>
              </a:solidFill>
              <a:latin typeface="Arial"/>
              <a:cs typeface="Arial"/>
            </a:endParaRPr>
          </a:p>
          <a:p>
            <a:pPr algn="ctr" rtl="0">
              <a:defRPr sz="1000"/>
            </a:pPr>
            <a:endParaRPr lang="es-CO" sz="500" b="0" i="0" u="none" strike="noStrike" baseline="0">
              <a:solidFill>
                <a:sysClr val="windowText" lastClr="000000"/>
              </a:solidFill>
              <a:latin typeface="Arial"/>
              <a:cs typeface="Arial"/>
            </a:endParaRPr>
          </a:p>
        </xdr:txBody>
      </xdr:sp>
      <xdr:sp macro="" textlink="">
        <xdr:nvSpPr>
          <xdr:cNvPr id="270" name="AutoShape 435">
            <a:extLst>
              <a:ext uri="{FF2B5EF4-FFF2-40B4-BE49-F238E27FC236}">
                <a16:creationId xmlns:a16="http://schemas.microsoft.com/office/drawing/2014/main" id="{00000000-0008-0000-0900-00000E010000}"/>
              </a:ext>
            </a:extLst>
          </xdr:cNvPr>
          <xdr:cNvSpPr>
            <a:spLocks noChangeArrowheads="1"/>
          </xdr:cNvSpPr>
        </xdr:nvSpPr>
        <xdr:spPr bwMode="auto">
          <a:xfrm>
            <a:off x="5508729"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1" i="0" u="none" strike="noStrike" baseline="0">
              <a:solidFill>
                <a:srgbClr val="00FF00"/>
              </a:solidFill>
              <a:latin typeface="Arial"/>
              <a:cs typeface="Arial"/>
            </a:endParaRPr>
          </a:p>
        </xdr:txBody>
      </xdr:sp>
    </xdr:grpSp>
    <xdr:clientData/>
  </xdr:twoCellAnchor>
  <xdr:twoCellAnchor>
    <xdr:from>
      <xdr:col>5</xdr:col>
      <xdr:colOff>158750</xdr:colOff>
      <xdr:row>14</xdr:row>
      <xdr:rowOff>31750</xdr:rowOff>
    </xdr:from>
    <xdr:to>
      <xdr:col>5</xdr:col>
      <xdr:colOff>1082675</xdr:colOff>
      <xdr:row>14</xdr:row>
      <xdr:rowOff>803275</xdr:rowOff>
    </xdr:to>
    <xdr:grpSp>
      <xdr:nvGrpSpPr>
        <xdr:cNvPr id="276" name="Group 5709">
          <a:extLst>
            <a:ext uri="{FF2B5EF4-FFF2-40B4-BE49-F238E27FC236}">
              <a16:creationId xmlns:a16="http://schemas.microsoft.com/office/drawing/2014/main" id="{00000000-0008-0000-0900-000014010000}"/>
            </a:ext>
          </a:extLst>
        </xdr:cNvPr>
        <xdr:cNvGrpSpPr>
          <a:grpSpLocks/>
        </xdr:cNvGrpSpPr>
      </xdr:nvGrpSpPr>
      <xdr:grpSpPr bwMode="auto">
        <a:xfrm>
          <a:off x="9188450" y="12223750"/>
          <a:ext cx="923925" cy="771525"/>
          <a:chOff x="5508729" y="1490449"/>
          <a:chExt cx="607158" cy="614069"/>
        </a:xfrm>
      </xdr:grpSpPr>
      <xdr:sp macro="" textlink="">
        <xdr:nvSpPr>
          <xdr:cNvPr id="277" name="AutoShape 435">
            <a:extLst>
              <a:ext uri="{FF2B5EF4-FFF2-40B4-BE49-F238E27FC236}">
                <a16:creationId xmlns:a16="http://schemas.microsoft.com/office/drawing/2014/main" id="{00000000-0008-0000-0900-000015010000}"/>
              </a:ext>
            </a:extLst>
          </xdr:cNvPr>
          <xdr:cNvSpPr>
            <a:spLocks noChangeArrowheads="1"/>
          </xdr:cNvSpPr>
        </xdr:nvSpPr>
        <xdr:spPr bwMode="auto">
          <a:xfrm>
            <a:off x="5664855" y="1819106"/>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1">
              <a:defRPr sz="1000"/>
            </a:pPr>
            <a:endParaRPr lang="es-CO" sz="500" b="0" i="0" strike="noStrike">
              <a:solidFill>
                <a:sysClr val="windowText" lastClr="000000"/>
              </a:solidFill>
              <a:latin typeface="Arial"/>
              <a:cs typeface="Arial"/>
            </a:endParaRPr>
          </a:p>
          <a:p>
            <a:pPr algn="ctr" rtl="1">
              <a:defRPr sz="1000"/>
            </a:pPr>
            <a:endParaRPr lang="es-CO" sz="500" b="1" i="0" strike="noStrike">
              <a:solidFill>
                <a:sysClr val="windowText" lastClr="000000"/>
              </a:solidFill>
              <a:latin typeface="Arial"/>
              <a:cs typeface="Arial"/>
            </a:endParaRPr>
          </a:p>
        </xdr:txBody>
      </xdr:sp>
      <xdr:sp macro="" textlink="">
        <xdr:nvSpPr>
          <xdr:cNvPr id="278" name="AutoShape 435">
            <a:extLst>
              <a:ext uri="{FF2B5EF4-FFF2-40B4-BE49-F238E27FC236}">
                <a16:creationId xmlns:a16="http://schemas.microsoft.com/office/drawing/2014/main" id="{00000000-0008-0000-0900-000016010000}"/>
              </a:ext>
            </a:extLst>
          </xdr:cNvPr>
          <xdr:cNvSpPr>
            <a:spLocks noChangeArrowheads="1"/>
          </xdr:cNvSpPr>
        </xdr:nvSpPr>
        <xdr:spPr bwMode="auto">
          <a:xfrm>
            <a:off x="5829655"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rgbClr val="FFFF00"/>
              </a:solidFill>
              <a:latin typeface="Arial"/>
              <a:cs typeface="Arial"/>
            </a:endParaRPr>
          </a:p>
          <a:p>
            <a:pPr algn="ctr" rtl="0">
              <a:defRPr sz="1000"/>
            </a:pPr>
            <a:endParaRPr lang="es-CO" sz="500" b="1" i="0" u="none" strike="noStrike" baseline="0">
              <a:solidFill>
                <a:srgbClr val="FFFF00"/>
              </a:solidFill>
              <a:latin typeface="Arial"/>
              <a:cs typeface="Arial"/>
            </a:endParaRPr>
          </a:p>
        </xdr:txBody>
      </xdr:sp>
      <xdr:sp macro="" textlink="">
        <xdr:nvSpPr>
          <xdr:cNvPr id="279" name="AutoShape 435">
            <a:extLst>
              <a:ext uri="{FF2B5EF4-FFF2-40B4-BE49-F238E27FC236}">
                <a16:creationId xmlns:a16="http://schemas.microsoft.com/office/drawing/2014/main" id="{00000000-0008-0000-0900-000017010000}"/>
              </a:ext>
            </a:extLst>
          </xdr:cNvPr>
          <xdr:cNvSpPr>
            <a:spLocks noChangeArrowheads="1"/>
          </xdr:cNvSpPr>
        </xdr:nvSpPr>
        <xdr:spPr bwMode="auto">
          <a:xfrm>
            <a:off x="5664855" y="1490449"/>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ysClr val="windowText" lastClr="000000"/>
              </a:solidFill>
              <a:latin typeface="Arial"/>
              <a:cs typeface="Arial"/>
            </a:endParaRPr>
          </a:p>
          <a:p>
            <a:pPr algn="ctr" rtl="0">
              <a:defRPr sz="1000"/>
            </a:pPr>
            <a:endParaRPr lang="es-CO" sz="500" b="0" i="0" u="none" strike="noStrike" baseline="0">
              <a:solidFill>
                <a:sysClr val="windowText" lastClr="000000"/>
              </a:solidFill>
              <a:latin typeface="Arial"/>
              <a:cs typeface="Arial"/>
            </a:endParaRPr>
          </a:p>
        </xdr:txBody>
      </xdr:sp>
      <xdr:sp macro="" textlink="">
        <xdr:nvSpPr>
          <xdr:cNvPr id="280" name="AutoShape 435">
            <a:extLst>
              <a:ext uri="{FF2B5EF4-FFF2-40B4-BE49-F238E27FC236}">
                <a16:creationId xmlns:a16="http://schemas.microsoft.com/office/drawing/2014/main" id="{00000000-0008-0000-0900-000018010000}"/>
              </a:ext>
            </a:extLst>
          </xdr:cNvPr>
          <xdr:cNvSpPr>
            <a:spLocks noChangeArrowheads="1"/>
          </xdr:cNvSpPr>
        </xdr:nvSpPr>
        <xdr:spPr bwMode="auto">
          <a:xfrm>
            <a:off x="5508729"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1" i="0" u="none" strike="noStrike" baseline="0">
              <a:solidFill>
                <a:srgbClr val="00FF00"/>
              </a:solidFill>
              <a:latin typeface="Arial"/>
              <a:cs typeface="Arial"/>
            </a:endParaRPr>
          </a:p>
        </xdr:txBody>
      </xdr:sp>
    </xdr:grpSp>
    <xdr:clientData/>
  </xdr:twoCellAnchor>
  <xdr:twoCellAnchor>
    <xdr:from>
      <xdr:col>2</xdr:col>
      <xdr:colOff>467591</xdr:colOff>
      <xdr:row>3</xdr:row>
      <xdr:rowOff>190500</xdr:rowOff>
    </xdr:from>
    <xdr:to>
      <xdr:col>2</xdr:col>
      <xdr:colOff>943841</xdr:colOff>
      <xdr:row>3</xdr:row>
      <xdr:rowOff>734786</xdr:rowOff>
    </xdr:to>
    <xdr:sp macro="" textlink="">
      <xdr:nvSpPr>
        <xdr:cNvPr id="141" name="Rombo 140">
          <a:extLst>
            <a:ext uri="{FF2B5EF4-FFF2-40B4-BE49-F238E27FC236}">
              <a16:creationId xmlns:a16="http://schemas.microsoft.com/office/drawing/2014/main" id="{00000000-0008-0000-0900-00008D000000}"/>
            </a:ext>
          </a:extLst>
        </xdr:cNvPr>
        <xdr:cNvSpPr/>
      </xdr:nvSpPr>
      <xdr:spPr>
        <a:xfrm>
          <a:off x="3372716" y="3143250"/>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4</xdr:row>
      <xdr:rowOff>190500</xdr:rowOff>
    </xdr:from>
    <xdr:to>
      <xdr:col>2</xdr:col>
      <xdr:colOff>943841</xdr:colOff>
      <xdr:row>4</xdr:row>
      <xdr:rowOff>734786</xdr:rowOff>
    </xdr:to>
    <xdr:sp macro="" textlink="">
      <xdr:nvSpPr>
        <xdr:cNvPr id="149" name="Rombo 148">
          <a:extLst>
            <a:ext uri="{FF2B5EF4-FFF2-40B4-BE49-F238E27FC236}">
              <a16:creationId xmlns:a16="http://schemas.microsoft.com/office/drawing/2014/main" id="{00000000-0008-0000-0900-000095000000}"/>
            </a:ext>
          </a:extLst>
        </xdr:cNvPr>
        <xdr:cNvSpPr/>
      </xdr:nvSpPr>
      <xdr:spPr>
        <a:xfrm>
          <a:off x="4833216" y="3143250"/>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5</xdr:row>
      <xdr:rowOff>190500</xdr:rowOff>
    </xdr:from>
    <xdr:to>
      <xdr:col>2</xdr:col>
      <xdr:colOff>943841</xdr:colOff>
      <xdr:row>5</xdr:row>
      <xdr:rowOff>734786</xdr:rowOff>
    </xdr:to>
    <xdr:sp macro="" textlink="">
      <xdr:nvSpPr>
        <xdr:cNvPr id="150" name="Rombo 149">
          <a:extLst>
            <a:ext uri="{FF2B5EF4-FFF2-40B4-BE49-F238E27FC236}">
              <a16:creationId xmlns:a16="http://schemas.microsoft.com/office/drawing/2014/main" id="{00000000-0008-0000-0900-000096000000}"/>
            </a:ext>
          </a:extLst>
        </xdr:cNvPr>
        <xdr:cNvSpPr/>
      </xdr:nvSpPr>
      <xdr:spPr>
        <a:xfrm>
          <a:off x="4833216" y="3143250"/>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6</xdr:row>
      <xdr:rowOff>190500</xdr:rowOff>
    </xdr:from>
    <xdr:to>
      <xdr:col>2</xdr:col>
      <xdr:colOff>943841</xdr:colOff>
      <xdr:row>6</xdr:row>
      <xdr:rowOff>734786</xdr:rowOff>
    </xdr:to>
    <xdr:sp macro="" textlink="">
      <xdr:nvSpPr>
        <xdr:cNvPr id="151" name="Rombo 150">
          <a:extLst>
            <a:ext uri="{FF2B5EF4-FFF2-40B4-BE49-F238E27FC236}">
              <a16:creationId xmlns:a16="http://schemas.microsoft.com/office/drawing/2014/main" id="{00000000-0008-0000-0900-000097000000}"/>
            </a:ext>
          </a:extLst>
        </xdr:cNvPr>
        <xdr:cNvSpPr/>
      </xdr:nvSpPr>
      <xdr:spPr>
        <a:xfrm>
          <a:off x="4833216" y="3143250"/>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7</xdr:row>
      <xdr:rowOff>190500</xdr:rowOff>
    </xdr:from>
    <xdr:to>
      <xdr:col>2</xdr:col>
      <xdr:colOff>943841</xdr:colOff>
      <xdr:row>7</xdr:row>
      <xdr:rowOff>734786</xdr:rowOff>
    </xdr:to>
    <xdr:sp macro="" textlink="">
      <xdr:nvSpPr>
        <xdr:cNvPr id="152" name="Rombo 151">
          <a:extLst>
            <a:ext uri="{FF2B5EF4-FFF2-40B4-BE49-F238E27FC236}">
              <a16:creationId xmlns:a16="http://schemas.microsoft.com/office/drawing/2014/main" id="{00000000-0008-0000-0900-000098000000}"/>
            </a:ext>
          </a:extLst>
        </xdr:cNvPr>
        <xdr:cNvSpPr/>
      </xdr:nvSpPr>
      <xdr:spPr>
        <a:xfrm>
          <a:off x="4833216" y="3143250"/>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8</xdr:row>
      <xdr:rowOff>190500</xdr:rowOff>
    </xdr:from>
    <xdr:to>
      <xdr:col>2</xdr:col>
      <xdr:colOff>943841</xdr:colOff>
      <xdr:row>8</xdr:row>
      <xdr:rowOff>734786</xdr:rowOff>
    </xdr:to>
    <xdr:sp macro="" textlink="">
      <xdr:nvSpPr>
        <xdr:cNvPr id="154" name="Rombo 153">
          <a:extLst>
            <a:ext uri="{FF2B5EF4-FFF2-40B4-BE49-F238E27FC236}">
              <a16:creationId xmlns:a16="http://schemas.microsoft.com/office/drawing/2014/main" id="{00000000-0008-0000-0900-00009A000000}"/>
            </a:ext>
          </a:extLst>
        </xdr:cNvPr>
        <xdr:cNvSpPr/>
      </xdr:nvSpPr>
      <xdr:spPr>
        <a:xfrm>
          <a:off x="4833216" y="3143250"/>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9</xdr:row>
      <xdr:rowOff>190500</xdr:rowOff>
    </xdr:from>
    <xdr:to>
      <xdr:col>2</xdr:col>
      <xdr:colOff>943841</xdr:colOff>
      <xdr:row>9</xdr:row>
      <xdr:rowOff>734786</xdr:rowOff>
    </xdr:to>
    <xdr:sp macro="" textlink="">
      <xdr:nvSpPr>
        <xdr:cNvPr id="158" name="Rombo 157">
          <a:extLst>
            <a:ext uri="{FF2B5EF4-FFF2-40B4-BE49-F238E27FC236}">
              <a16:creationId xmlns:a16="http://schemas.microsoft.com/office/drawing/2014/main" id="{00000000-0008-0000-0900-00009E000000}"/>
            </a:ext>
          </a:extLst>
        </xdr:cNvPr>
        <xdr:cNvSpPr/>
      </xdr:nvSpPr>
      <xdr:spPr>
        <a:xfrm>
          <a:off x="4833216" y="3143250"/>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10</xdr:row>
      <xdr:rowOff>190500</xdr:rowOff>
    </xdr:from>
    <xdr:to>
      <xdr:col>2</xdr:col>
      <xdr:colOff>943841</xdr:colOff>
      <xdr:row>10</xdr:row>
      <xdr:rowOff>734786</xdr:rowOff>
    </xdr:to>
    <xdr:sp macro="" textlink="">
      <xdr:nvSpPr>
        <xdr:cNvPr id="159" name="Rombo 158">
          <a:extLst>
            <a:ext uri="{FF2B5EF4-FFF2-40B4-BE49-F238E27FC236}">
              <a16:creationId xmlns:a16="http://schemas.microsoft.com/office/drawing/2014/main" id="{00000000-0008-0000-0900-00009F000000}"/>
            </a:ext>
          </a:extLst>
        </xdr:cNvPr>
        <xdr:cNvSpPr/>
      </xdr:nvSpPr>
      <xdr:spPr>
        <a:xfrm>
          <a:off x="4833216" y="3143250"/>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12</xdr:row>
      <xdr:rowOff>190500</xdr:rowOff>
    </xdr:from>
    <xdr:to>
      <xdr:col>2</xdr:col>
      <xdr:colOff>943841</xdr:colOff>
      <xdr:row>12</xdr:row>
      <xdr:rowOff>734786</xdr:rowOff>
    </xdr:to>
    <xdr:sp macro="" textlink="">
      <xdr:nvSpPr>
        <xdr:cNvPr id="160" name="Rombo 159">
          <a:extLst>
            <a:ext uri="{FF2B5EF4-FFF2-40B4-BE49-F238E27FC236}">
              <a16:creationId xmlns:a16="http://schemas.microsoft.com/office/drawing/2014/main" id="{00000000-0008-0000-0900-0000A0000000}"/>
            </a:ext>
          </a:extLst>
        </xdr:cNvPr>
        <xdr:cNvSpPr/>
      </xdr:nvSpPr>
      <xdr:spPr>
        <a:xfrm>
          <a:off x="4833216" y="3143250"/>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13</xdr:row>
      <xdr:rowOff>190500</xdr:rowOff>
    </xdr:from>
    <xdr:to>
      <xdr:col>2</xdr:col>
      <xdr:colOff>943841</xdr:colOff>
      <xdr:row>13</xdr:row>
      <xdr:rowOff>734786</xdr:rowOff>
    </xdr:to>
    <xdr:sp macro="" textlink="">
      <xdr:nvSpPr>
        <xdr:cNvPr id="162" name="Rombo 161">
          <a:extLst>
            <a:ext uri="{FF2B5EF4-FFF2-40B4-BE49-F238E27FC236}">
              <a16:creationId xmlns:a16="http://schemas.microsoft.com/office/drawing/2014/main" id="{00000000-0008-0000-0900-0000A2000000}"/>
            </a:ext>
          </a:extLst>
        </xdr:cNvPr>
        <xdr:cNvSpPr/>
      </xdr:nvSpPr>
      <xdr:spPr>
        <a:xfrm>
          <a:off x="4833216" y="3143250"/>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14</xdr:row>
      <xdr:rowOff>190500</xdr:rowOff>
    </xdr:from>
    <xdr:to>
      <xdr:col>2</xdr:col>
      <xdr:colOff>943841</xdr:colOff>
      <xdr:row>14</xdr:row>
      <xdr:rowOff>734786</xdr:rowOff>
    </xdr:to>
    <xdr:sp macro="" textlink="">
      <xdr:nvSpPr>
        <xdr:cNvPr id="180" name="Rombo 179">
          <a:extLst>
            <a:ext uri="{FF2B5EF4-FFF2-40B4-BE49-F238E27FC236}">
              <a16:creationId xmlns:a16="http://schemas.microsoft.com/office/drawing/2014/main" id="{00000000-0008-0000-0900-0000B4000000}"/>
            </a:ext>
          </a:extLst>
        </xdr:cNvPr>
        <xdr:cNvSpPr/>
      </xdr:nvSpPr>
      <xdr:spPr>
        <a:xfrm>
          <a:off x="4833216" y="3143250"/>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18</xdr:row>
      <xdr:rowOff>190500</xdr:rowOff>
    </xdr:from>
    <xdr:to>
      <xdr:col>2</xdr:col>
      <xdr:colOff>943841</xdr:colOff>
      <xdr:row>18</xdr:row>
      <xdr:rowOff>734786</xdr:rowOff>
    </xdr:to>
    <xdr:sp macro="" textlink="">
      <xdr:nvSpPr>
        <xdr:cNvPr id="185" name="Rombo 184">
          <a:extLst>
            <a:ext uri="{FF2B5EF4-FFF2-40B4-BE49-F238E27FC236}">
              <a16:creationId xmlns:a16="http://schemas.microsoft.com/office/drawing/2014/main" id="{00000000-0008-0000-0900-0000B9000000}"/>
            </a:ext>
          </a:extLst>
        </xdr:cNvPr>
        <xdr:cNvSpPr/>
      </xdr:nvSpPr>
      <xdr:spPr>
        <a:xfrm>
          <a:off x="4833216" y="3143250"/>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xdr:col>
      <xdr:colOff>489857</xdr:colOff>
      <xdr:row>17</xdr:row>
      <xdr:rowOff>136072</xdr:rowOff>
    </xdr:from>
    <xdr:to>
      <xdr:col>1</xdr:col>
      <xdr:colOff>966107</xdr:colOff>
      <xdr:row>17</xdr:row>
      <xdr:rowOff>680358</xdr:rowOff>
    </xdr:to>
    <xdr:sp macro="" textlink="">
      <xdr:nvSpPr>
        <xdr:cNvPr id="138" name="Rombo 137">
          <a:extLst>
            <a:ext uri="{FF2B5EF4-FFF2-40B4-BE49-F238E27FC236}">
              <a16:creationId xmlns:a16="http://schemas.microsoft.com/office/drawing/2014/main" id="{00000000-0008-0000-0900-00008A000000}"/>
            </a:ext>
          </a:extLst>
        </xdr:cNvPr>
        <xdr:cNvSpPr/>
      </xdr:nvSpPr>
      <xdr:spPr>
        <a:xfrm>
          <a:off x="3394982" y="16947697"/>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17</xdr:row>
      <xdr:rowOff>136071</xdr:rowOff>
    </xdr:from>
    <xdr:to>
      <xdr:col>4</xdr:col>
      <xdr:colOff>952500</xdr:colOff>
      <xdr:row>17</xdr:row>
      <xdr:rowOff>680357</xdr:rowOff>
    </xdr:to>
    <xdr:sp macro="" textlink="">
      <xdr:nvSpPr>
        <xdr:cNvPr id="194" name="Rombo 193">
          <a:extLst>
            <a:ext uri="{FF2B5EF4-FFF2-40B4-BE49-F238E27FC236}">
              <a16:creationId xmlns:a16="http://schemas.microsoft.com/office/drawing/2014/main" id="{00000000-0008-0000-0900-0000C2000000}"/>
            </a:ext>
          </a:extLst>
        </xdr:cNvPr>
        <xdr:cNvSpPr/>
      </xdr:nvSpPr>
      <xdr:spPr>
        <a:xfrm>
          <a:off x="7762875" y="12423321"/>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512885</xdr:colOff>
      <xdr:row>17</xdr:row>
      <xdr:rowOff>116532</xdr:rowOff>
    </xdr:from>
    <xdr:to>
      <xdr:col>3</xdr:col>
      <xdr:colOff>989135</xdr:colOff>
      <xdr:row>17</xdr:row>
      <xdr:rowOff>660818</xdr:rowOff>
    </xdr:to>
    <xdr:sp macro="" textlink="">
      <xdr:nvSpPr>
        <xdr:cNvPr id="195" name="Rombo 194">
          <a:extLst>
            <a:ext uri="{FF2B5EF4-FFF2-40B4-BE49-F238E27FC236}">
              <a16:creationId xmlns:a16="http://schemas.microsoft.com/office/drawing/2014/main" id="{00000000-0008-0000-0900-0000C3000000}"/>
            </a:ext>
          </a:extLst>
        </xdr:cNvPr>
        <xdr:cNvSpPr/>
      </xdr:nvSpPr>
      <xdr:spPr>
        <a:xfrm>
          <a:off x="6339010" y="12403782"/>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5</xdr:col>
      <xdr:colOff>174625</xdr:colOff>
      <xdr:row>17</xdr:row>
      <xdr:rowOff>47625</xdr:rowOff>
    </xdr:from>
    <xdr:to>
      <xdr:col>5</xdr:col>
      <xdr:colOff>1098550</xdr:colOff>
      <xdr:row>17</xdr:row>
      <xdr:rowOff>819150</xdr:rowOff>
    </xdr:to>
    <xdr:grpSp>
      <xdr:nvGrpSpPr>
        <xdr:cNvPr id="211" name="Group 5709">
          <a:extLst>
            <a:ext uri="{FF2B5EF4-FFF2-40B4-BE49-F238E27FC236}">
              <a16:creationId xmlns:a16="http://schemas.microsoft.com/office/drawing/2014/main" id="{00000000-0008-0000-0900-0000D3000000}"/>
            </a:ext>
          </a:extLst>
        </xdr:cNvPr>
        <xdr:cNvGrpSpPr>
          <a:grpSpLocks/>
        </xdr:cNvGrpSpPr>
      </xdr:nvGrpSpPr>
      <xdr:grpSpPr bwMode="auto">
        <a:xfrm>
          <a:off x="9204325" y="14944725"/>
          <a:ext cx="923925" cy="771525"/>
          <a:chOff x="5508729" y="1490449"/>
          <a:chExt cx="607158" cy="614069"/>
        </a:xfrm>
      </xdr:grpSpPr>
      <xdr:sp macro="" textlink="">
        <xdr:nvSpPr>
          <xdr:cNvPr id="212" name="AutoShape 435">
            <a:extLst>
              <a:ext uri="{FF2B5EF4-FFF2-40B4-BE49-F238E27FC236}">
                <a16:creationId xmlns:a16="http://schemas.microsoft.com/office/drawing/2014/main" id="{00000000-0008-0000-0900-0000D4000000}"/>
              </a:ext>
            </a:extLst>
          </xdr:cNvPr>
          <xdr:cNvSpPr>
            <a:spLocks noChangeArrowheads="1"/>
          </xdr:cNvSpPr>
        </xdr:nvSpPr>
        <xdr:spPr bwMode="auto">
          <a:xfrm>
            <a:off x="5664855" y="1819106"/>
            <a:ext cx="294905" cy="285412"/>
          </a:xfrm>
          <a:prstGeom prst="diamond">
            <a:avLst/>
          </a:prstGeom>
          <a:solidFill>
            <a:srgbClr val="FFFF00"/>
          </a:solidFill>
          <a:ln w="9525">
            <a:solidFill>
              <a:srgbClr val="000000"/>
            </a:solidFill>
            <a:miter lim="800000"/>
            <a:headEnd/>
            <a:tailEnd/>
          </a:ln>
        </xdr:spPr>
        <xdr:txBody>
          <a:bodyPr vertOverflow="clip" wrap="square" lIns="27432" tIns="18288" rIns="27432" bIns="18288" anchor="ctr" upright="1"/>
          <a:lstStyle/>
          <a:p>
            <a:pPr algn="ctr" rtl="1">
              <a:defRPr sz="1000"/>
            </a:pPr>
            <a:endParaRPr lang="es-CO" sz="500" b="0" i="0" strike="noStrike">
              <a:solidFill>
                <a:sysClr val="windowText" lastClr="000000"/>
              </a:solidFill>
              <a:latin typeface="Arial"/>
              <a:cs typeface="Arial"/>
            </a:endParaRPr>
          </a:p>
          <a:p>
            <a:pPr algn="ctr" rtl="1">
              <a:defRPr sz="1000"/>
            </a:pPr>
            <a:endParaRPr lang="es-CO" sz="500" b="1" i="0" strike="noStrike">
              <a:solidFill>
                <a:sysClr val="windowText" lastClr="000000"/>
              </a:solidFill>
              <a:latin typeface="Arial"/>
              <a:cs typeface="Arial"/>
            </a:endParaRPr>
          </a:p>
        </xdr:txBody>
      </xdr:sp>
      <xdr:sp macro="" textlink="">
        <xdr:nvSpPr>
          <xdr:cNvPr id="213" name="AutoShape 435">
            <a:extLst>
              <a:ext uri="{FF2B5EF4-FFF2-40B4-BE49-F238E27FC236}">
                <a16:creationId xmlns:a16="http://schemas.microsoft.com/office/drawing/2014/main" id="{00000000-0008-0000-0900-0000D5000000}"/>
              </a:ext>
            </a:extLst>
          </xdr:cNvPr>
          <xdr:cNvSpPr>
            <a:spLocks noChangeArrowheads="1"/>
          </xdr:cNvSpPr>
        </xdr:nvSpPr>
        <xdr:spPr bwMode="auto">
          <a:xfrm>
            <a:off x="5829655"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rgbClr val="FFFF00"/>
              </a:solidFill>
              <a:latin typeface="Arial"/>
              <a:cs typeface="Arial"/>
            </a:endParaRPr>
          </a:p>
          <a:p>
            <a:pPr algn="ctr" rtl="0">
              <a:defRPr sz="1000"/>
            </a:pPr>
            <a:endParaRPr lang="es-CO" sz="500" b="1" i="0" u="none" strike="noStrike" baseline="0">
              <a:solidFill>
                <a:srgbClr val="FFFF00"/>
              </a:solidFill>
              <a:latin typeface="Arial"/>
              <a:cs typeface="Arial"/>
            </a:endParaRPr>
          </a:p>
        </xdr:txBody>
      </xdr:sp>
      <xdr:sp macro="" textlink="">
        <xdr:nvSpPr>
          <xdr:cNvPr id="214" name="AutoShape 435">
            <a:extLst>
              <a:ext uri="{FF2B5EF4-FFF2-40B4-BE49-F238E27FC236}">
                <a16:creationId xmlns:a16="http://schemas.microsoft.com/office/drawing/2014/main" id="{00000000-0008-0000-0900-0000D6000000}"/>
              </a:ext>
            </a:extLst>
          </xdr:cNvPr>
          <xdr:cNvSpPr>
            <a:spLocks noChangeArrowheads="1"/>
          </xdr:cNvSpPr>
        </xdr:nvSpPr>
        <xdr:spPr bwMode="auto">
          <a:xfrm>
            <a:off x="5664855" y="1490449"/>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ysClr val="windowText" lastClr="000000"/>
              </a:solidFill>
              <a:latin typeface="Arial"/>
              <a:cs typeface="Arial"/>
            </a:endParaRPr>
          </a:p>
          <a:p>
            <a:pPr algn="ctr" rtl="0">
              <a:defRPr sz="1000"/>
            </a:pPr>
            <a:endParaRPr lang="es-CO" sz="500" b="0" i="0" u="none" strike="noStrike" baseline="0">
              <a:solidFill>
                <a:sysClr val="windowText" lastClr="000000"/>
              </a:solidFill>
              <a:latin typeface="Arial"/>
              <a:cs typeface="Arial"/>
            </a:endParaRPr>
          </a:p>
        </xdr:txBody>
      </xdr:sp>
      <xdr:sp macro="" textlink="">
        <xdr:nvSpPr>
          <xdr:cNvPr id="215" name="AutoShape 435">
            <a:extLst>
              <a:ext uri="{FF2B5EF4-FFF2-40B4-BE49-F238E27FC236}">
                <a16:creationId xmlns:a16="http://schemas.microsoft.com/office/drawing/2014/main" id="{00000000-0008-0000-0900-0000D7000000}"/>
              </a:ext>
            </a:extLst>
          </xdr:cNvPr>
          <xdr:cNvSpPr>
            <a:spLocks noChangeArrowheads="1"/>
          </xdr:cNvSpPr>
        </xdr:nvSpPr>
        <xdr:spPr bwMode="auto">
          <a:xfrm>
            <a:off x="5508729"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1" i="0" u="none" strike="noStrike" baseline="0">
              <a:solidFill>
                <a:srgbClr val="00FF00"/>
              </a:solidFill>
              <a:latin typeface="Arial"/>
              <a:cs typeface="Arial"/>
            </a:endParaRPr>
          </a:p>
        </xdr:txBody>
      </xdr:sp>
    </xdr:grpSp>
    <xdr:clientData/>
  </xdr:twoCellAnchor>
  <xdr:twoCellAnchor>
    <xdr:from>
      <xdr:col>2</xdr:col>
      <xdr:colOff>467591</xdr:colOff>
      <xdr:row>17</xdr:row>
      <xdr:rowOff>190500</xdr:rowOff>
    </xdr:from>
    <xdr:to>
      <xdr:col>2</xdr:col>
      <xdr:colOff>943841</xdr:colOff>
      <xdr:row>17</xdr:row>
      <xdr:rowOff>734786</xdr:rowOff>
    </xdr:to>
    <xdr:sp macro="" textlink="">
      <xdr:nvSpPr>
        <xdr:cNvPr id="163" name="Rombo 162">
          <a:extLst>
            <a:ext uri="{FF2B5EF4-FFF2-40B4-BE49-F238E27FC236}">
              <a16:creationId xmlns:a16="http://schemas.microsoft.com/office/drawing/2014/main" id="{00000000-0008-0000-0900-0000A3000000}"/>
            </a:ext>
          </a:extLst>
        </xdr:cNvPr>
        <xdr:cNvSpPr/>
      </xdr:nvSpPr>
      <xdr:spPr>
        <a:xfrm>
          <a:off x="4833216" y="11652250"/>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editAs="oneCell">
    <xdr:from>
      <xdr:col>9</xdr:col>
      <xdr:colOff>127000</xdr:colOff>
      <xdr:row>3</xdr:row>
      <xdr:rowOff>174625</xdr:rowOff>
    </xdr:from>
    <xdr:to>
      <xdr:col>15</xdr:col>
      <xdr:colOff>50800</xdr:colOff>
      <xdr:row>8</xdr:row>
      <xdr:rowOff>422275</xdr:rowOff>
    </xdr:to>
    <xdr:pic>
      <xdr:nvPicPr>
        <xdr:cNvPr id="123" name="6 Imagen">
          <a:extLst>
            <a:ext uri="{FF2B5EF4-FFF2-40B4-BE49-F238E27FC236}">
              <a16:creationId xmlns:a16="http://schemas.microsoft.com/office/drawing/2014/main" id="{00000000-0008-0000-0900-00007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49125" y="3127375"/>
          <a:ext cx="4829175" cy="448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174625</xdr:colOff>
      <xdr:row>9</xdr:row>
      <xdr:rowOff>254000</xdr:rowOff>
    </xdr:from>
    <xdr:to>
      <xdr:col>13</xdr:col>
      <xdr:colOff>1822450</xdr:colOff>
      <xdr:row>12</xdr:row>
      <xdr:rowOff>171450</xdr:rowOff>
    </xdr:to>
    <xdr:pic>
      <xdr:nvPicPr>
        <xdr:cNvPr id="124" name="Imagen 31" descr="Calificación Nivel de Riesgo">
          <a:extLst>
            <a:ext uri="{FF2B5EF4-FFF2-40B4-BE49-F238E27FC236}">
              <a16:creationId xmlns:a16="http://schemas.microsoft.com/office/drawing/2014/main" id="{00000000-0008-0000-0900-00007C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50750" y="8270875"/>
          <a:ext cx="3933825" cy="156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476250</xdr:colOff>
      <xdr:row>4</xdr:row>
      <xdr:rowOff>136071</xdr:rowOff>
    </xdr:from>
    <xdr:to>
      <xdr:col>4</xdr:col>
      <xdr:colOff>952500</xdr:colOff>
      <xdr:row>4</xdr:row>
      <xdr:rowOff>680357</xdr:rowOff>
    </xdr:to>
    <xdr:sp macro="" textlink="">
      <xdr:nvSpPr>
        <xdr:cNvPr id="125" name="Rombo 124">
          <a:extLst>
            <a:ext uri="{FF2B5EF4-FFF2-40B4-BE49-F238E27FC236}">
              <a16:creationId xmlns:a16="http://schemas.microsoft.com/office/drawing/2014/main" id="{00000000-0008-0000-0900-00007D000000}"/>
            </a:ext>
          </a:extLst>
        </xdr:cNvPr>
        <xdr:cNvSpPr/>
      </xdr:nvSpPr>
      <xdr:spPr>
        <a:xfrm>
          <a:off x="7762875" y="308882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4</xdr:row>
      <xdr:rowOff>190500</xdr:rowOff>
    </xdr:from>
    <xdr:to>
      <xdr:col>2</xdr:col>
      <xdr:colOff>943841</xdr:colOff>
      <xdr:row>4</xdr:row>
      <xdr:rowOff>734786</xdr:rowOff>
    </xdr:to>
    <xdr:sp macro="" textlink="">
      <xdr:nvSpPr>
        <xdr:cNvPr id="127" name="Rombo 126">
          <a:extLst>
            <a:ext uri="{FF2B5EF4-FFF2-40B4-BE49-F238E27FC236}">
              <a16:creationId xmlns:a16="http://schemas.microsoft.com/office/drawing/2014/main" id="{00000000-0008-0000-0900-00007F000000}"/>
            </a:ext>
          </a:extLst>
        </xdr:cNvPr>
        <xdr:cNvSpPr/>
      </xdr:nvSpPr>
      <xdr:spPr>
        <a:xfrm>
          <a:off x="4833216" y="3143250"/>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5</xdr:row>
      <xdr:rowOff>136071</xdr:rowOff>
    </xdr:from>
    <xdr:to>
      <xdr:col>4</xdr:col>
      <xdr:colOff>952500</xdr:colOff>
      <xdr:row>5</xdr:row>
      <xdr:rowOff>680357</xdr:rowOff>
    </xdr:to>
    <xdr:sp macro="" textlink="">
      <xdr:nvSpPr>
        <xdr:cNvPr id="128" name="Rombo 127">
          <a:extLst>
            <a:ext uri="{FF2B5EF4-FFF2-40B4-BE49-F238E27FC236}">
              <a16:creationId xmlns:a16="http://schemas.microsoft.com/office/drawing/2014/main" id="{00000000-0008-0000-0900-000080000000}"/>
            </a:ext>
          </a:extLst>
        </xdr:cNvPr>
        <xdr:cNvSpPr/>
      </xdr:nvSpPr>
      <xdr:spPr>
        <a:xfrm>
          <a:off x="7762875" y="308882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567315</xdr:colOff>
      <xdr:row>5</xdr:row>
      <xdr:rowOff>170961</xdr:rowOff>
    </xdr:from>
    <xdr:to>
      <xdr:col>3</xdr:col>
      <xdr:colOff>1043565</xdr:colOff>
      <xdr:row>5</xdr:row>
      <xdr:rowOff>715247</xdr:rowOff>
    </xdr:to>
    <xdr:sp macro="" textlink="">
      <xdr:nvSpPr>
        <xdr:cNvPr id="129" name="Rombo 128">
          <a:extLst>
            <a:ext uri="{FF2B5EF4-FFF2-40B4-BE49-F238E27FC236}">
              <a16:creationId xmlns:a16="http://schemas.microsoft.com/office/drawing/2014/main" id="{00000000-0008-0000-0900-000081000000}"/>
            </a:ext>
          </a:extLst>
        </xdr:cNvPr>
        <xdr:cNvSpPr/>
      </xdr:nvSpPr>
      <xdr:spPr>
        <a:xfrm>
          <a:off x="6393440" y="312371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5</xdr:row>
      <xdr:rowOff>190500</xdr:rowOff>
    </xdr:from>
    <xdr:to>
      <xdr:col>2</xdr:col>
      <xdr:colOff>943841</xdr:colOff>
      <xdr:row>5</xdr:row>
      <xdr:rowOff>734786</xdr:rowOff>
    </xdr:to>
    <xdr:sp macro="" textlink="">
      <xdr:nvSpPr>
        <xdr:cNvPr id="130" name="Rombo 129">
          <a:extLst>
            <a:ext uri="{FF2B5EF4-FFF2-40B4-BE49-F238E27FC236}">
              <a16:creationId xmlns:a16="http://schemas.microsoft.com/office/drawing/2014/main" id="{00000000-0008-0000-0900-000082000000}"/>
            </a:ext>
          </a:extLst>
        </xdr:cNvPr>
        <xdr:cNvSpPr/>
      </xdr:nvSpPr>
      <xdr:spPr>
        <a:xfrm>
          <a:off x="4833216" y="3143250"/>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6</xdr:row>
      <xdr:rowOff>136071</xdr:rowOff>
    </xdr:from>
    <xdr:to>
      <xdr:col>4</xdr:col>
      <xdr:colOff>952500</xdr:colOff>
      <xdr:row>6</xdr:row>
      <xdr:rowOff>680357</xdr:rowOff>
    </xdr:to>
    <xdr:sp macro="" textlink="">
      <xdr:nvSpPr>
        <xdr:cNvPr id="131" name="Rombo 130">
          <a:extLst>
            <a:ext uri="{FF2B5EF4-FFF2-40B4-BE49-F238E27FC236}">
              <a16:creationId xmlns:a16="http://schemas.microsoft.com/office/drawing/2014/main" id="{00000000-0008-0000-0900-000083000000}"/>
            </a:ext>
          </a:extLst>
        </xdr:cNvPr>
        <xdr:cNvSpPr/>
      </xdr:nvSpPr>
      <xdr:spPr>
        <a:xfrm>
          <a:off x="7762875" y="308882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567315</xdr:colOff>
      <xdr:row>6</xdr:row>
      <xdr:rowOff>170961</xdr:rowOff>
    </xdr:from>
    <xdr:to>
      <xdr:col>3</xdr:col>
      <xdr:colOff>1043565</xdr:colOff>
      <xdr:row>6</xdr:row>
      <xdr:rowOff>715247</xdr:rowOff>
    </xdr:to>
    <xdr:sp macro="" textlink="">
      <xdr:nvSpPr>
        <xdr:cNvPr id="132" name="Rombo 131">
          <a:extLst>
            <a:ext uri="{FF2B5EF4-FFF2-40B4-BE49-F238E27FC236}">
              <a16:creationId xmlns:a16="http://schemas.microsoft.com/office/drawing/2014/main" id="{00000000-0008-0000-0900-000084000000}"/>
            </a:ext>
          </a:extLst>
        </xdr:cNvPr>
        <xdr:cNvSpPr/>
      </xdr:nvSpPr>
      <xdr:spPr>
        <a:xfrm>
          <a:off x="6393440" y="312371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6</xdr:row>
      <xdr:rowOff>190500</xdr:rowOff>
    </xdr:from>
    <xdr:to>
      <xdr:col>2</xdr:col>
      <xdr:colOff>943841</xdr:colOff>
      <xdr:row>6</xdr:row>
      <xdr:rowOff>734786</xdr:rowOff>
    </xdr:to>
    <xdr:sp macro="" textlink="">
      <xdr:nvSpPr>
        <xdr:cNvPr id="137" name="Rombo 136">
          <a:extLst>
            <a:ext uri="{FF2B5EF4-FFF2-40B4-BE49-F238E27FC236}">
              <a16:creationId xmlns:a16="http://schemas.microsoft.com/office/drawing/2014/main" id="{00000000-0008-0000-0900-000089000000}"/>
            </a:ext>
          </a:extLst>
        </xdr:cNvPr>
        <xdr:cNvSpPr/>
      </xdr:nvSpPr>
      <xdr:spPr>
        <a:xfrm>
          <a:off x="4833216" y="3143250"/>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7</xdr:row>
      <xdr:rowOff>136071</xdr:rowOff>
    </xdr:from>
    <xdr:to>
      <xdr:col>4</xdr:col>
      <xdr:colOff>952500</xdr:colOff>
      <xdr:row>7</xdr:row>
      <xdr:rowOff>680357</xdr:rowOff>
    </xdr:to>
    <xdr:sp macro="" textlink="">
      <xdr:nvSpPr>
        <xdr:cNvPr id="139" name="Rombo 138">
          <a:extLst>
            <a:ext uri="{FF2B5EF4-FFF2-40B4-BE49-F238E27FC236}">
              <a16:creationId xmlns:a16="http://schemas.microsoft.com/office/drawing/2014/main" id="{00000000-0008-0000-0900-00008B000000}"/>
            </a:ext>
          </a:extLst>
        </xdr:cNvPr>
        <xdr:cNvSpPr/>
      </xdr:nvSpPr>
      <xdr:spPr>
        <a:xfrm>
          <a:off x="7762875" y="308882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567315</xdr:colOff>
      <xdr:row>7</xdr:row>
      <xdr:rowOff>170961</xdr:rowOff>
    </xdr:from>
    <xdr:to>
      <xdr:col>3</xdr:col>
      <xdr:colOff>1043565</xdr:colOff>
      <xdr:row>7</xdr:row>
      <xdr:rowOff>715247</xdr:rowOff>
    </xdr:to>
    <xdr:sp macro="" textlink="">
      <xdr:nvSpPr>
        <xdr:cNvPr id="143" name="Rombo 142">
          <a:extLst>
            <a:ext uri="{FF2B5EF4-FFF2-40B4-BE49-F238E27FC236}">
              <a16:creationId xmlns:a16="http://schemas.microsoft.com/office/drawing/2014/main" id="{00000000-0008-0000-0900-00008F000000}"/>
            </a:ext>
          </a:extLst>
        </xdr:cNvPr>
        <xdr:cNvSpPr/>
      </xdr:nvSpPr>
      <xdr:spPr>
        <a:xfrm>
          <a:off x="6393440" y="312371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7</xdr:row>
      <xdr:rowOff>190500</xdr:rowOff>
    </xdr:from>
    <xdr:to>
      <xdr:col>2</xdr:col>
      <xdr:colOff>943841</xdr:colOff>
      <xdr:row>7</xdr:row>
      <xdr:rowOff>734786</xdr:rowOff>
    </xdr:to>
    <xdr:sp macro="" textlink="">
      <xdr:nvSpPr>
        <xdr:cNvPr id="157" name="Rombo 156">
          <a:extLst>
            <a:ext uri="{FF2B5EF4-FFF2-40B4-BE49-F238E27FC236}">
              <a16:creationId xmlns:a16="http://schemas.microsoft.com/office/drawing/2014/main" id="{00000000-0008-0000-0900-00009D000000}"/>
            </a:ext>
          </a:extLst>
        </xdr:cNvPr>
        <xdr:cNvSpPr/>
      </xdr:nvSpPr>
      <xdr:spPr>
        <a:xfrm>
          <a:off x="4833216" y="3143250"/>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8</xdr:row>
      <xdr:rowOff>136071</xdr:rowOff>
    </xdr:from>
    <xdr:to>
      <xdr:col>4</xdr:col>
      <xdr:colOff>952500</xdr:colOff>
      <xdr:row>8</xdr:row>
      <xdr:rowOff>680357</xdr:rowOff>
    </xdr:to>
    <xdr:sp macro="" textlink="">
      <xdr:nvSpPr>
        <xdr:cNvPr id="176" name="Rombo 175">
          <a:extLst>
            <a:ext uri="{FF2B5EF4-FFF2-40B4-BE49-F238E27FC236}">
              <a16:creationId xmlns:a16="http://schemas.microsoft.com/office/drawing/2014/main" id="{00000000-0008-0000-0900-0000B0000000}"/>
            </a:ext>
          </a:extLst>
        </xdr:cNvPr>
        <xdr:cNvSpPr/>
      </xdr:nvSpPr>
      <xdr:spPr>
        <a:xfrm>
          <a:off x="7762875" y="308882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8</xdr:row>
      <xdr:rowOff>190500</xdr:rowOff>
    </xdr:from>
    <xdr:to>
      <xdr:col>2</xdr:col>
      <xdr:colOff>943841</xdr:colOff>
      <xdr:row>8</xdr:row>
      <xdr:rowOff>734786</xdr:rowOff>
    </xdr:to>
    <xdr:sp macro="" textlink="">
      <xdr:nvSpPr>
        <xdr:cNvPr id="187" name="Rombo 186">
          <a:extLst>
            <a:ext uri="{FF2B5EF4-FFF2-40B4-BE49-F238E27FC236}">
              <a16:creationId xmlns:a16="http://schemas.microsoft.com/office/drawing/2014/main" id="{00000000-0008-0000-0900-0000BB000000}"/>
            </a:ext>
          </a:extLst>
        </xdr:cNvPr>
        <xdr:cNvSpPr/>
      </xdr:nvSpPr>
      <xdr:spPr>
        <a:xfrm>
          <a:off x="4833216" y="3143250"/>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9</xdr:row>
      <xdr:rowOff>136071</xdr:rowOff>
    </xdr:from>
    <xdr:to>
      <xdr:col>4</xdr:col>
      <xdr:colOff>952500</xdr:colOff>
      <xdr:row>9</xdr:row>
      <xdr:rowOff>680357</xdr:rowOff>
    </xdr:to>
    <xdr:sp macro="" textlink="">
      <xdr:nvSpPr>
        <xdr:cNvPr id="188" name="Rombo 187">
          <a:extLst>
            <a:ext uri="{FF2B5EF4-FFF2-40B4-BE49-F238E27FC236}">
              <a16:creationId xmlns:a16="http://schemas.microsoft.com/office/drawing/2014/main" id="{00000000-0008-0000-0900-0000BC000000}"/>
            </a:ext>
          </a:extLst>
        </xdr:cNvPr>
        <xdr:cNvSpPr/>
      </xdr:nvSpPr>
      <xdr:spPr>
        <a:xfrm>
          <a:off x="7762875" y="308882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567315</xdr:colOff>
      <xdr:row>9</xdr:row>
      <xdr:rowOff>170961</xdr:rowOff>
    </xdr:from>
    <xdr:to>
      <xdr:col>3</xdr:col>
      <xdr:colOff>1043565</xdr:colOff>
      <xdr:row>9</xdr:row>
      <xdr:rowOff>715247</xdr:rowOff>
    </xdr:to>
    <xdr:sp macro="" textlink="">
      <xdr:nvSpPr>
        <xdr:cNvPr id="189" name="Rombo 188">
          <a:extLst>
            <a:ext uri="{FF2B5EF4-FFF2-40B4-BE49-F238E27FC236}">
              <a16:creationId xmlns:a16="http://schemas.microsoft.com/office/drawing/2014/main" id="{00000000-0008-0000-0900-0000BD000000}"/>
            </a:ext>
          </a:extLst>
        </xdr:cNvPr>
        <xdr:cNvSpPr/>
      </xdr:nvSpPr>
      <xdr:spPr>
        <a:xfrm>
          <a:off x="6393440" y="312371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9</xdr:row>
      <xdr:rowOff>190500</xdr:rowOff>
    </xdr:from>
    <xdr:to>
      <xdr:col>2</xdr:col>
      <xdr:colOff>943841</xdr:colOff>
      <xdr:row>9</xdr:row>
      <xdr:rowOff>734786</xdr:rowOff>
    </xdr:to>
    <xdr:sp macro="" textlink="">
      <xdr:nvSpPr>
        <xdr:cNvPr id="190" name="Rombo 189">
          <a:extLst>
            <a:ext uri="{FF2B5EF4-FFF2-40B4-BE49-F238E27FC236}">
              <a16:creationId xmlns:a16="http://schemas.microsoft.com/office/drawing/2014/main" id="{00000000-0008-0000-0900-0000BE000000}"/>
            </a:ext>
          </a:extLst>
        </xdr:cNvPr>
        <xdr:cNvSpPr/>
      </xdr:nvSpPr>
      <xdr:spPr>
        <a:xfrm>
          <a:off x="4833216" y="3143250"/>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10</xdr:row>
      <xdr:rowOff>136071</xdr:rowOff>
    </xdr:from>
    <xdr:to>
      <xdr:col>4</xdr:col>
      <xdr:colOff>952500</xdr:colOff>
      <xdr:row>10</xdr:row>
      <xdr:rowOff>680357</xdr:rowOff>
    </xdr:to>
    <xdr:sp macro="" textlink="">
      <xdr:nvSpPr>
        <xdr:cNvPr id="191" name="Rombo 190">
          <a:extLst>
            <a:ext uri="{FF2B5EF4-FFF2-40B4-BE49-F238E27FC236}">
              <a16:creationId xmlns:a16="http://schemas.microsoft.com/office/drawing/2014/main" id="{00000000-0008-0000-0900-0000BF000000}"/>
            </a:ext>
          </a:extLst>
        </xdr:cNvPr>
        <xdr:cNvSpPr/>
      </xdr:nvSpPr>
      <xdr:spPr>
        <a:xfrm>
          <a:off x="7762875" y="308882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567315</xdr:colOff>
      <xdr:row>10</xdr:row>
      <xdr:rowOff>170961</xdr:rowOff>
    </xdr:from>
    <xdr:to>
      <xdr:col>3</xdr:col>
      <xdr:colOff>1043565</xdr:colOff>
      <xdr:row>10</xdr:row>
      <xdr:rowOff>715247</xdr:rowOff>
    </xdr:to>
    <xdr:sp macro="" textlink="">
      <xdr:nvSpPr>
        <xdr:cNvPr id="192" name="Rombo 191">
          <a:extLst>
            <a:ext uri="{FF2B5EF4-FFF2-40B4-BE49-F238E27FC236}">
              <a16:creationId xmlns:a16="http://schemas.microsoft.com/office/drawing/2014/main" id="{00000000-0008-0000-0900-0000C0000000}"/>
            </a:ext>
          </a:extLst>
        </xdr:cNvPr>
        <xdr:cNvSpPr/>
      </xdr:nvSpPr>
      <xdr:spPr>
        <a:xfrm>
          <a:off x="6393440" y="312371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10</xdr:row>
      <xdr:rowOff>190500</xdr:rowOff>
    </xdr:from>
    <xdr:to>
      <xdr:col>2</xdr:col>
      <xdr:colOff>943841</xdr:colOff>
      <xdr:row>10</xdr:row>
      <xdr:rowOff>734786</xdr:rowOff>
    </xdr:to>
    <xdr:sp macro="" textlink="">
      <xdr:nvSpPr>
        <xdr:cNvPr id="193" name="Rombo 192">
          <a:extLst>
            <a:ext uri="{FF2B5EF4-FFF2-40B4-BE49-F238E27FC236}">
              <a16:creationId xmlns:a16="http://schemas.microsoft.com/office/drawing/2014/main" id="{00000000-0008-0000-0900-0000C1000000}"/>
            </a:ext>
          </a:extLst>
        </xdr:cNvPr>
        <xdr:cNvSpPr/>
      </xdr:nvSpPr>
      <xdr:spPr>
        <a:xfrm>
          <a:off x="4833216" y="3143250"/>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12</xdr:row>
      <xdr:rowOff>136071</xdr:rowOff>
    </xdr:from>
    <xdr:to>
      <xdr:col>4</xdr:col>
      <xdr:colOff>952500</xdr:colOff>
      <xdr:row>12</xdr:row>
      <xdr:rowOff>680357</xdr:rowOff>
    </xdr:to>
    <xdr:sp macro="" textlink="">
      <xdr:nvSpPr>
        <xdr:cNvPr id="196" name="Rombo 195">
          <a:extLst>
            <a:ext uri="{FF2B5EF4-FFF2-40B4-BE49-F238E27FC236}">
              <a16:creationId xmlns:a16="http://schemas.microsoft.com/office/drawing/2014/main" id="{00000000-0008-0000-0900-0000C4000000}"/>
            </a:ext>
          </a:extLst>
        </xdr:cNvPr>
        <xdr:cNvSpPr/>
      </xdr:nvSpPr>
      <xdr:spPr>
        <a:xfrm>
          <a:off x="7762875" y="308882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567315</xdr:colOff>
      <xdr:row>12</xdr:row>
      <xdr:rowOff>170961</xdr:rowOff>
    </xdr:from>
    <xdr:to>
      <xdr:col>3</xdr:col>
      <xdr:colOff>1043565</xdr:colOff>
      <xdr:row>12</xdr:row>
      <xdr:rowOff>715247</xdr:rowOff>
    </xdr:to>
    <xdr:sp macro="" textlink="">
      <xdr:nvSpPr>
        <xdr:cNvPr id="197" name="Rombo 196">
          <a:extLst>
            <a:ext uri="{FF2B5EF4-FFF2-40B4-BE49-F238E27FC236}">
              <a16:creationId xmlns:a16="http://schemas.microsoft.com/office/drawing/2014/main" id="{00000000-0008-0000-0900-0000C5000000}"/>
            </a:ext>
          </a:extLst>
        </xdr:cNvPr>
        <xdr:cNvSpPr/>
      </xdr:nvSpPr>
      <xdr:spPr>
        <a:xfrm>
          <a:off x="6393440" y="312371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12</xdr:row>
      <xdr:rowOff>190500</xdr:rowOff>
    </xdr:from>
    <xdr:to>
      <xdr:col>2</xdr:col>
      <xdr:colOff>943841</xdr:colOff>
      <xdr:row>12</xdr:row>
      <xdr:rowOff>734786</xdr:rowOff>
    </xdr:to>
    <xdr:sp macro="" textlink="">
      <xdr:nvSpPr>
        <xdr:cNvPr id="198" name="Rombo 197">
          <a:extLst>
            <a:ext uri="{FF2B5EF4-FFF2-40B4-BE49-F238E27FC236}">
              <a16:creationId xmlns:a16="http://schemas.microsoft.com/office/drawing/2014/main" id="{00000000-0008-0000-0900-0000C6000000}"/>
            </a:ext>
          </a:extLst>
        </xdr:cNvPr>
        <xdr:cNvSpPr/>
      </xdr:nvSpPr>
      <xdr:spPr>
        <a:xfrm>
          <a:off x="4833216" y="3143250"/>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13</xdr:row>
      <xdr:rowOff>136071</xdr:rowOff>
    </xdr:from>
    <xdr:to>
      <xdr:col>4</xdr:col>
      <xdr:colOff>952500</xdr:colOff>
      <xdr:row>13</xdr:row>
      <xdr:rowOff>680357</xdr:rowOff>
    </xdr:to>
    <xdr:sp macro="" textlink="">
      <xdr:nvSpPr>
        <xdr:cNvPr id="199" name="Rombo 198">
          <a:extLst>
            <a:ext uri="{FF2B5EF4-FFF2-40B4-BE49-F238E27FC236}">
              <a16:creationId xmlns:a16="http://schemas.microsoft.com/office/drawing/2014/main" id="{00000000-0008-0000-0900-0000C7000000}"/>
            </a:ext>
          </a:extLst>
        </xdr:cNvPr>
        <xdr:cNvSpPr/>
      </xdr:nvSpPr>
      <xdr:spPr>
        <a:xfrm>
          <a:off x="7762875" y="308882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567315</xdr:colOff>
      <xdr:row>13</xdr:row>
      <xdr:rowOff>170961</xdr:rowOff>
    </xdr:from>
    <xdr:to>
      <xdr:col>3</xdr:col>
      <xdr:colOff>1043565</xdr:colOff>
      <xdr:row>13</xdr:row>
      <xdr:rowOff>715247</xdr:rowOff>
    </xdr:to>
    <xdr:sp macro="" textlink="">
      <xdr:nvSpPr>
        <xdr:cNvPr id="200" name="Rombo 199">
          <a:extLst>
            <a:ext uri="{FF2B5EF4-FFF2-40B4-BE49-F238E27FC236}">
              <a16:creationId xmlns:a16="http://schemas.microsoft.com/office/drawing/2014/main" id="{00000000-0008-0000-0900-0000C8000000}"/>
            </a:ext>
          </a:extLst>
        </xdr:cNvPr>
        <xdr:cNvSpPr/>
      </xdr:nvSpPr>
      <xdr:spPr>
        <a:xfrm>
          <a:off x="6393440" y="312371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13</xdr:row>
      <xdr:rowOff>190500</xdr:rowOff>
    </xdr:from>
    <xdr:to>
      <xdr:col>2</xdr:col>
      <xdr:colOff>943841</xdr:colOff>
      <xdr:row>13</xdr:row>
      <xdr:rowOff>734786</xdr:rowOff>
    </xdr:to>
    <xdr:sp macro="" textlink="">
      <xdr:nvSpPr>
        <xdr:cNvPr id="201" name="Rombo 200">
          <a:extLst>
            <a:ext uri="{FF2B5EF4-FFF2-40B4-BE49-F238E27FC236}">
              <a16:creationId xmlns:a16="http://schemas.microsoft.com/office/drawing/2014/main" id="{00000000-0008-0000-0900-0000C9000000}"/>
            </a:ext>
          </a:extLst>
        </xdr:cNvPr>
        <xdr:cNvSpPr/>
      </xdr:nvSpPr>
      <xdr:spPr>
        <a:xfrm>
          <a:off x="4833216" y="3143250"/>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14</xdr:row>
      <xdr:rowOff>136071</xdr:rowOff>
    </xdr:from>
    <xdr:to>
      <xdr:col>4</xdr:col>
      <xdr:colOff>952500</xdr:colOff>
      <xdr:row>14</xdr:row>
      <xdr:rowOff>680357</xdr:rowOff>
    </xdr:to>
    <xdr:sp macro="" textlink="">
      <xdr:nvSpPr>
        <xdr:cNvPr id="202" name="Rombo 201">
          <a:extLst>
            <a:ext uri="{FF2B5EF4-FFF2-40B4-BE49-F238E27FC236}">
              <a16:creationId xmlns:a16="http://schemas.microsoft.com/office/drawing/2014/main" id="{00000000-0008-0000-0900-0000CA000000}"/>
            </a:ext>
          </a:extLst>
        </xdr:cNvPr>
        <xdr:cNvSpPr/>
      </xdr:nvSpPr>
      <xdr:spPr>
        <a:xfrm>
          <a:off x="7762875" y="308882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503815</xdr:colOff>
      <xdr:row>15</xdr:row>
      <xdr:rowOff>202711</xdr:rowOff>
    </xdr:from>
    <xdr:to>
      <xdr:col>3</xdr:col>
      <xdr:colOff>980065</xdr:colOff>
      <xdr:row>15</xdr:row>
      <xdr:rowOff>746997</xdr:rowOff>
    </xdr:to>
    <xdr:sp macro="" textlink="">
      <xdr:nvSpPr>
        <xdr:cNvPr id="203" name="Rombo 202">
          <a:extLst>
            <a:ext uri="{FF2B5EF4-FFF2-40B4-BE49-F238E27FC236}">
              <a16:creationId xmlns:a16="http://schemas.microsoft.com/office/drawing/2014/main" id="{00000000-0008-0000-0900-0000CB000000}"/>
            </a:ext>
          </a:extLst>
        </xdr:cNvPr>
        <xdr:cNvSpPr/>
      </xdr:nvSpPr>
      <xdr:spPr>
        <a:xfrm>
          <a:off x="6329940" y="13394836"/>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14</xdr:row>
      <xdr:rowOff>190500</xdr:rowOff>
    </xdr:from>
    <xdr:to>
      <xdr:col>2</xdr:col>
      <xdr:colOff>943841</xdr:colOff>
      <xdr:row>14</xdr:row>
      <xdr:rowOff>734786</xdr:rowOff>
    </xdr:to>
    <xdr:sp macro="" textlink="">
      <xdr:nvSpPr>
        <xdr:cNvPr id="204" name="Rombo 203">
          <a:extLst>
            <a:ext uri="{FF2B5EF4-FFF2-40B4-BE49-F238E27FC236}">
              <a16:creationId xmlns:a16="http://schemas.microsoft.com/office/drawing/2014/main" id="{00000000-0008-0000-0900-0000CC000000}"/>
            </a:ext>
          </a:extLst>
        </xdr:cNvPr>
        <xdr:cNvSpPr/>
      </xdr:nvSpPr>
      <xdr:spPr>
        <a:xfrm>
          <a:off x="4833216" y="3143250"/>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17</xdr:row>
      <xdr:rowOff>136071</xdr:rowOff>
    </xdr:from>
    <xdr:to>
      <xdr:col>4</xdr:col>
      <xdr:colOff>952500</xdr:colOff>
      <xdr:row>17</xdr:row>
      <xdr:rowOff>680357</xdr:rowOff>
    </xdr:to>
    <xdr:sp macro="" textlink="">
      <xdr:nvSpPr>
        <xdr:cNvPr id="205" name="Rombo 204">
          <a:extLst>
            <a:ext uri="{FF2B5EF4-FFF2-40B4-BE49-F238E27FC236}">
              <a16:creationId xmlns:a16="http://schemas.microsoft.com/office/drawing/2014/main" id="{00000000-0008-0000-0900-0000CD000000}"/>
            </a:ext>
          </a:extLst>
        </xdr:cNvPr>
        <xdr:cNvSpPr/>
      </xdr:nvSpPr>
      <xdr:spPr>
        <a:xfrm>
          <a:off x="7762875" y="308882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424440</xdr:colOff>
      <xdr:row>16</xdr:row>
      <xdr:rowOff>139211</xdr:rowOff>
    </xdr:from>
    <xdr:to>
      <xdr:col>2</xdr:col>
      <xdr:colOff>900690</xdr:colOff>
      <xdr:row>16</xdr:row>
      <xdr:rowOff>683497</xdr:rowOff>
    </xdr:to>
    <xdr:sp macro="" textlink="">
      <xdr:nvSpPr>
        <xdr:cNvPr id="206" name="Rombo 205">
          <a:extLst>
            <a:ext uri="{FF2B5EF4-FFF2-40B4-BE49-F238E27FC236}">
              <a16:creationId xmlns:a16="http://schemas.microsoft.com/office/drawing/2014/main" id="{00000000-0008-0000-0900-0000CE000000}"/>
            </a:ext>
          </a:extLst>
        </xdr:cNvPr>
        <xdr:cNvSpPr/>
      </xdr:nvSpPr>
      <xdr:spPr>
        <a:xfrm>
          <a:off x="4790065" y="1423621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17</xdr:row>
      <xdr:rowOff>190500</xdr:rowOff>
    </xdr:from>
    <xdr:to>
      <xdr:col>2</xdr:col>
      <xdr:colOff>943841</xdr:colOff>
      <xdr:row>17</xdr:row>
      <xdr:rowOff>734786</xdr:rowOff>
    </xdr:to>
    <xdr:sp macro="" textlink="">
      <xdr:nvSpPr>
        <xdr:cNvPr id="207" name="Rombo 206">
          <a:extLst>
            <a:ext uri="{FF2B5EF4-FFF2-40B4-BE49-F238E27FC236}">
              <a16:creationId xmlns:a16="http://schemas.microsoft.com/office/drawing/2014/main" id="{00000000-0008-0000-0900-0000CF000000}"/>
            </a:ext>
          </a:extLst>
        </xdr:cNvPr>
        <xdr:cNvSpPr/>
      </xdr:nvSpPr>
      <xdr:spPr>
        <a:xfrm>
          <a:off x="4833216" y="3143250"/>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18</xdr:row>
      <xdr:rowOff>136071</xdr:rowOff>
    </xdr:from>
    <xdr:to>
      <xdr:col>4</xdr:col>
      <xdr:colOff>952500</xdr:colOff>
      <xdr:row>18</xdr:row>
      <xdr:rowOff>680357</xdr:rowOff>
    </xdr:to>
    <xdr:sp macro="" textlink="">
      <xdr:nvSpPr>
        <xdr:cNvPr id="208" name="Rombo 207">
          <a:extLst>
            <a:ext uri="{FF2B5EF4-FFF2-40B4-BE49-F238E27FC236}">
              <a16:creationId xmlns:a16="http://schemas.microsoft.com/office/drawing/2014/main" id="{00000000-0008-0000-0900-0000D0000000}"/>
            </a:ext>
          </a:extLst>
        </xdr:cNvPr>
        <xdr:cNvSpPr/>
      </xdr:nvSpPr>
      <xdr:spPr>
        <a:xfrm>
          <a:off x="7762875" y="308882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551440</xdr:colOff>
      <xdr:row>16</xdr:row>
      <xdr:rowOff>43961</xdr:rowOff>
    </xdr:from>
    <xdr:to>
      <xdr:col>4</xdr:col>
      <xdr:colOff>1027690</xdr:colOff>
      <xdr:row>16</xdr:row>
      <xdr:rowOff>588247</xdr:rowOff>
    </xdr:to>
    <xdr:sp macro="" textlink="">
      <xdr:nvSpPr>
        <xdr:cNvPr id="209" name="Rombo 208">
          <a:extLst>
            <a:ext uri="{FF2B5EF4-FFF2-40B4-BE49-F238E27FC236}">
              <a16:creationId xmlns:a16="http://schemas.microsoft.com/office/drawing/2014/main" id="{00000000-0008-0000-0900-0000D1000000}"/>
            </a:ext>
          </a:extLst>
        </xdr:cNvPr>
        <xdr:cNvSpPr/>
      </xdr:nvSpPr>
      <xdr:spPr>
        <a:xfrm>
          <a:off x="7838065" y="1414096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18</xdr:row>
      <xdr:rowOff>190500</xdr:rowOff>
    </xdr:from>
    <xdr:to>
      <xdr:col>2</xdr:col>
      <xdr:colOff>943841</xdr:colOff>
      <xdr:row>18</xdr:row>
      <xdr:rowOff>734786</xdr:rowOff>
    </xdr:to>
    <xdr:sp macro="" textlink="">
      <xdr:nvSpPr>
        <xdr:cNvPr id="210" name="Rombo 209">
          <a:extLst>
            <a:ext uri="{FF2B5EF4-FFF2-40B4-BE49-F238E27FC236}">
              <a16:creationId xmlns:a16="http://schemas.microsoft.com/office/drawing/2014/main" id="{00000000-0008-0000-0900-0000D2000000}"/>
            </a:ext>
          </a:extLst>
        </xdr:cNvPr>
        <xdr:cNvSpPr/>
      </xdr:nvSpPr>
      <xdr:spPr>
        <a:xfrm>
          <a:off x="4833216" y="3143250"/>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503815</xdr:colOff>
      <xdr:row>15</xdr:row>
      <xdr:rowOff>202711</xdr:rowOff>
    </xdr:from>
    <xdr:to>
      <xdr:col>4</xdr:col>
      <xdr:colOff>980065</xdr:colOff>
      <xdr:row>15</xdr:row>
      <xdr:rowOff>746997</xdr:rowOff>
    </xdr:to>
    <xdr:sp macro="" textlink="">
      <xdr:nvSpPr>
        <xdr:cNvPr id="217" name="Rombo 216">
          <a:extLst>
            <a:ext uri="{FF2B5EF4-FFF2-40B4-BE49-F238E27FC236}">
              <a16:creationId xmlns:a16="http://schemas.microsoft.com/office/drawing/2014/main" id="{00000000-0008-0000-0900-0000D9000000}"/>
            </a:ext>
          </a:extLst>
        </xdr:cNvPr>
        <xdr:cNvSpPr/>
      </xdr:nvSpPr>
      <xdr:spPr>
        <a:xfrm>
          <a:off x="6329940" y="13394836"/>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xdr:col>
      <xdr:colOff>503815</xdr:colOff>
      <xdr:row>15</xdr:row>
      <xdr:rowOff>202711</xdr:rowOff>
    </xdr:from>
    <xdr:to>
      <xdr:col>1</xdr:col>
      <xdr:colOff>980065</xdr:colOff>
      <xdr:row>15</xdr:row>
      <xdr:rowOff>746997</xdr:rowOff>
    </xdr:to>
    <xdr:sp macro="" textlink="">
      <xdr:nvSpPr>
        <xdr:cNvPr id="218" name="Rombo 217">
          <a:extLst>
            <a:ext uri="{FF2B5EF4-FFF2-40B4-BE49-F238E27FC236}">
              <a16:creationId xmlns:a16="http://schemas.microsoft.com/office/drawing/2014/main" id="{00000000-0008-0000-0900-0000DA000000}"/>
            </a:ext>
          </a:extLst>
        </xdr:cNvPr>
        <xdr:cNvSpPr/>
      </xdr:nvSpPr>
      <xdr:spPr>
        <a:xfrm>
          <a:off x="6329940" y="13394836"/>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503815</xdr:colOff>
      <xdr:row>15</xdr:row>
      <xdr:rowOff>202711</xdr:rowOff>
    </xdr:from>
    <xdr:to>
      <xdr:col>2</xdr:col>
      <xdr:colOff>980065</xdr:colOff>
      <xdr:row>15</xdr:row>
      <xdr:rowOff>746997</xdr:rowOff>
    </xdr:to>
    <xdr:sp macro="" textlink="">
      <xdr:nvSpPr>
        <xdr:cNvPr id="219" name="Rombo 218">
          <a:extLst>
            <a:ext uri="{FF2B5EF4-FFF2-40B4-BE49-F238E27FC236}">
              <a16:creationId xmlns:a16="http://schemas.microsoft.com/office/drawing/2014/main" id="{00000000-0008-0000-0900-0000DB000000}"/>
            </a:ext>
          </a:extLst>
        </xdr:cNvPr>
        <xdr:cNvSpPr/>
      </xdr:nvSpPr>
      <xdr:spPr>
        <a:xfrm>
          <a:off x="6329940" y="13394836"/>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xdr:col>
      <xdr:colOff>349250</xdr:colOff>
      <xdr:row>16</xdr:row>
      <xdr:rowOff>63500</xdr:rowOff>
    </xdr:from>
    <xdr:to>
      <xdr:col>1</xdr:col>
      <xdr:colOff>825500</xdr:colOff>
      <xdr:row>16</xdr:row>
      <xdr:rowOff>607786</xdr:rowOff>
    </xdr:to>
    <xdr:sp macro="" textlink="">
      <xdr:nvSpPr>
        <xdr:cNvPr id="220" name="Rombo 219">
          <a:extLst>
            <a:ext uri="{FF2B5EF4-FFF2-40B4-BE49-F238E27FC236}">
              <a16:creationId xmlns:a16="http://schemas.microsoft.com/office/drawing/2014/main" id="{00000000-0008-0000-0900-0000DC000000}"/>
            </a:ext>
          </a:extLst>
        </xdr:cNvPr>
        <xdr:cNvSpPr/>
      </xdr:nvSpPr>
      <xdr:spPr>
        <a:xfrm>
          <a:off x="3254375" y="14160500"/>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551440</xdr:colOff>
      <xdr:row>16</xdr:row>
      <xdr:rowOff>43961</xdr:rowOff>
    </xdr:from>
    <xdr:to>
      <xdr:col>3</xdr:col>
      <xdr:colOff>1027690</xdr:colOff>
      <xdr:row>16</xdr:row>
      <xdr:rowOff>588247</xdr:rowOff>
    </xdr:to>
    <xdr:sp macro="" textlink="">
      <xdr:nvSpPr>
        <xdr:cNvPr id="221" name="Rombo 220">
          <a:extLst>
            <a:ext uri="{FF2B5EF4-FFF2-40B4-BE49-F238E27FC236}">
              <a16:creationId xmlns:a16="http://schemas.microsoft.com/office/drawing/2014/main" id="{00000000-0008-0000-0900-0000DD000000}"/>
            </a:ext>
          </a:extLst>
        </xdr:cNvPr>
        <xdr:cNvSpPr/>
      </xdr:nvSpPr>
      <xdr:spPr>
        <a:xfrm>
          <a:off x="7838065" y="1414096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5</xdr:col>
      <xdr:colOff>158750</xdr:colOff>
      <xdr:row>15</xdr:row>
      <xdr:rowOff>31750</xdr:rowOff>
    </xdr:from>
    <xdr:to>
      <xdr:col>5</xdr:col>
      <xdr:colOff>1082675</xdr:colOff>
      <xdr:row>15</xdr:row>
      <xdr:rowOff>803275</xdr:rowOff>
    </xdr:to>
    <xdr:grpSp>
      <xdr:nvGrpSpPr>
        <xdr:cNvPr id="222" name="Group 5709">
          <a:extLst>
            <a:ext uri="{FF2B5EF4-FFF2-40B4-BE49-F238E27FC236}">
              <a16:creationId xmlns:a16="http://schemas.microsoft.com/office/drawing/2014/main" id="{00000000-0008-0000-0900-0000DE000000}"/>
            </a:ext>
          </a:extLst>
        </xdr:cNvPr>
        <xdr:cNvGrpSpPr>
          <a:grpSpLocks/>
        </xdr:cNvGrpSpPr>
      </xdr:nvGrpSpPr>
      <xdr:grpSpPr bwMode="auto">
        <a:xfrm>
          <a:off x="9188450" y="13125450"/>
          <a:ext cx="923925" cy="771525"/>
          <a:chOff x="5508729" y="1490449"/>
          <a:chExt cx="607158" cy="614069"/>
        </a:xfrm>
      </xdr:grpSpPr>
      <xdr:sp macro="" textlink="">
        <xdr:nvSpPr>
          <xdr:cNvPr id="223" name="AutoShape 435">
            <a:extLst>
              <a:ext uri="{FF2B5EF4-FFF2-40B4-BE49-F238E27FC236}">
                <a16:creationId xmlns:a16="http://schemas.microsoft.com/office/drawing/2014/main" id="{00000000-0008-0000-0900-0000DF000000}"/>
              </a:ext>
            </a:extLst>
          </xdr:cNvPr>
          <xdr:cNvSpPr>
            <a:spLocks noChangeArrowheads="1"/>
          </xdr:cNvSpPr>
        </xdr:nvSpPr>
        <xdr:spPr bwMode="auto">
          <a:xfrm>
            <a:off x="5664855" y="1819106"/>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1">
              <a:defRPr sz="1000"/>
            </a:pPr>
            <a:endParaRPr lang="es-CO" sz="500" b="0" i="0" strike="noStrike">
              <a:solidFill>
                <a:sysClr val="windowText" lastClr="000000"/>
              </a:solidFill>
              <a:latin typeface="Arial"/>
              <a:cs typeface="Arial"/>
            </a:endParaRPr>
          </a:p>
          <a:p>
            <a:pPr algn="ctr" rtl="1">
              <a:defRPr sz="1000"/>
            </a:pPr>
            <a:endParaRPr lang="es-CO" sz="500" b="1" i="0" strike="noStrike">
              <a:solidFill>
                <a:sysClr val="windowText" lastClr="000000"/>
              </a:solidFill>
              <a:latin typeface="Arial"/>
              <a:cs typeface="Arial"/>
            </a:endParaRPr>
          </a:p>
        </xdr:txBody>
      </xdr:sp>
      <xdr:sp macro="" textlink="">
        <xdr:nvSpPr>
          <xdr:cNvPr id="224" name="AutoShape 435">
            <a:extLst>
              <a:ext uri="{FF2B5EF4-FFF2-40B4-BE49-F238E27FC236}">
                <a16:creationId xmlns:a16="http://schemas.microsoft.com/office/drawing/2014/main" id="{00000000-0008-0000-0900-0000E0000000}"/>
              </a:ext>
            </a:extLst>
          </xdr:cNvPr>
          <xdr:cNvSpPr>
            <a:spLocks noChangeArrowheads="1"/>
          </xdr:cNvSpPr>
        </xdr:nvSpPr>
        <xdr:spPr bwMode="auto">
          <a:xfrm>
            <a:off x="5829655"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rgbClr val="FFFF00"/>
              </a:solidFill>
              <a:latin typeface="Arial"/>
              <a:cs typeface="Arial"/>
            </a:endParaRPr>
          </a:p>
          <a:p>
            <a:pPr algn="ctr" rtl="0">
              <a:defRPr sz="1000"/>
            </a:pPr>
            <a:endParaRPr lang="es-CO" sz="500" b="1" i="0" u="none" strike="noStrike" baseline="0">
              <a:solidFill>
                <a:srgbClr val="FFFF00"/>
              </a:solidFill>
              <a:latin typeface="Arial"/>
              <a:cs typeface="Arial"/>
            </a:endParaRPr>
          </a:p>
        </xdr:txBody>
      </xdr:sp>
      <xdr:sp macro="" textlink="">
        <xdr:nvSpPr>
          <xdr:cNvPr id="225" name="AutoShape 435">
            <a:extLst>
              <a:ext uri="{FF2B5EF4-FFF2-40B4-BE49-F238E27FC236}">
                <a16:creationId xmlns:a16="http://schemas.microsoft.com/office/drawing/2014/main" id="{00000000-0008-0000-0900-0000E1000000}"/>
              </a:ext>
            </a:extLst>
          </xdr:cNvPr>
          <xdr:cNvSpPr>
            <a:spLocks noChangeArrowheads="1"/>
          </xdr:cNvSpPr>
        </xdr:nvSpPr>
        <xdr:spPr bwMode="auto">
          <a:xfrm>
            <a:off x="5664855" y="1490449"/>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ysClr val="windowText" lastClr="000000"/>
              </a:solidFill>
              <a:latin typeface="Arial"/>
              <a:cs typeface="Arial"/>
            </a:endParaRPr>
          </a:p>
          <a:p>
            <a:pPr algn="ctr" rtl="0">
              <a:defRPr sz="1000"/>
            </a:pPr>
            <a:endParaRPr lang="es-CO" sz="500" b="0" i="0" u="none" strike="noStrike" baseline="0">
              <a:solidFill>
                <a:sysClr val="windowText" lastClr="000000"/>
              </a:solidFill>
              <a:latin typeface="Arial"/>
              <a:cs typeface="Arial"/>
            </a:endParaRPr>
          </a:p>
        </xdr:txBody>
      </xdr:sp>
      <xdr:sp macro="" textlink="">
        <xdr:nvSpPr>
          <xdr:cNvPr id="226" name="AutoShape 435">
            <a:extLst>
              <a:ext uri="{FF2B5EF4-FFF2-40B4-BE49-F238E27FC236}">
                <a16:creationId xmlns:a16="http://schemas.microsoft.com/office/drawing/2014/main" id="{00000000-0008-0000-0900-0000E2000000}"/>
              </a:ext>
            </a:extLst>
          </xdr:cNvPr>
          <xdr:cNvSpPr>
            <a:spLocks noChangeArrowheads="1"/>
          </xdr:cNvSpPr>
        </xdr:nvSpPr>
        <xdr:spPr bwMode="auto">
          <a:xfrm>
            <a:off x="5508729"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1" i="0" u="none" strike="noStrike" baseline="0">
              <a:solidFill>
                <a:srgbClr val="00FF00"/>
              </a:solidFill>
              <a:latin typeface="Arial"/>
              <a:cs typeface="Arial"/>
            </a:endParaRPr>
          </a:p>
        </xdr:txBody>
      </xdr:sp>
    </xdr:grpSp>
    <xdr:clientData/>
  </xdr:twoCellAnchor>
  <xdr:twoCellAnchor>
    <xdr:from>
      <xdr:col>5</xdr:col>
      <xdr:colOff>158750</xdr:colOff>
      <xdr:row>16</xdr:row>
      <xdr:rowOff>31750</xdr:rowOff>
    </xdr:from>
    <xdr:to>
      <xdr:col>5</xdr:col>
      <xdr:colOff>1082675</xdr:colOff>
      <xdr:row>16</xdr:row>
      <xdr:rowOff>803275</xdr:rowOff>
    </xdr:to>
    <xdr:grpSp>
      <xdr:nvGrpSpPr>
        <xdr:cNvPr id="227" name="Group 5709">
          <a:extLst>
            <a:ext uri="{FF2B5EF4-FFF2-40B4-BE49-F238E27FC236}">
              <a16:creationId xmlns:a16="http://schemas.microsoft.com/office/drawing/2014/main" id="{00000000-0008-0000-0900-0000E3000000}"/>
            </a:ext>
          </a:extLst>
        </xdr:cNvPr>
        <xdr:cNvGrpSpPr>
          <a:grpSpLocks/>
        </xdr:cNvGrpSpPr>
      </xdr:nvGrpSpPr>
      <xdr:grpSpPr bwMode="auto">
        <a:xfrm>
          <a:off x="9188450" y="14027150"/>
          <a:ext cx="923925" cy="771525"/>
          <a:chOff x="5508729" y="1490449"/>
          <a:chExt cx="607158" cy="614069"/>
        </a:xfrm>
      </xdr:grpSpPr>
      <xdr:sp macro="" textlink="">
        <xdr:nvSpPr>
          <xdr:cNvPr id="228" name="AutoShape 435">
            <a:extLst>
              <a:ext uri="{FF2B5EF4-FFF2-40B4-BE49-F238E27FC236}">
                <a16:creationId xmlns:a16="http://schemas.microsoft.com/office/drawing/2014/main" id="{00000000-0008-0000-0900-0000E4000000}"/>
              </a:ext>
            </a:extLst>
          </xdr:cNvPr>
          <xdr:cNvSpPr>
            <a:spLocks noChangeArrowheads="1"/>
          </xdr:cNvSpPr>
        </xdr:nvSpPr>
        <xdr:spPr bwMode="auto">
          <a:xfrm>
            <a:off x="5664855" y="1819106"/>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1">
              <a:defRPr sz="1000"/>
            </a:pPr>
            <a:endParaRPr lang="es-CO" sz="500" b="0" i="0" strike="noStrike">
              <a:solidFill>
                <a:sysClr val="windowText" lastClr="000000"/>
              </a:solidFill>
              <a:latin typeface="Arial"/>
              <a:cs typeface="Arial"/>
            </a:endParaRPr>
          </a:p>
          <a:p>
            <a:pPr algn="ctr" rtl="1">
              <a:defRPr sz="1000"/>
            </a:pPr>
            <a:endParaRPr lang="es-CO" sz="500" b="1" i="0" strike="noStrike">
              <a:solidFill>
                <a:sysClr val="windowText" lastClr="000000"/>
              </a:solidFill>
              <a:latin typeface="Arial"/>
              <a:cs typeface="Arial"/>
            </a:endParaRPr>
          </a:p>
        </xdr:txBody>
      </xdr:sp>
      <xdr:sp macro="" textlink="">
        <xdr:nvSpPr>
          <xdr:cNvPr id="229" name="AutoShape 435">
            <a:extLst>
              <a:ext uri="{FF2B5EF4-FFF2-40B4-BE49-F238E27FC236}">
                <a16:creationId xmlns:a16="http://schemas.microsoft.com/office/drawing/2014/main" id="{00000000-0008-0000-0900-0000E5000000}"/>
              </a:ext>
            </a:extLst>
          </xdr:cNvPr>
          <xdr:cNvSpPr>
            <a:spLocks noChangeArrowheads="1"/>
          </xdr:cNvSpPr>
        </xdr:nvSpPr>
        <xdr:spPr bwMode="auto">
          <a:xfrm>
            <a:off x="5829655"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rgbClr val="FFFF00"/>
              </a:solidFill>
              <a:latin typeface="Arial"/>
              <a:cs typeface="Arial"/>
            </a:endParaRPr>
          </a:p>
          <a:p>
            <a:pPr algn="ctr" rtl="0">
              <a:defRPr sz="1000"/>
            </a:pPr>
            <a:endParaRPr lang="es-CO" sz="500" b="1" i="0" u="none" strike="noStrike" baseline="0">
              <a:solidFill>
                <a:srgbClr val="FFFF00"/>
              </a:solidFill>
              <a:latin typeface="Arial"/>
              <a:cs typeface="Arial"/>
            </a:endParaRPr>
          </a:p>
        </xdr:txBody>
      </xdr:sp>
      <xdr:sp macro="" textlink="">
        <xdr:nvSpPr>
          <xdr:cNvPr id="235" name="AutoShape 435">
            <a:extLst>
              <a:ext uri="{FF2B5EF4-FFF2-40B4-BE49-F238E27FC236}">
                <a16:creationId xmlns:a16="http://schemas.microsoft.com/office/drawing/2014/main" id="{00000000-0008-0000-0900-0000EB000000}"/>
              </a:ext>
            </a:extLst>
          </xdr:cNvPr>
          <xdr:cNvSpPr>
            <a:spLocks noChangeArrowheads="1"/>
          </xdr:cNvSpPr>
        </xdr:nvSpPr>
        <xdr:spPr bwMode="auto">
          <a:xfrm>
            <a:off x="5664855" y="1490449"/>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ysClr val="windowText" lastClr="000000"/>
              </a:solidFill>
              <a:latin typeface="Arial"/>
              <a:cs typeface="Arial"/>
            </a:endParaRPr>
          </a:p>
          <a:p>
            <a:pPr algn="ctr" rtl="0">
              <a:defRPr sz="1000"/>
            </a:pPr>
            <a:endParaRPr lang="es-CO" sz="500" b="0" i="0" u="none" strike="noStrike" baseline="0">
              <a:solidFill>
                <a:sysClr val="windowText" lastClr="000000"/>
              </a:solidFill>
              <a:latin typeface="Arial"/>
              <a:cs typeface="Arial"/>
            </a:endParaRPr>
          </a:p>
        </xdr:txBody>
      </xdr:sp>
      <xdr:sp macro="" textlink="">
        <xdr:nvSpPr>
          <xdr:cNvPr id="246" name="AutoShape 435">
            <a:extLst>
              <a:ext uri="{FF2B5EF4-FFF2-40B4-BE49-F238E27FC236}">
                <a16:creationId xmlns:a16="http://schemas.microsoft.com/office/drawing/2014/main" id="{00000000-0008-0000-0900-0000F6000000}"/>
              </a:ext>
            </a:extLst>
          </xdr:cNvPr>
          <xdr:cNvSpPr>
            <a:spLocks noChangeArrowheads="1"/>
          </xdr:cNvSpPr>
        </xdr:nvSpPr>
        <xdr:spPr bwMode="auto">
          <a:xfrm>
            <a:off x="5508729"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1" i="0" u="none" strike="noStrike" baseline="0">
              <a:solidFill>
                <a:srgbClr val="00FF00"/>
              </a:solidFill>
              <a:latin typeface="Arial"/>
              <a:cs typeface="Arial"/>
            </a:endParaRPr>
          </a:p>
        </xdr:txBody>
      </xdr:sp>
    </xdr:grpSp>
    <xdr:clientData/>
  </xdr:twoCellAnchor>
  <xdr:twoCellAnchor>
    <xdr:from>
      <xdr:col>4</xdr:col>
      <xdr:colOff>439964</xdr:colOff>
      <xdr:row>11</xdr:row>
      <xdr:rowOff>139122</xdr:rowOff>
    </xdr:from>
    <xdr:to>
      <xdr:col>4</xdr:col>
      <xdr:colOff>916214</xdr:colOff>
      <xdr:row>11</xdr:row>
      <xdr:rowOff>683408</xdr:rowOff>
    </xdr:to>
    <xdr:sp macro="" textlink="">
      <xdr:nvSpPr>
        <xdr:cNvPr id="247" name="Rombo 246">
          <a:extLst>
            <a:ext uri="{FF2B5EF4-FFF2-40B4-BE49-F238E27FC236}">
              <a16:creationId xmlns:a16="http://schemas.microsoft.com/office/drawing/2014/main" id="{00000000-0008-0000-0900-0000F7000000}"/>
            </a:ext>
          </a:extLst>
        </xdr:cNvPr>
        <xdr:cNvSpPr/>
      </xdr:nvSpPr>
      <xdr:spPr>
        <a:xfrm>
          <a:off x="7726589" y="8981497"/>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1</xdr:col>
      <xdr:colOff>467179</xdr:colOff>
      <xdr:row>11</xdr:row>
      <xdr:rowOff>193552</xdr:rowOff>
    </xdr:from>
    <xdr:to>
      <xdr:col>1</xdr:col>
      <xdr:colOff>943429</xdr:colOff>
      <xdr:row>11</xdr:row>
      <xdr:rowOff>737838</xdr:rowOff>
    </xdr:to>
    <xdr:sp macro="" textlink="">
      <xdr:nvSpPr>
        <xdr:cNvPr id="248" name="Rombo 247">
          <a:extLst>
            <a:ext uri="{FF2B5EF4-FFF2-40B4-BE49-F238E27FC236}">
              <a16:creationId xmlns:a16="http://schemas.microsoft.com/office/drawing/2014/main" id="{00000000-0008-0000-0900-0000F8000000}"/>
            </a:ext>
          </a:extLst>
        </xdr:cNvPr>
        <xdr:cNvSpPr/>
      </xdr:nvSpPr>
      <xdr:spPr>
        <a:xfrm>
          <a:off x="3372304" y="9035927"/>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517422</xdr:colOff>
      <xdr:row>11</xdr:row>
      <xdr:rowOff>160406</xdr:rowOff>
    </xdr:from>
    <xdr:to>
      <xdr:col>3</xdr:col>
      <xdr:colOff>993672</xdr:colOff>
      <xdr:row>11</xdr:row>
      <xdr:rowOff>704692</xdr:rowOff>
    </xdr:to>
    <xdr:sp macro="" textlink="">
      <xdr:nvSpPr>
        <xdr:cNvPr id="249" name="Rombo 248">
          <a:extLst>
            <a:ext uri="{FF2B5EF4-FFF2-40B4-BE49-F238E27FC236}">
              <a16:creationId xmlns:a16="http://schemas.microsoft.com/office/drawing/2014/main" id="{00000000-0008-0000-0900-0000F9000000}"/>
            </a:ext>
          </a:extLst>
        </xdr:cNvPr>
        <xdr:cNvSpPr/>
      </xdr:nvSpPr>
      <xdr:spPr>
        <a:xfrm>
          <a:off x="6343547" y="9002781"/>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5</xdr:col>
      <xdr:colOff>158750</xdr:colOff>
      <xdr:row>11</xdr:row>
      <xdr:rowOff>31750</xdr:rowOff>
    </xdr:from>
    <xdr:to>
      <xdr:col>5</xdr:col>
      <xdr:colOff>1082675</xdr:colOff>
      <xdr:row>11</xdr:row>
      <xdr:rowOff>803275</xdr:rowOff>
    </xdr:to>
    <xdr:grpSp>
      <xdr:nvGrpSpPr>
        <xdr:cNvPr id="250" name="Group 5709">
          <a:extLst>
            <a:ext uri="{FF2B5EF4-FFF2-40B4-BE49-F238E27FC236}">
              <a16:creationId xmlns:a16="http://schemas.microsoft.com/office/drawing/2014/main" id="{00000000-0008-0000-0900-0000FA000000}"/>
            </a:ext>
          </a:extLst>
        </xdr:cNvPr>
        <xdr:cNvGrpSpPr>
          <a:grpSpLocks/>
        </xdr:cNvGrpSpPr>
      </xdr:nvGrpSpPr>
      <xdr:grpSpPr bwMode="auto">
        <a:xfrm>
          <a:off x="9188450" y="9632950"/>
          <a:ext cx="923925" cy="771525"/>
          <a:chOff x="5508729" y="1490449"/>
          <a:chExt cx="607158" cy="614069"/>
        </a:xfrm>
      </xdr:grpSpPr>
      <xdr:sp macro="" textlink="">
        <xdr:nvSpPr>
          <xdr:cNvPr id="271" name="AutoShape 435">
            <a:extLst>
              <a:ext uri="{FF2B5EF4-FFF2-40B4-BE49-F238E27FC236}">
                <a16:creationId xmlns:a16="http://schemas.microsoft.com/office/drawing/2014/main" id="{00000000-0008-0000-0900-00000F010000}"/>
              </a:ext>
            </a:extLst>
          </xdr:cNvPr>
          <xdr:cNvSpPr>
            <a:spLocks noChangeArrowheads="1"/>
          </xdr:cNvSpPr>
        </xdr:nvSpPr>
        <xdr:spPr bwMode="auto">
          <a:xfrm>
            <a:off x="5664855" y="1819106"/>
            <a:ext cx="294905" cy="285412"/>
          </a:xfrm>
          <a:prstGeom prst="diamond">
            <a:avLst/>
          </a:prstGeom>
          <a:solidFill>
            <a:srgbClr val="FFFF00"/>
          </a:solidFill>
          <a:ln w="9525">
            <a:solidFill>
              <a:srgbClr val="000000"/>
            </a:solidFill>
            <a:miter lim="800000"/>
            <a:headEnd/>
            <a:tailEnd/>
          </a:ln>
        </xdr:spPr>
        <xdr:txBody>
          <a:bodyPr vertOverflow="clip" wrap="square" lIns="27432" tIns="18288" rIns="27432" bIns="18288" anchor="ctr" upright="1"/>
          <a:lstStyle/>
          <a:p>
            <a:pPr algn="ctr" rtl="1">
              <a:defRPr sz="1000"/>
            </a:pPr>
            <a:endParaRPr lang="es-CO" sz="500" b="0" i="0" strike="noStrike">
              <a:solidFill>
                <a:sysClr val="windowText" lastClr="000000"/>
              </a:solidFill>
              <a:latin typeface="Arial"/>
              <a:cs typeface="Arial"/>
            </a:endParaRPr>
          </a:p>
          <a:p>
            <a:pPr algn="ctr" rtl="1">
              <a:defRPr sz="1000"/>
            </a:pPr>
            <a:endParaRPr lang="es-CO" sz="500" b="1" i="0" strike="noStrike">
              <a:solidFill>
                <a:sysClr val="windowText" lastClr="000000"/>
              </a:solidFill>
              <a:latin typeface="Arial"/>
              <a:cs typeface="Arial"/>
            </a:endParaRPr>
          </a:p>
        </xdr:txBody>
      </xdr:sp>
      <xdr:sp macro="" textlink="">
        <xdr:nvSpPr>
          <xdr:cNvPr id="272" name="AutoShape 435">
            <a:extLst>
              <a:ext uri="{FF2B5EF4-FFF2-40B4-BE49-F238E27FC236}">
                <a16:creationId xmlns:a16="http://schemas.microsoft.com/office/drawing/2014/main" id="{00000000-0008-0000-0900-000010010000}"/>
              </a:ext>
            </a:extLst>
          </xdr:cNvPr>
          <xdr:cNvSpPr>
            <a:spLocks noChangeArrowheads="1"/>
          </xdr:cNvSpPr>
        </xdr:nvSpPr>
        <xdr:spPr bwMode="auto">
          <a:xfrm>
            <a:off x="5829655"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rgbClr val="FFFF00"/>
              </a:solidFill>
              <a:latin typeface="Arial"/>
              <a:cs typeface="Arial"/>
            </a:endParaRPr>
          </a:p>
          <a:p>
            <a:pPr algn="ctr" rtl="0">
              <a:defRPr sz="1000"/>
            </a:pPr>
            <a:endParaRPr lang="es-CO" sz="500" b="1" i="0" u="none" strike="noStrike" baseline="0">
              <a:solidFill>
                <a:srgbClr val="FFFF00"/>
              </a:solidFill>
              <a:latin typeface="Arial"/>
              <a:cs typeface="Arial"/>
            </a:endParaRPr>
          </a:p>
        </xdr:txBody>
      </xdr:sp>
      <xdr:sp macro="" textlink="">
        <xdr:nvSpPr>
          <xdr:cNvPr id="273" name="AutoShape 435">
            <a:extLst>
              <a:ext uri="{FF2B5EF4-FFF2-40B4-BE49-F238E27FC236}">
                <a16:creationId xmlns:a16="http://schemas.microsoft.com/office/drawing/2014/main" id="{00000000-0008-0000-0900-000011010000}"/>
              </a:ext>
            </a:extLst>
          </xdr:cNvPr>
          <xdr:cNvSpPr>
            <a:spLocks noChangeArrowheads="1"/>
          </xdr:cNvSpPr>
        </xdr:nvSpPr>
        <xdr:spPr bwMode="auto">
          <a:xfrm>
            <a:off x="5664855" y="1490449"/>
            <a:ext cx="294905" cy="285412"/>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0" i="0" u="none" strike="noStrike" baseline="0">
              <a:solidFill>
                <a:sysClr val="windowText" lastClr="000000"/>
              </a:solidFill>
              <a:latin typeface="Arial"/>
              <a:cs typeface="Arial"/>
            </a:endParaRPr>
          </a:p>
          <a:p>
            <a:pPr algn="ctr" rtl="0">
              <a:defRPr sz="1000"/>
            </a:pPr>
            <a:endParaRPr lang="es-CO" sz="500" b="0" i="0" u="none" strike="noStrike" baseline="0">
              <a:solidFill>
                <a:sysClr val="windowText" lastClr="000000"/>
              </a:solidFill>
              <a:latin typeface="Arial"/>
              <a:cs typeface="Arial"/>
            </a:endParaRPr>
          </a:p>
        </xdr:txBody>
      </xdr:sp>
      <xdr:sp macro="" textlink="">
        <xdr:nvSpPr>
          <xdr:cNvPr id="274" name="AutoShape 435">
            <a:extLst>
              <a:ext uri="{FF2B5EF4-FFF2-40B4-BE49-F238E27FC236}">
                <a16:creationId xmlns:a16="http://schemas.microsoft.com/office/drawing/2014/main" id="{00000000-0008-0000-0900-000012010000}"/>
              </a:ext>
            </a:extLst>
          </xdr:cNvPr>
          <xdr:cNvSpPr>
            <a:spLocks noChangeArrowheads="1"/>
          </xdr:cNvSpPr>
        </xdr:nvSpPr>
        <xdr:spPr bwMode="auto">
          <a:xfrm>
            <a:off x="5508729" y="1646128"/>
            <a:ext cx="286232" cy="302710"/>
          </a:xfrm>
          <a:prstGeom prst="diamond">
            <a:avLst/>
          </a:prstGeom>
          <a:solidFill>
            <a:srgbClr val="00FF00"/>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s-CO" sz="500" b="1" i="0" u="none" strike="noStrike" baseline="0">
              <a:solidFill>
                <a:srgbClr val="00FF00"/>
              </a:solidFill>
              <a:latin typeface="Arial"/>
              <a:cs typeface="Arial"/>
            </a:endParaRPr>
          </a:p>
        </xdr:txBody>
      </xdr:sp>
    </xdr:grpSp>
    <xdr:clientData/>
  </xdr:twoCellAnchor>
  <xdr:twoCellAnchor>
    <xdr:from>
      <xdr:col>2</xdr:col>
      <xdr:colOff>467591</xdr:colOff>
      <xdr:row>11</xdr:row>
      <xdr:rowOff>190500</xdr:rowOff>
    </xdr:from>
    <xdr:to>
      <xdr:col>2</xdr:col>
      <xdr:colOff>943841</xdr:colOff>
      <xdr:row>11</xdr:row>
      <xdr:rowOff>734786</xdr:rowOff>
    </xdr:to>
    <xdr:sp macro="" textlink="">
      <xdr:nvSpPr>
        <xdr:cNvPr id="275" name="Rombo 274">
          <a:extLst>
            <a:ext uri="{FF2B5EF4-FFF2-40B4-BE49-F238E27FC236}">
              <a16:creationId xmlns:a16="http://schemas.microsoft.com/office/drawing/2014/main" id="{00000000-0008-0000-0900-000013010000}"/>
            </a:ext>
          </a:extLst>
        </xdr:cNvPr>
        <xdr:cNvSpPr/>
      </xdr:nvSpPr>
      <xdr:spPr>
        <a:xfrm>
          <a:off x="4833216" y="9032875"/>
          <a:ext cx="476250" cy="544286"/>
        </a:xfrm>
        <a:prstGeom prst="diamond">
          <a:avLst/>
        </a:prstGeom>
        <a:solidFill>
          <a:srgbClr val="FF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4</xdr:col>
      <xdr:colOff>476250</xdr:colOff>
      <xdr:row>11</xdr:row>
      <xdr:rowOff>136071</xdr:rowOff>
    </xdr:from>
    <xdr:to>
      <xdr:col>4</xdr:col>
      <xdr:colOff>952500</xdr:colOff>
      <xdr:row>11</xdr:row>
      <xdr:rowOff>680357</xdr:rowOff>
    </xdr:to>
    <xdr:sp macro="" textlink="">
      <xdr:nvSpPr>
        <xdr:cNvPr id="281" name="Rombo 280">
          <a:extLst>
            <a:ext uri="{FF2B5EF4-FFF2-40B4-BE49-F238E27FC236}">
              <a16:creationId xmlns:a16="http://schemas.microsoft.com/office/drawing/2014/main" id="{00000000-0008-0000-0900-000019010000}"/>
            </a:ext>
          </a:extLst>
        </xdr:cNvPr>
        <xdr:cNvSpPr/>
      </xdr:nvSpPr>
      <xdr:spPr>
        <a:xfrm>
          <a:off x="7762875" y="8978446"/>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3</xdr:col>
      <xdr:colOff>567315</xdr:colOff>
      <xdr:row>11</xdr:row>
      <xdr:rowOff>170961</xdr:rowOff>
    </xdr:from>
    <xdr:to>
      <xdr:col>3</xdr:col>
      <xdr:colOff>1043565</xdr:colOff>
      <xdr:row>11</xdr:row>
      <xdr:rowOff>715247</xdr:rowOff>
    </xdr:to>
    <xdr:sp macro="" textlink="">
      <xdr:nvSpPr>
        <xdr:cNvPr id="282" name="Rombo 281">
          <a:extLst>
            <a:ext uri="{FF2B5EF4-FFF2-40B4-BE49-F238E27FC236}">
              <a16:creationId xmlns:a16="http://schemas.microsoft.com/office/drawing/2014/main" id="{00000000-0008-0000-0900-00001A010000}"/>
            </a:ext>
          </a:extLst>
        </xdr:cNvPr>
        <xdr:cNvSpPr/>
      </xdr:nvSpPr>
      <xdr:spPr>
        <a:xfrm>
          <a:off x="6393440" y="9013336"/>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xdr:from>
      <xdr:col>2</xdr:col>
      <xdr:colOff>467591</xdr:colOff>
      <xdr:row>11</xdr:row>
      <xdr:rowOff>190500</xdr:rowOff>
    </xdr:from>
    <xdr:to>
      <xdr:col>2</xdr:col>
      <xdr:colOff>943841</xdr:colOff>
      <xdr:row>11</xdr:row>
      <xdr:rowOff>734786</xdr:rowOff>
    </xdr:to>
    <xdr:sp macro="" textlink="">
      <xdr:nvSpPr>
        <xdr:cNvPr id="283" name="Rombo 282">
          <a:extLst>
            <a:ext uri="{FF2B5EF4-FFF2-40B4-BE49-F238E27FC236}">
              <a16:creationId xmlns:a16="http://schemas.microsoft.com/office/drawing/2014/main" id="{00000000-0008-0000-0900-00001B010000}"/>
            </a:ext>
          </a:extLst>
        </xdr:cNvPr>
        <xdr:cNvSpPr/>
      </xdr:nvSpPr>
      <xdr:spPr>
        <a:xfrm>
          <a:off x="4833216" y="9032875"/>
          <a:ext cx="476250" cy="544286"/>
        </a:xfrm>
        <a:prstGeom prst="diamond">
          <a:avLst/>
        </a:prstGeom>
        <a:solidFill>
          <a:srgbClr val="00FF00"/>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s-CO"/>
        </a:p>
      </xdr:txBody>
    </xdr:sp>
    <xdr:clientData/>
  </xdr:twoCellAnchor>
  <xdr:twoCellAnchor editAs="oneCell">
    <xdr:from>
      <xdr:col>0</xdr:col>
      <xdr:colOff>0</xdr:colOff>
      <xdr:row>0</xdr:row>
      <xdr:rowOff>0</xdr:rowOff>
    </xdr:from>
    <xdr:to>
      <xdr:col>0</xdr:col>
      <xdr:colOff>2959100</xdr:colOff>
      <xdr:row>0</xdr:row>
      <xdr:rowOff>1282700</xdr:rowOff>
    </xdr:to>
    <xdr:pic>
      <xdr:nvPicPr>
        <xdr:cNvPr id="3" name="Imagen 2">
          <a:extLst>
            <a:ext uri="{FF2B5EF4-FFF2-40B4-BE49-F238E27FC236}">
              <a16:creationId xmlns:a16="http://schemas.microsoft.com/office/drawing/2014/main" id="{D310C021-4CBB-4BAE-A84B-F3F7051826E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2959100" cy="12827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sheetPr>
  <dimension ref="A1:B58"/>
  <sheetViews>
    <sheetView showGridLines="0" zoomScaleNormal="100" workbookViewId="0">
      <selection activeCell="B2" sqref="B2"/>
    </sheetView>
  </sheetViews>
  <sheetFormatPr baseColWidth="10" defaultColWidth="0" defaultRowHeight="19.2" zeroHeight="1" x14ac:dyDescent="0.5"/>
  <cols>
    <col min="1" max="1" width="2.5546875" style="1" customWidth="1"/>
    <col min="2" max="2" width="87.33203125" style="1" customWidth="1"/>
    <col min="3" max="3" width="11.44140625" style="1" customWidth="1"/>
    <col min="4" max="16384" width="0" style="1" hidden="1"/>
  </cols>
  <sheetData>
    <row r="1" spans="1:2" ht="19.8" thickBot="1" x14ac:dyDescent="0.55000000000000004">
      <c r="B1" s="68"/>
    </row>
    <row r="2" spans="1:2" ht="122.25" customHeight="1" thickTop="1" thickBot="1" x14ac:dyDescent="0.55000000000000004">
      <c r="A2" s="69"/>
      <c r="B2" s="70"/>
    </row>
    <row r="3" spans="1:2" ht="82.5" customHeight="1" thickTop="1" thickBot="1" x14ac:dyDescent="0.55000000000000004">
      <c r="A3" s="69"/>
      <c r="B3" s="72"/>
    </row>
    <row r="4" spans="1:2" ht="15" customHeight="1" thickBot="1" x14ac:dyDescent="0.55000000000000004">
      <c r="B4" s="6"/>
    </row>
    <row r="5" spans="1:2" ht="24" customHeight="1" x14ac:dyDescent="0.5">
      <c r="B5" s="5" t="s">
        <v>374</v>
      </c>
    </row>
    <row r="6" spans="1:2" ht="24" customHeight="1" x14ac:dyDescent="0.5">
      <c r="B6" s="5" t="s">
        <v>125</v>
      </c>
    </row>
    <row r="7" spans="1:2" ht="24" customHeight="1" x14ac:dyDescent="0.5">
      <c r="B7" s="5" t="s">
        <v>375</v>
      </c>
    </row>
    <row r="8" spans="1:2" ht="24" customHeight="1" x14ac:dyDescent="0.5">
      <c r="B8" s="5" t="s">
        <v>272</v>
      </c>
    </row>
    <row r="9" spans="1:2" ht="24" customHeight="1" x14ac:dyDescent="0.5">
      <c r="B9" s="5" t="s">
        <v>376</v>
      </c>
    </row>
    <row r="10" spans="1:2" ht="24" customHeight="1" x14ac:dyDescent="0.5">
      <c r="B10" s="5" t="s">
        <v>377</v>
      </c>
    </row>
    <row r="11" spans="1:2" ht="24" customHeight="1" x14ac:dyDescent="0.5">
      <c r="B11" s="5" t="s">
        <v>378</v>
      </c>
    </row>
    <row r="12" spans="1:2" ht="24" customHeight="1" x14ac:dyDescent="0.5">
      <c r="B12" s="5" t="s">
        <v>379</v>
      </c>
    </row>
    <row r="13" spans="1:2" ht="24" customHeight="1" thickBot="1" x14ac:dyDescent="0.55000000000000004">
      <c r="B13" s="71" t="s">
        <v>421</v>
      </c>
    </row>
    <row r="14" spans="1:2" ht="15" customHeight="1" thickTop="1" x14ac:dyDescent="0.5">
      <c r="B14" s="2"/>
    </row>
    <row r="15" spans="1:2" ht="15" customHeight="1" x14ac:dyDescent="0.5">
      <c r="B15" s="2"/>
    </row>
    <row r="16" spans="1:2" ht="15" hidden="1" customHeight="1" x14ac:dyDescent="0.5">
      <c r="B16" s="2"/>
    </row>
    <row r="17" spans="2:2" ht="7.5" hidden="1" customHeight="1" x14ac:dyDescent="0.5">
      <c r="B17" s="2"/>
    </row>
    <row r="18" spans="2:2" ht="15" hidden="1" customHeight="1" x14ac:dyDescent="0.5"/>
    <row r="19" spans="2:2" ht="15" hidden="1" customHeight="1" x14ac:dyDescent="0.5"/>
    <row r="20" spans="2:2" ht="7.5" hidden="1" customHeight="1" x14ac:dyDescent="0.5"/>
    <row r="21" spans="2:2" ht="15" hidden="1" customHeight="1" x14ac:dyDescent="0.5"/>
    <row r="22" spans="2:2" ht="28.65" hidden="1" customHeight="1" x14ac:dyDescent="0.5"/>
    <row r="23" spans="2:2" ht="7.5" hidden="1" customHeight="1" x14ac:dyDescent="0.5"/>
    <row r="24" spans="2:2" ht="15" hidden="1" customHeight="1" x14ac:dyDescent="0.5"/>
    <row r="25" spans="2:2" ht="15" hidden="1" customHeight="1" x14ac:dyDescent="0.5"/>
    <row r="26" spans="2:2" ht="15" hidden="1" customHeight="1" x14ac:dyDescent="0.5"/>
    <row r="29" spans="2:2" ht="7.5" hidden="1" customHeight="1" x14ac:dyDescent="0.5"/>
    <row r="30" spans="2:2" x14ac:dyDescent="0.5"/>
    <row r="31" spans="2:2" x14ac:dyDescent="0.5"/>
    <row r="32" spans="2:2" x14ac:dyDescent="0.5"/>
    <row r="33" x14ac:dyDescent="0.5"/>
    <row r="34" x14ac:dyDescent="0.5"/>
    <row r="35" x14ac:dyDescent="0.5"/>
    <row r="36" x14ac:dyDescent="0.5"/>
    <row r="37" x14ac:dyDescent="0.5"/>
    <row r="38" x14ac:dyDescent="0.5"/>
    <row r="39" x14ac:dyDescent="0.5"/>
    <row r="40" x14ac:dyDescent="0.5"/>
    <row r="41" x14ac:dyDescent="0.5"/>
    <row r="42" x14ac:dyDescent="0.5"/>
    <row r="43" x14ac:dyDescent="0.5"/>
    <row r="44" x14ac:dyDescent="0.5"/>
    <row r="45" x14ac:dyDescent="0.5"/>
    <row r="46" x14ac:dyDescent="0.5"/>
    <row r="47" x14ac:dyDescent="0.5"/>
    <row r="48" x14ac:dyDescent="0.5"/>
    <row r="49" x14ac:dyDescent="0.5"/>
    <row r="50" x14ac:dyDescent="0.5"/>
    <row r="51" x14ac:dyDescent="0.5"/>
    <row r="52" x14ac:dyDescent="0.5"/>
    <row r="53" x14ac:dyDescent="0.5"/>
    <row r="54" x14ac:dyDescent="0.5"/>
    <row r="55" x14ac:dyDescent="0.5"/>
    <row r="56" x14ac:dyDescent="0.5"/>
    <row r="57" x14ac:dyDescent="0.5"/>
    <row r="58" x14ac:dyDescent="0.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sheetPr>
  <dimension ref="A1:I165"/>
  <sheetViews>
    <sheetView showGridLines="0" zoomScale="85" zoomScaleNormal="85" workbookViewId="0"/>
  </sheetViews>
  <sheetFormatPr baseColWidth="10" defaultColWidth="11.44140625" defaultRowHeight="19.2" x14ac:dyDescent="0.3"/>
  <cols>
    <col min="1" max="1" width="27.109375" style="14" customWidth="1"/>
    <col min="2" max="4" width="14.88671875" style="14" customWidth="1"/>
    <col min="5" max="5" width="103.88671875" style="15" customWidth="1"/>
    <col min="6" max="6" width="23.5546875" style="15" customWidth="1"/>
    <col min="7" max="8" width="11.44140625" style="66"/>
    <col min="9" max="16384" width="11.44140625" style="12"/>
  </cols>
  <sheetData>
    <row r="1" spans="1:9" ht="74.25" customHeight="1" x14ac:dyDescent="0.3">
      <c r="A1" s="107"/>
      <c r="B1" s="167" t="s">
        <v>124</v>
      </c>
      <c r="C1" s="167"/>
      <c r="D1" s="167"/>
      <c r="E1" s="167"/>
      <c r="F1" s="142"/>
    </row>
    <row r="2" spans="1:9" s="101" customFormat="1" ht="30" customHeight="1" x14ac:dyDescent="0.3">
      <c r="A2" s="171" t="s">
        <v>125</v>
      </c>
      <c r="B2" s="172"/>
      <c r="C2" s="172"/>
      <c r="D2" s="172"/>
      <c r="E2" s="172"/>
      <c r="F2" s="173"/>
      <c r="G2" s="220" t="s">
        <v>433</v>
      </c>
      <c r="H2" s="221"/>
    </row>
    <row r="3" spans="1:9" s="102" customFormat="1" ht="19.5" customHeight="1" x14ac:dyDescent="0.3">
      <c r="A3" s="168" t="s">
        <v>2</v>
      </c>
      <c r="B3" s="169"/>
      <c r="C3" s="169"/>
      <c r="D3" s="169"/>
      <c r="E3" s="169"/>
      <c r="F3" s="170"/>
      <c r="G3" s="139" t="s">
        <v>434</v>
      </c>
      <c r="H3" s="139" t="s">
        <v>435</v>
      </c>
    </row>
    <row r="4" spans="1:9" s="102" customFormat="1" x14ac:dyDescent="0.3">
      <c r="A4" s="103" t="s">
        <v>3</v>
      </c>
      <c r="B4" s="167" t="s">
        <v>4</v>
      </c>
      <c r="C4" s="167"/>
      <c r="D4" s="167"/>
      <c r="E4" s="167" t="s">
        <v>5</v>
      </c>
      <c r="F4" s="167"/>
      <c r="G4" s="139"/>
      <c r="H4" s="139"/>
    </row>
    <row r="5" spans="1:9" s="13" customFormat="1" x14ac:dyDescent="0.3">
      <c r="A5" s="167" t="s">
        <v>6</v>
      </c>
      <c r="B5" s="174" t="s">
        <v>126</v>
      </c>
      <c r="C5" s="174"/>
      <c r="D5" s="174"/>
      <c r="E5" s="175" t="s">
        <v>7</v>
      </c>
      <c r="F5" s="175"/>
      <c r="G5" s="137"/>
      <c r="H5" s="137"/>
    </row>
    <row r="6" spans="1:9" s="13" customFormat="1" x14ac:dyDescent="0.3">
      <c r="A6" s="167"/>
      <c r="B6" s="174"/>
      <c r="C6" s="174"/>
      <c r="D6" s="174"/>
      <c r="E6" s="175" t="s">
        <v>73</v>
      </c>
      <c r="F6" s="175"/>
      <c r="G6" s="137"/>
      <c r="H6" s="137"/>
    </row>
    <row r="7" spans="1:9" s="13" customFormat="1" x14ac:dyDescent="0.3">
      <c r="A7" s="167"/>
      <c r="B7" s="174"/>
      <c r="C7" s="174"/>
      <c r="D7" s="174"/>
      <c r="E7" s="175" t="s">
        <v>127</v>
      </c>
      <c r="F7" s="175"/>
      <c r="G7" s="137"/>
      <c r="H7" s="137"/>
    </row>
    <row r="8" spans="1:9" s="13" customFormat="1" x14ac:dyDescent="0.3">
      <c r="A8" s="167"/>
      <c r="B8" s="174"/>
      <c r="C8" s="174"/>
      <c r="D8" s="174"/>
      <c r="E8" s="176" t="s">
        <v>422</v>
      </c>
      <c r="F8" s="176"/>
      <c r="G8" s="137" t="s">
        <v>436</v>
      </c>
      <c r="H8" s="137" t="s">
        <v>436</v>
      </c>
      <c r="I8" s="13" t="s">
        <v>460</v>
      </c>
    </row>
    <row r="9" spans="1:9" s="13" customFormat="1" x14ac:dyDescent="0.3">
      <c r="A9" s="167"/>
      <c r="B9" s="174"/>
      <c r="C9" s="174"/>
      <c r="D9" s="174"/>
      <c r="E9" s="176" t="s">
        <v>74</v>
      </c>
      <c r="F9" s="176"/>
      <c r="G9" s="137" t="s">
        <v>436</v>
      </c>
      <c r="H9" s="137" t="s">
        <v>436</v>
      </c>
    </row>
    <row r="10" spans="1:9" s="13" customFormat="1" x14ac:dyDescent="0.3">
      <c r="A10" s="167"/>
      <c r="B10" s="174"/>
      <c r="C10" s="174"/>
      <c r="D10" s="174"/>
      <c r="E10" s="175" t="s">
        <v>75</v>
      </c>
      <c r="F10" s="175"/>
      <c r="G10" s="137"/>
      <c r="H10" s="137"/>
    </row>
    <row r="11" spans="1:9" s="13" customFormat="1" x14ac:dyDescent="0.3">
      <c r="A11" s="167" t="s">
        <v>128</v>
      </c>
      <c r="B11" s="174" t="s">
        <v>129</v>
      </c>
      <c r="C11" s="174"/>
      <c r="D11" s="174"/>
      <c r="E11" s="176" t="s">
        <v>8</v>
      </c>
      <c r="F11" s="176"/>
      <c r="G11" s="137" t="s">
        <v>436</v>
      </c>
      <c r="H11" s="137" t="s">
        <v>436</v>
      </c>
    </row>
    <row r="12" spans="1:9" s="13" customFormat="1" x14ac:dyDescent="0.3">
      <c r="A12" s="167"/>
      <c r="B12" s="174"/>
      <c r="C12" s="174"/>
      <c r="D12" s="174"/>
      <c r="E12" s="175" t="s">
        <v>9</v>
      </c>
      <c r="F12" s="175"/>
      <c r="G12" s="137"/>
      <c r="H12" s="137" t="s">
        <v>1</v>
      </c>
    </row>
    <row r="13" spans="1:9" s="13" customFormat="1" x14ac:dyDescent="0.3">
      <c r="A13" s="167"/>
      <c r="B13" s="174"/>
      <c r="C13" s="174"/>
      <c r="D13" s="174"/>
      <c r="E13" s="175" t="s">
        <v>10</v>
      </c>
      <c r="F13" s="175"/>
      <c r="G13" s="137"/>
      <c r="H13" s="137"/>
    </row>
    <row r="14" spans="1:9" s="13" customFormat="1" x14ac:dyDescent="0.3">
      <c r="A14" s="167"/>
      <c r="B14" s="174"/>
      <c r="C14" s="174"/>
      <c r="D14" s="174"/>
      <c r="E14" s="176" t="s">
        <v>11</v>
      </c>
      <c r="F14" s="176"/>
      <c r="G14" s="137" t="s">
        <v>436</v>
      </c>
      <c r="H14" s="137"/>
    </row>
    <row r="15" spans="1:9" s="13" customFormat="1" x14ac:dyDescent="0.3">
      <c r="A15" s="167"/>
      <c r="B15" s="174"/>
      <c r="C15" s="174"/>
      <c r="D15" s="174"/>
      <c r="E15" s="176" t="s">
        <v>12</v>
      </c>
      <c r="F15" s="176"/>
      <c r="G15" s="137"/>
      <c r="H15" s="137" t="s">
        <v>436</v>
      </c>
    </row>
    <row r="16" spans="1:9" s="13" customFormat="1" ht="18.75" customHeight="1" x14ac:dyDescent="0.3">
      <c r="A16" s="177" t="s">
        <v>13</v>
      </c>
      <c r="B16" s="177"/>
      <c r="C16" s="177"/>
      <c r="D16" s="177"/>
      <c r="E16" s="177"/>
      <c r="F16" s="177"/>
      <c r="G16" s="137"/>
      <c r="H16" s="137"/>
    </row>
    <row r="17" spans="1:8" s="13" customFormat="1" x14ac:dyDescent="0.3">
      <c r="A17" s="167" t="s">
        <v>14</v>
      </c>
      <c r="B17" s="174" t="s">
        <v>130</v>
      </c>
      <c r="C17" s="174"/>
      <c r="D17" s="174"/>
      <c r="E17" s="176" t="s">
        <v>15</v>
      </c>
      <c r="F17" s="176"/>
      <c r="G17" s="137"/>
      <c r="H17" s="137" t="s">
        <v>436</v>
      </c>
    </row>
    <row r="18" spans="1:8" s="13" customFormat="1" x14ac:dyDescent="0.3">
      <c r="A18" s="167"/>
      <c r="B18" s="174"/>
      <c r="C18" s="174"/>
      <c r="D18" s="174"/>
      <c r="E18" s="175" t="s">
        <v>16</v>
      </c>
      <c r="F18" s="175"/>
      <c r="G18" s="137"/>
      <c r="H18" s="137"/>
    </row>
    <row r="19" spans="1:8" s="13" customFormat="1" x14ac:dyDescent="0.3">
      <c r="A19" s="167"/>
      <c r="B19" s="174"/>
      <c r="C19" s="174"/>
      <c r="D19" s="174"/>
      <c r="E19" s="175" t="s">
        <v>17</v>
      </c>
      <c r="F19" s="175"/>
      <c r="G19" s="137"/>
      <c r="H19" s="137"/>
    </row>
    <row r="20" spans="1:8" s="13" customFormat="1" ht="19.5" customHeight="1" x14ac:dyDescent="0.3">
      <c r="A20" s="178" t="s">
        <v>18</v>
      </c>
      <c r="B20" s="174" t="s">
        <v>131</v>
      </c>
      <c r="C20" s="174"/>
      <c r="D20" s="174"/>
      <c r="E20" s="175" t="s">
        <v>19</v>
      </c>
      <c r="F20" s="175"/>
      <c r="G20" s="137"/>
      <c r="H20" s="137"/>
    </row>
    <row r="21" spans="1:8" s="13" customFormat="1" ht="36" customHeight="1" x14ac:dyDescent="0.3">
      <c r="A21" s="178"/>
      <c r="B21" s="174"/>
      <c r="C21" s="174"/>
      <c r="D21" s="174"/>
      <c r="E21" s="175" t="s">
        <v>20</v>
      </c>
      <c r="F21" s="175"/>
      <c r="G21" s="137"/>
      <c r="H21" s="137"/>
    </row>
    <row r="22" spans="1:8" s="13" customFormat="1" x14ac:dyDescent="0.3">
      <c r="A22" s="178" t="s">
        <v>21</v>
      </c>
      <c r="B22" s="174" t="s">
        <v>132</v>
      </c>
      <c r="C22" s="174"/>
      <c r="D22" s="174"/>
      <c r="E22" s="175" t="s">
        <v>22</v>
      </c>
      <c r="F22" s="175"/>
      <c r="G22" s="137"/>
      <c r="H22" s="137"/>
    </row>
    <row r="23" spans="1:8" s="13" customFormat="1" x14ac:dyDescent="0.3">
      <c r="A23" s="178"/>
      <c r="B23" s="174"/>
      <c r="C23" s="174"/>
      <c r="D23" s="174"/>
      <c r="E23" s="175" t="s">
        <v>23</v>
      </c>
      <c r="F23" s="175"/>
      <c r="G23" s="137"/>
      <c r="H23" s="137"/>
    </row>
    <row r="24" spans="1:8" s="13" customFormat="1" x14ac:dyDescent="0.3">
      <c r="A24" s="178"/>
      <c r="B24" s="174"/>
      <c r="C24" s="174"/>
      <c r="D24" s="174"/>
      <c r="E24" s="175" t="s">
        <v>24</v>
      </c>
      <c r="F24" s="175"/>
      <c r="G24" s="137"/>
      <c r="H24" s="137"/>
    </row>
    <row r="25" spans="1:8" s="13" customFormat="1" x14ac:dyDescent="0.3">
      <c r="A25" s="178"/>
      <c r="B25" s="174"/>
      <c r="C25" s="174"/>
      <c r="D25" s="174"/>
      <c r="E25" s="175" t="s">
        <v>133</v>
      </c>
      <c r="F25" s="175"/>
      <c r="G25" s="137"/>
      <c r="H25" s="137"/>
    </row>
    <row r="26" spans="1:8" s="13" customFormat="1" x14ac:dyDescent="0.3">
      <c r="A26" s="178"/>
      <c r="B26" s="174"/>
      <c r="C26" s="174"/>
      <c r="D26" s="174"/>
      <c r="E26" s="175" t="s">
        <v>25</v>
      </c>
      <c r="F26" s="175"/>
      <c r="G26" s="137"/>
      <c r="H26" s="137"/>
    </row>
    <row r="27" spans="1:8" s="13" customFormat="1" x14ac:dyDescent="0.3">
      <c r="A27" s="178"/>
      <c r="B27" s="174"/>
      <c r="C27" s="174"/>
      <c r="D27" s="174"/>
      <c r="E27" s="175" t="s">
        <v>26</v>
      </c>
      <c r="F27" s="175"/>
      <c r="G27" s="137"/>
      <c r="H27" s="137"/>
    </row>
    <row r="28" spans="1:8" s="13" customFormat="1" x14ac:dyDescent="0.3">
      <c r="A28" s="178"/>
      <c r="B28" s="174"/>
      <c r="C28" s="174"/>
      <c r="D28" s="174"/>
      <c r="E28" s="175" t="s">
        <v>27</v>
      </c>
      <c r="F28" s="175"/>
      <c r="G28" s="137"/>
      <c r="H28" s="137"/>
    </row>
    <row r="29" spans="1:8" s="13" customFormat="1" x14ac:dyDescent="0.3">
      <c r="A29" s="178"/>
      <c r="B29" s="174"/>
      <c r="C29" s="174"/>
      <c r="D29" s="174"/>
      <c r="E29" s="175" t="s">
        <v>28</v>
      </c>
      <c r="F29" s="175"/>
      <c r="G29" s="137"/>
      <c r="H29" s="137"/>
    </row>
    <row r="30" spans="1:8" s="13" customFormat="1" x14ac:dyDescent="0.3">
      <c r="A30" s="178"/>
      <c r="B30" s="174"/>
      <c r="C30" s="174"/>
      <c r="D30" s="174"/>
      <c r="E30" s="175" t="s">
        <v>134</v>
      </c>
      <c r="F30" s="175"/>
      <c r="G30" s="137"/>
      <c r="H30" s="137"/>
    </row>
    <row r="31" spans="1:8" s="13" customFormat="1" x14ac:dyDescent="0.3">
      <c r="A31" s="178"/>
      <c r="B31" s="174"/>
      <c r="C31" s="174"/>
      <c r="D31" s="174"/>
      <c r="E31" s="175" t="s">
        <v>135</v>
      </c>
      <c r="F31" s="175"/>
      <c r="G31" s="137"/>
      <c r="H31" s="137"/>
    </row>
    <row r="32" spans="1:8" s="13" customFormat="1" x14ac:dyDescent="0.3">
      <c r="A32" s="178"/>
      <c r="B32" s="174"/>
      <c r="C32" s="174"/>
      <c r="D32" s="174"/>
      <c r="E32" s="175" t="s">
        <v>29</v>
      </c>
      <c r="F32" s="175"/>
      <c r="G32" s="137"/>
      <c r="H32" s="137"/>
    </row>
    <row r="33" spans="1:8" s="13" customFormat="1" x14ac:dyDescent="0.3">
      <c r="A33" s="178" t="s">
        <v>30</v>
      </c>
      <c r="B33" s="174" t="s">
        <v>31</v>
      </c>
      <c r="C33" s="174"/>
      <c r="D33" s="174"/>
      <c r="E33" s="175" t="s">
        <v>32</v>
      </c>
      <c r="F33" s="175"/>
      <c r="G33" s="137"/>
      <c r="H33" s="137"/>
    </row>
    <row r="34" spans="1:8" s="13" customFormat="1" x14ac:dyDescent="0.3">
      <c r="A34" s="178"/>
      <c r="B34" s="174"/>
      <c r="C34" s="174"/>
      <c r="D34" s="174"/>
      <c r="E34" s="175" t="s">
        <v>136</v>
      </c>
      <c r="F34" s="175"/>
      <c r="G34" s="137"/>
      <c r="H34" s="137"/>
    </row>
    <row r="35" spans="1:8" s="13" customFormat="1" x14ac:dyDescent="0.3">
      <c r="A35" s="178"/>
      <c r="B35" s="174"/>
      <c r="C35" s="174"/>
      <c r="D35" s="174"/>
      <c r="E35" s="175" t="s">
        <v>137</v>
      </c>
      <c r="F35" s="175"/>
      <c r="G35" s="137"/>
      <c r="H35" s="137"/>
    </row>
    <row r="36" spans="1:8" s="13" customFormat="1" ht="18.75" customHeight="1" x14ac:dyDescent="0.3">
      <c r="A36" s="171" t="s">
        <v>33</v>
      </c>
      <c r="B36" s="172"/>
      <c r="C36" s="172"/>
      <c r="D36" s="172"/>
      <c r="E36" s="172"/>
      <c r="F36" s="173"/>
      <c r="G36" s="137"/>
      <c r="H36" s="137"/>
    </row>
    <row r="37" spans="1:8" s="13" customFormat="1" ht="33.75" customHeight="1" x14ac:dyDescent="0.3">
      <c r="A37" s="167" t="s">
        <v>34</v>
      </c>
      <c r="B37" s="174" t="s">
        <v>138</v>
      </c>
      <c r="C37" s="174"/>
      <c r="D37" s="174"/>
      <c r="E37" s="176" t="s">
        <v>139</v>
      </c>
      <c r="F37" s="176"/>
      <c r="G37" s="137" t="s">
        <v>459</v>
      </c>
      <c r="H37" s="137"/>
    </row>
    <row r="38" spans="1:8" s="13" customFormat="1" x14ac:dyDescent="0.3">
      <c r="A38" s="167"/>
      <c r="B38" s="174"/>
      <c r="C38" s="174"/>
      <c r="D38" s="174"/>
      <c r="E38" s="175" t="s">
        <v>140</v>
      </c>
      <c r="F38" s="175"/>
      <c r="G38" s="137"/>
      <c r="H38" s="137"/>
    </row>
    <row r="39" spans="1:8" s="13" customFormat="1" x14ac:dyDescent="0.3">
      <c r="A39" s="167"/>
      <c r="B39" s="174"/>
      <c r="C39" s="174"/>
      <c r="D39" s="174"/>
      <c r="E39" s="175" t="s">
        <v>141</v>
      </c>
      <c r="F39" s="175"/>
      <c r="G39" s="137"/>
      <c r="H39" s="137"/>
    </row>
    <row r="40" spans="1:8" s="13" customFormat="1" x14ac:dyDescent="0.3">
      <c r="A40" s="167"/>
      <c r="B40" s="174"/>
      <c r="C40" s="174"/>
      <c r="D40" s="174"/>
      <c r="E40" s="175" t="s">
        <v>142</v>
      </c>
      <c r="F40" s="175"/>
      <c r="G40" s="137"/>
      <c r="H40" s="137"/>
    </row>
    <row r="41" spans="1:8" s="13" customFormat="1" ht="18.75" customHeight="1" x14ac:dyDescent="0.3">
      <c r="A41" s="178" t="s">
        <v>35</v>
      </c>
      <c r="B41" s="174" t="s">
        <v>36</v>
      </c>
      <c r="C41" s="174"/>
      <c r="D41" s="174"/>
      <c r="E41" s="175" t="s">
        <v>143</v>
      </c>
      <c r="F41" s="175"/>
      <c r="G41" s="137"/>
      <c r="H41" s="137"/>
    </row>
    <row r="42" spans="1:8" s="13" customFormat="1" ht="18.75" customHeight="1" x14ac:dyDescent="0.3">
      <c r="A42" s="178"/>
      <c r="B42" s="174"/>
      <c r="C42" s="174"/>
      <c r="D42" s="174"/>
      <c r="E42" s="175" t="s">
        <v>144</v>
      </c>
      <c r="F42" s="175"/>
      <c r="G42" s="137"/>
      <c r="H42" s="137"/>
    </row>
    <row r="43" spans="1:8" s="13" customFormat="1" x14ac:dyDescent="0.3">
      <c r="A43" s="167" t="s">
        <v>37</v>
      </c>
      <c r="B43" s="174" t="s">
        <v>38</v>
      </c>
      <c r="C43" s="174"/>
      <c r="D43" s="174"/>
      <c r="E43" s="175" t="s">
        <v>145</v>
      </c>
      <c r="F43" s="175"/>
      <c r="G43" s="137"/>
      <c r="H43" s="137"/>
    </row>
    <row r="44" spans="1:8" s="13" customFormat="1" x14ac:dyDescent="0.3">
      <c r="A44" s="167"/>
      <c r="B44" s="174"/>
      <c r="C44" s="174"/>
      <c r="D44" s="174"/>
      <c r="E44" s="176" t="s">
        <v>146</v>
      </c>
      <c r="F44" s="176"/>
      <c r="G44" s="137"/>
      <c r="H44" s="137" t="s">
        <v>436</v>
      </c>
    </row>
    <row r="45" spans="1:8" s="13" customFormat="1" x14ac:dyDescent="0.3">
      <c r="A45" s="167"/>
      <c r="B45" s="174"/>
      <c r="C45" s="174"/>
      <c r="D45" s="174"/>
      <c r="E45" s="176" t="s">
        <v>147</v>
      </c>
      <c r="F45" s="176"/>
      <c r="G45" s="137"/>
      <c r="H45" s="137" t="s">
        <v>436</v>
      </c>
    </row>
    <row r="46" spans="1:8" s="13" customFormat="1" x14ac:dyDescent="0.3">
      <c r="A46" s="178" t="s">
        <v>39</v>
      </c>
      <c r="B46" s="174" t="s">
        <v>40</v>
      </c>
      <c r="C46" s="174"/>
      <c r="D46" s="174"/>
      <c r="E46" s="175" t="s">
        <v>148</v>
      </c>
      <c r="F46" s="175"/>
      <c r="G46" s="137"/>
      <c r="H46" s="137"/>
    </row>
    <row r="47" spans="1:8" s="13" customFormat="1" x14ac:dyDescent="0.3">
      <c r="A47" s="178"/>
      <c r="B47" s="174"/>
      <c r="C47" s="174"/>
      <c r="D47" s="174"/>
      <c r="E47" s="175" t="s">
        <v>149</v>
      </c>
      <c r="F47" s="175"/>
      <c r="G47" s="137"/>
      <c r="H47" s="137"/>
    </row>
    <row r="48" spans="1:8" s="13" customFormat="1" x14ac:dyDescent="0.3">
      <c r="A48" s="178"/>
      <c r="B48" s="174"/>
      <c r="C48" s="174"/>
      <c r="D48" s="174"/>
      <c r="E48" s="175" t="s">
        <v>150</v>
      </c>
      <c r="F48" s="175"/>
      <c r="G48" s="137"/>
      <c r="H48" s="137"/>
    </row>
    <row r="49" spans="1:8" s="13" customFormat="1" ht="18.75" customHeight="1" x14ac:dyDescent="0.3">
      <c r="A49" s="177" t="s">
        <v>151</v>
      </c>
      <c r="B49" s="177"/>
      <c r="C49" s="177"/>
      <c r="D49" s="177"/>
      <c r="E49" s="177"/>
      <c r="F49" s="177"/>
      <c r="G49" s="137"/>
      <c r="H49" s="137"/>
    </row>
    <row r="50" spans="1:8" s="13" customFormat="1" ht="33" customHeight="1" x14ac:dyDescent="0.3">
      <c r="A50" s="167" t="s">
        <v>41</v>
      </c>
      <c r="B50" s="174" t="s">
        <v>152</v>
      </c>
      <c r="C50" s="174"/>
      <c r="D50" s="174"/>
      <c r="E50" s="176" t="s">
        <v>153</v>
      </c>
      <c r="F50" s="176"/>
      <c r="G50" s="137" t="s">
        <v>436</v>
      </c>
      <c r="H50" s="137"/>
    </row>
    <row r="51" spans="1:8" s="13" customFormat="1" x14ac:dyDescent="0.3">
      <c r="A51" s="167"/>
      <c r="B51" s="174"/>
      <c r="C51" s="174"/>
      <c r="D51" s="174"/>
      <c r="E51" s="175" t="s">
        <v>154</v>
      </c>
      <c r="F51" s="175"/>
      <c r="G51" s="137"/>
      <c r="H51" s="137"/>
    </row>
    <row r="52" spans="1:8" s="13" customFormat="1" ht="36" customHeight="1" x14ac:dyDescent="0.3">
      <c r="A52" s="167"/>
      <c r="B52" s="174"/>
      <c r="C52" s="174"/>
      <c r="D52" s="174"/>
      <c r="E52" s="175" t="s">
        <v>155</v>
      </c>
      <c r="F52" s="175"/>
      <c r="G52" s="137"/>
      <c r="H52" s="137"/>
    </row>
    <row r="53" spans="1:8" s="13" customFormat="1" x14ac:dyDescent="0.3">
      <c r="A53" s="167"/>
      <c r="B53" s="174"/>
      <c r="C53" s="174"/>
      <c r="D53" s="174"/>
      <c r="E53" s="176" t="s">
        <v>42</v>
      </c>
      <c r="F53" s="176"/>
      <c r="G53" s="137" t="s">
        <v>436</v>
      </c>
      <c r="H53" s="137"/>
    </row>
    <row r="54" spans="1:8" s="13" customFormat="1" ht="36" customHeight="1" x14ac:dyDescent="0.3">
      <c r="A54" s="167"/>
      <c r="B54" s="174"/>
      <c r="C54" s="174"/>
      <c r="D54" s="174"/>
      <c r="E54" s="176" t="s">
        <v>156</v>
      </c>
      <c r="F54" s="176"/>
      <c r="G54" s="137" t="s">
        <v>436</v>
      </c>
      <c r="H54" s="137"/>
    </row>
    <row r="55" spans="1:8" s="13" customFormat="1" x14ac:dyDescent="0.3">
      <c r="A55" s="167"/>
      <c r="B55" s="174"/>
      <c r="C55" s="174"/>
      <c r="D55" s="174"/>
      <c r="E55" s="176" t="s">
        <v>157</v>
      </c>
      <c r="F55" s="176"/>
      <c r="G55" s="137" t="s">
        <v>436</v>
      </c>
      <c r="H55" s="137"/>
    </row>
    <row r="56" spans="1:8" s="13" customFormat="1" ht="34.5" customHeight="1" x14ac:dyDescent="0.3">
      <c r="A56" s="167"/>
      <c r="B56" s="174"/>
      <c r="C56" s="174"/>
      <c r="D56" s="174"/>
      <c r="E56" s="176" t="s">
        <v>158</v>
      </c>
      <c r="F56" s="176"/>
      <c r="G56" s="137" t="s">
        <v>436</v>
      </c>
      <c r="H56" s="137"/>
    </row>
    <row r="57" spans="1:8" s="13" customFormat="1" ht="18.75" customHeight="1" x14ac:dyDescent="0.3">
      <c r="A57" s="167"/>
      <c r="B57" s="174"/>
      <c r="C57" s="174"/>
      <c r="D57" s="174"/>
      <c r="E57" s="179" t="s">
        <v>159</v>
      </c>
      <c r="F57" s="180"/>
      <c r="G57" s="137"/>
      <c r="H57" s="137"/>
    </row>
    <row r="58" spans="1:8" s="13" customFormat="1" x14ac:dyDescent="0.3">
      <c r="A58" s="167"/>
      <c r="B58" s="174"/>
      <c r="C58" s="174"/>
      <c r="D58" s="174"/>
      <c r="E58" s="176" t="s">
        <v>43</v>
      </c>
      <c r="F58" s="176"/>
      <c r="G58" s="137"/>
      <c r="H58" s="137"/>
    </row>
    <row r="59" spans="1:8" s="13" customFormat="1" x14ac:dyDescent="0.3">
      <c r="A59" s="167"/>
      <c r="B59" s="174"/>
      <c r="C59" s="174"/>
      <c r="D59" s="174"/>
      <c r="E59" s="175" t="s">
        <v>44</v>
      </c>
      <c r="F59" s="175"/>
      <c r="G59" s="137"/>
      <c r="H59" s="137"/>
    </row>
    <row r="60" spans="1:8" s="13" customFormat="1" ht="35.25" customHeight="1" x14ac:dyDescent="0.3">
      <c r="A60" s="167"/>
      <c r="B60" s="174"/>
      <c r="C60" s="174"/>
      <c r="D60" s="174"/>
      <c r="E60" s="175" t="s">
        <v>160</v>
      </c>
      <c r="F60" s="175"/>
      <c r="G60" s="137"/>
      <c r="H60" s="137"/>
    </row>
    <row r="61" spans="1:8" s="13" customFormat="1" ht="36" customHeight="1" x14ac:dyDescent="0.3">
      <c r="A61" s="167"/>
      <c r="B61" s="174"/>
      <c r="C61" s="174"/>
      <c r="D61" s="174"/>
      <c r="E61" s="176" t="s">
        <v>161</v>
      </c>
      <c r="F61" s="176"/>
      <c r="G61" s="137"/>
      <c r="H61" s="137"/>
    </row>
    <row r="62" spans="1:8" s="13" customFormat="1" x14ac:dyDescent="0.3">
      <c r="A62" s="167"/>
      <c r="B62" s="174"/>
      <c r="C62" s="174"/>
      <c r="D62" s="174"/>
      <c r="E62" s="176" t="s">
        <v>162</v>
      </c>
      <c r="F62" s="176"/>
      <c r="G62" s="137"/>
      <c r="H62" s="137"/>
    </row>
    <row r="63" spans="1:8" s="13" customFormat="1" x14ac:dyDescent="0.3">
      <c r="A63" s="167"/>
      <c r="B63" s="174"/>
      <c r="C63" s="174"/>
      <c r="D63" s="174"/>
      <c r="E63" s="175" t="s">
        <v>163</v>
      </c>
      <c r="F63" s="175"/>
      <c r="G63" s="137"/>
      <c r="H63" s="137"/>
    </row>
    <row r="64" spans="1:8" s="13" customFormat="1" ht="33" customHeight="1" x14ac:dyDescent="0.3">
      <c r="A64" s="167"/>
      <c r="B64" s="174"/>
      <c r="C64" s="174"/>
      <c r="D64" s="174"/>
      <c r="E64" s="175" t="s">
        <v>164</v>
      </c>
      <c r="F64" s="175"/>
      <c r="G64" s="137"/>
      <c r="H64" s="137"/>
    </row>
    <row r="65" spans="1:8" s="13" customFormat="1" x14ac:dyDescent="0.3">
      <c r="A65" s="167"/>
      <c r="B65" s="174"/>
      <c r="C65" s="174"/>
      <c r="D65" s="174"/>
      <c r="E65" s="181" t="s">
        <v>165</v>
      </c>
      <c r="F65" s="181"/>
      <c r="G65" s="137"/>
      <c r="H65" s="137" t="s">
        <v>436</v>
      </c>
    </row>
    <row r="66" spans="1:8" s="13" customFormat="1" ht="53.25" customHeight="1" x14ac:dyDescent="0.3">
      <c r="A66" s="167"/>
      <c r="B66" s="174"/>
      <c r="C66" s="174"/>
      <c r="D66" s="174"/>
      <c r="E66" s="176" t="s">
        <v>166</v>
      </c>
      <c r="F66" s="176"/>
      <c r="G66" s="137"/>
      <c r="H66" s="137" t="s">
        <v>436</v>
      </c>
    </row>
    <row r="67" spans="1:8" s="13" customFormat="1" ht="18.75" customHeight="1" x14ac:dyDescent="0.3">
      <c r="A67" s="167" t="s">
        <v>45</v>
      </c>
      <c r="B67" s="174" t="s">
        <v>167</v>
      </c>
      <c r="C67" s="174"/>
      <c r="D67" s="174"/>
      <c r="E67" s="176" t="s">
        <v>168</v>
      </c>
      <c r="F67" s="176"/>
      <c r="G67" s="137"/>
      <c r="H67" s="137"/>
    </row>
    <row r="68" spans="1:8" s="13" customFormat="1" ht="18.75" customHeight="1" x14ac:dyDescent="0.3">
      <c r="A68" s="167"/>
      <c r="B68" s="174"/>
      <c r="C68" s="174"/>
      <c r="D68" s="174"/>
      <c r="E68" s="175" t="s">
        <v>169</v>
      </c>
      <c r="F68" s="175"/>
      <c r="G68" s="137"/>
      <c r="H68" s="137"/>
    </row>
    <row r="69" spans="1:8" s="13" customFormat="1" ht="51" customHeight="1" x14ac:dyDescent="0.3">
      <c r="A69" s="167"/>
      <c r="B69" s="174"/>
      <c r="C69" s="174"/>
      <c r="D69" s="174"/>
      <c r="E69" s="175" t="s">
        <v>170</v>
      </c>
      <c r="F69" s="175"/>
      <c r="G69" s="137"/>
      <c r="H69" s="137"/>
    </row>
    <row r="70" spans="1:8" s="13" customFormat="1" x14ac:dyDescent="0.3">
      <c r="A70" s="167"/>
      <c r="B70" s="174"/>
      <c r="C70" s="174"/>
      <c r="D70" s="174"/>
      <c r="E70" s="175" t="s">
        <v>432</v>
      </c>
      <c r="F70" s="175"/>
      <c r="G70" s="137" t="s">
        <v>436</v>
      </c>
      <c r="H70" s="137" t="s">
        <v>436</v>
      </c>
    </row>
    <row r="71" spans="1:8" s="13" customFormat="1" x14ac:dyDescent="0.3">
      <c r="A71" s="167"/>
      <c r="B71" s="174"/>
      <c r="C71" s="174"/>
      <c r="D71" s="174"/>
      <c r="E71" s="175" t="s">
        <v>171</v>
      </c>
      <c r="F71" s="175"/>
      <c r="G71" s="137"/>
      <c r="H71" s="137"/>
    </row>
    <row r="72" spans="1:8" s="13" customFormat="1" ht="35.25" customHeight="1" x14ac:dyDescent="0.3">
      <c r="A72" s="167"/>
      <c r="B72" s="174"/>
      <c r="C72" s="174"/>
      <c r="D72" s="174"/>
      <c r="E72" s="182" t="s">
        <v>172</v>
      </c>
      <c r="F72" s="182"/>
      <c r="G72" s="137"/>
      <c r="H72" s="137"/>
    </row>
    <row r="73" spans="1:8" s="13" customFormat="1" x14ac:dyDescent="0.3">
      <c r="A73" s="167"/>
      <c r="B73" s="174"/>
      <c r="C73" s="174"/>
      <c r="D73" s="174"/>
      <c r="E73" s="175" t="s">
        <v>173</v>
      </c>
      <c r="F73" s="175"/>
      <c r="G73" s="137"/>
      <c r="H73" s="137"/>
    </row>
    <row r="74" spans="1:8" s="13" customFormat="1" x14ac:dyDescent="0.3">
      <c r="A74" s="167"/>
      <c r="B74" s="174"/>
      <c r="C74" s="174"/>
      <c r="D74" s="174"/>
      <c r="E74" s="175" t="s">
        <v>174</v>
      </c>
      <c r="F74" s="175"/>
      <c r="G74" s="137"/>
      <c r="H74" s="137"/>
    </row>
    <row r="75" spans="1:8" s="13" customFormat="1" x14ac:dyDescent="0.3">
      <c r="A75" s="167"/>
      <c r="B75" s="174"/>
      <c r="C75" s="174"/>
      <c r="D75" s="174"/>
      <c r="E75" s="175" t="s">
        <v>175</v>
      </c>
      <c r="F75" s="175"/>
      <c r="G75" s="137"/>
      <c r="H75" s="137"/>
    </row>
    <row r="76" spans="1:8" s="13" customFormat="1" x14ac:dyDescent="0.3">
      <c r="A76" s="167"/>
      <c r="B76" s="174"/>
      <c r="C76" s="174"/>
      <c r="D76" s="174"/>
      <c r="E76" s="176" t="s">
        <v>176</v>
      </c>
      <c r="F76" s="176"/>
      <c r="G76" s="137"/>
      <c r="H76" s="137"/>
    </row>
    <row r="77" spans="1:8" s="13" customFormat="1" ht="33.75" customHeight="1" x14ac:dyDescent="0.3">
      <c r="A77" s="183" t="s">
        <v>177</v>
      </c>
      <c r="B77" s="186" t="s">
        <v>178</v>
      </c>
      <c r="C77" s="187"/>
      <c r="D77" s="187"/>
      <c r="E77" s="176" t="s">
        <v>46</v>
      </c>
      <c r="F77" s="176"/>
      <c r="G77" s="137" t="s">
        <v>436</v>
      </c>
      <c r="H77" s="137"/>
    </row>
    <row r="78" spans="1:8" s="13" customFormat="1" ht="18.75" customHeight="1" x14ac:dyDescent="0.3">
      <c r="A78" s="184"/>
      <c r="B78" s="188"/>
      <c r="C78" s="189"/>
      <c r="D78" s="189"/>
      <c r="E78" s="176" t="s">
        <v>179</v>
      </c>
      <c r="F78" s="176"/>
      <c r="G78" s="137" t="s">
        <v>436</v>
      </c>
      <c r="H78" s="137"/>
    </row>
    <row r="79" spans="1:8" s="13" customFormat="1" ht="18.75" customHeight="1" x14ac:dyDescent="0.3">
      <c r="A79" s="184"/>
      <c r="B79" s="188"/>
      <c r="C79" s="189"/>
      <c r="D79" s="189"/>
      <c r="E79" s="175" t="s">
        <v>180</v>
      </c>
      <c r="F79" s="175"/>
      <c r="G79" s="137"/>
      <c r="H79" s="137"/>
    </row>
    <row r="80" spans="1:8" s="13" customFormat="1" ht="33.75" customHeight="1" x14ac:dyDescent="0.3">
      <c r="A80" s="184"/>
      <c r="B80" s="188"/>
      <c r="C80" s="189"/>
      <c r="D80" s="189"/>
      <c r="E80" s="176" t="s">
        <v>47</v>
      </c>
      <c r="F80" s="176"/>
      <c r="G80" s="137" t="s">
        <v>436</v>
      </c>
      <c r="H80" s="137"/>
    </row>
    <row r="81" spans="1:8" s="13" customFormat="1" ht="33.75" customHeight="1" x14ac:dyDescent="0.3">
      <c r="A81" s="184"/>
      <c r="B81" s="188"/>
      <c r="C81" s="189"/>
      <c r="D81" s="189"/>
      <c r="E81" s="175" t="s">
        <v>48</v>
      </c>
      <c r="F81" s="175"/>
      <c r="G81" s="137"/>
      <c r="H81" s="137"/>
    </row>
    <row r="82" spans="1:8" s="13" customFormat="1" x14ac:dyDescent="0.3">
      <c r="A82" s="184"/>
      <c r="B82" s="188"/>
      <c r="C82" s="189"/>
      <c r="D82" s="189"/>
      <c r="E82" s="176" t="s">
        <v>49</v>
      </c>
      <c r="F82" s="176"/>
      <c r="G82" s="137" t="s">
        <v>436</v>
      </c>
      <c r="H82" s="137"/>
    </row>
    <row r="83" spans="1:8" s="13" customFormat="1" x14ac:dyDescent="0.3">
      <c r="A83" s="184"/>
      <c r="B83" s="188"/>
      <c r="C83" s="189"/>
      <c r="D83" s="189"/>
      <c r="E83" s="176" t="s">
        <v>50</v>
      </c>
      <c r="F83" s="176"/>
      <c r="G83" s="137" t="s">
        <v>436</v>
      </c>
      <c r="H83" s="137"/>
    </row>
    <row r="84" spans="1:8" s="13" customFormat="1" ht="33.75" customHeight="1" x14ac:dyDescent="0.3">
      <c r="A84" s="185"/>
      <c r="B84" s="190"/>
      <c r="C84" s="191"/>
      <c r="D84" s="191"/>
      <c r="E84" s="175" t="s">
        <v>405</v>
      </c>
      <c r="F84" s="175"/>
      <c r="G84" s="137"/>
      <c r="H84" s="137"/>
    </row>
    <row r="85" spans="1:8" s="13" customFormat="1" ht="33.75" customHeight="1" x14ac:dyDescent="0.3">
      <c r="A85" s="183" t="s">
        <v>181</v>
      </c>
      <c r="B85" s="186" t="s">
        <v>182</v>
      </c>
      <c r="C85" s="187"/>
      <c r="D85" s="187"/>
      <c r="E85" s="176" t="s">
        <v>51</v>
      </c>
      <c r="F85" s="176"/>
      <c r="G85" s="137" t="s">
        <v>436</v>
      </c>
      <c r="H85" s="137" t="s">
        <v>436</v>
      </c>
    </row>
    <row r="86" spans="1:8" s="13" customFormat="1" ht="33.75" customHeight="1" x14ac:dyDescent="0.3">
      <c r="A86" s="184"/>
      <c r="B86" s="188"/>
      <c r="C86" s="189"/>
      <c r="D86" s="189"/>
      <c r="E86" s="176" t="s">
        <v>52</v>
      </c>
      <c r="F86" s="176"/>
      <c r="G86" s="137" t="s">
        <v>436</v>
      </c>
      <c r="H86" s="137" t="s">
        <v>436</v>
      </c>
    </row>
    <row r="87" spans="1:8" s="13" customFormat="1" x14ac:dyDescent="0.3">
      <c r="A87" s="184"/>
      <c r="B87" s="188"/>
      <c r="C87" s="189"/>
      <c r="D87" s="189"/>
      <c r="E87" s="176" t="s">
        <v>53</v>
      </c>
      <c r="F87" s="176"/>
      <c r="G87" s="137" t="s">
        <v>436</v>
      </c>
      <c r="H87" s="137"/>
    </row>
    <row r="88" spans="1:8" s="13" customFormat="1" ht="33.75" customHeight="1" x14ac:dyDescent="0.3">
      <c r="A88" s="184"/>
      <c r="B88" s="188"/>
      <c r="C88" s="189"/>
      <c r="D88" s="189"/>
      <c r="E88" s="176" t="s">
        <v>54</v>
      </c>
      <c r="F88" s="176"/>
      <c r="G88" s="137" t="s">
        <v>436</v>
      </c>
      <c r="H88" s="137" t="s">
        <v>436</v>
      </c>
    </row>
    <row r="89" spans="1:8" s="13" customFormat="1" ht="34.5" customHeight="1" x14ac:dyDescent="0.3">
      <c r="A89" s="185"/>
      <c r="B89" s="190"/>
      <c r="C89" s="191"/>
      <c r="D89" s="191"/>
      <c r="E89" s="176" t="s">
        <v>55</v>
      </c>
      <c r="F89" s="176"/>
      <c r="G89" s="137" t="s">
        <v>436</v>
      </c>
      <c r="H89" s="137" t="s">
        <v>436</v>
      </c>
    </row>
    <row r="90" spans="1:8" s="13" customFormat="1" x14ac:dyDescent="0.3">
      <c r="A90" s="192" t="s">
        <v>183</v>
      </c>
      <c r="B90" s="186" t="s">
        <v>56</v>
      </c>
      <c r="C90" s="187"/>
      <c r="D90" s="187"/>
      <c r="E90" s="195" t="s">
        <v>184</v>
      </c>
      <c r="F90" s="196"/>
      <c r="G90" s="137"/>
      <c r="H90" s="137"/>
    </row>
    <row r="91" spans="1:8" s="13" customFormat="1" x14ac:dyDescent="0.3">
      <c r="A91" s="193"/>
      <c r="B91" s="188"/>
      <c r="C91" s="189"/>
      <c r="D91" s="189"/>
      <c r="E91" s="195" t="s">
        <v>185</v>
      </c>
      <c r="F91" s="196"/>
      <c r="G91" s="137"/>
      <c r="H91" s="137"/>
    </row>
    <row r="92" spans="1:8" s="13" customFormat="1" x14ac:dyDescent="0.3">
      <c r="A92" s="193"/>
      <c r="B92" s="188"/>
      <c r="C92" s="189"/>
      <c r="D92" s="189"/>
      <c r="E92" s="195" t="s">
        <v>186</v>
      </c>
      <c r="F92" s="196"/>
      <c r="G92" s="137"/>
      <c r="H92" s="137"/>
    </row>
    <row r="93" spans="1:8" s="13" customFormat="1" x14ac:dyDescent="0.3">
      <c r="A93" s="193"/>
      <c r="B93" s="188"/>
      <c r="C93" s="189"/>
      <c r="D93" s="189"/>
      <c r="E93" s="195" t="s">
        <v>187</v>
      </c>
      <c r="F93" s="196"/>
      <c r="G93" s="137"/>
      <c r="H93" s="137"/>
    </row>
    <row r="94" spans="1:8" s="13" customFormat="1" x14ac:dyDescent="0.3">
      <c r="A94" s="193"/>
      <c r="B94" s="188"/>
      <c r="C94" s="189"/>
      <c r="D94" s="189"/>
      <c r="E94" s="195" t="s">
        <v>188</v>
      </c>
      <c r="F94" s="196"/>
      <c r="G94" s="137"/>
      <c r="H94" s="137"/>
    </row>
    <row r="95" spans="1:8" s="13" customFormat="1" x14ac:dyDescent="0.3">
      <c r="A95" s="193"/>
      <c r="B95" s="188"/>
      <c r="C95" s="189"/>
      <c r="D95" s="189"/>
      <c r="E95" s="195" t="s">
        <v>189</v>
      </c>
      <c r="F95" s="196"/>
      <c r="G95" s="137"/>
      <c r="H95" s="137"/>
    </row>
    <row r="96" spans="1:8" s="13" customFormat="1" x14ac:dyDescent="0.3">
      <c r="A96" s="193"/>
      <c r="B96" s="188"/>
      <c r="C96" s="189"/>
      <c r="D96" s="189"/>
      <c r="E96" s="195" t="s">
        <v>190</v>
      </c>
      <c r="F96" s="196"/>
      <c r="G96" s="137"/>
      <c r="H96" s="137"/>
    </row>
    <row r="97" spans="1:8" s="13" customFormat="1" x14ac:dyDescent="0.3">
      <c r="A97" s="194"/>
      <c r="B97" s="190"/>
      <c r="C97" s="191"/>
      <c r="D97" s="191"/>
      <c r="E97" s="195" t="s">
        <v>191</v>
      </c>
      <c r="F97" s="196"/>
      <c r="G97" s="137"/>
      <c r="H97" s="137"/>
    </row>
    <row r="98" spans="1:8" s="13" customFormat="1" ht="18.75" customHeight="1" x14ac:dyDescent="0.3">
      <c r="A98" s="177" t="s">
        <v>57</v>
      </c>
      <c r="B98" s="177"/>
      <c r="C98" s="177"/>
      <c r="D98" s="177"/>
      <c r="E98" s="177"/>
      <c r="F98" s="177"/>
      <c r="G98" s="137"/>
      <c r="H98" s="137"/>
    </row>
    <row r="99" spans="1:8" s="13" customFormat="1" x14ac:dyDescent="0.3">
      <c r="A99" s="167" t="s">
        <v>457</v>
      </c>
      <c r="B99" s="174" t="s">
        <v>192</v>
      </c>
      <c r="C99" s="174"/>
      <c r="D99" s="174"/>
      <c r="E99" s="176" t="s">
        <v>193</v>
      </c>
      <c r="F99" s="176"/>
      <c r="G99" s="137" t="s">
        <v>458</v>
      </c>
      <c r="H99" s="137"/>
    </row>
    <row r="100" spans="1:8" s="13" customFormat="1" x14ac:dyDescent="0.3">
      <c r="A100" s="167"/>
      <c r="B100" s="174"/>
      <c r="C100" s="174"/>
      <c r="D100" s="174"/>
      <c r="E100" s="176" t="s">
        <v>58</v>
      </c>
      <c r="F100" s="176"/>
      <c r="G100" s="137"/>
      <c r="H100" s="137"/>
    </row>
    <row r="101" spans="1:8" s="13" customFormat="1" x14ac:dyDescent="0.3">
      <c r="A101" s="167"/>
      <c r="B101" s="174"/>
      <c r="C101" s="174"/>
      <c r="D101" s="174"/>
      <c r="E101" s="176" t="s">
        <v>194</v>
      </c>
      <c r="F101" s="176"/>
      <c r="G101" s="137"/>
      <c r="H101" s="137"/>
    </row>
    <row r="102" spans="1:8" s="13" customFormat="1" x14ac:dyDescent="0.3">
      <c r="A102" s="167" t="s">
        <v>59</v>
      </c>
      <c r="B102" s="174" t="s">
        <v>195</v>
      </c>
      <c r="C102" s="174"/>
      <c r="D102" s="174"/>
      <c r="E102" s="176" t="s">
        <v>60</v>
      </c>
      <c r="F102" s="176"/>
      <c r="G102" s="137"/>
      <c r="H102" s="137" t="s">
        <v>436</v>
      </c>
    </row>
    <row r="103" spans="1:8" s="13" customFormat="1" x14ac:dyDescent="0.3">
      <c r="A103" s="167"/>
      <c r="B103" s="174"/>
      <c r="C103" s="174"/>
      <c r="D103" s="174"/>
      <c r="E103" s="176" t="s">
        <v>61</v>
      </c>
      <c r="F103" s="176"/>
      <c r="G103" s="137"/>
      <c r="H103" s="137"/>
    </row>
    <row r="104" spans="1:8" s="13" customFormat="1" x14ac:dyDescent="0.3">
      <c r="A104" s="167"/>
      <c r="B104" s="174"/>
      <c r="C104" s="174"/>
      <c r="D104" s="174"/>
      <c r="E104" s="175" t="s">
        <v>62</v>
      </c>
      <c r="F104" s="175"/>
      <c r="G104" s="137"/>
      <c r="H104" s="137"/>
    </row>
    <row r="105" spans="1:8" s="13" customFormat="1" x14ac:dyDescent="0.3">
      <c r="A105" s="167" t="s">
        <v>63</v>
      </c>
      <c r="B105" s="174" t="s">
        <v>64</v>
      </c>
      <c r="C105" s="174"/>
      <c r="D105" s="174"/>
      <c r="E105" s="176" t="s">
        <v>65</v>
      </c>
      <c r="F105" s="176"/>
      <c r="G105" s="137"/>
      <c r="H105" s="137"/>
    </row>
    <row r="106" spans="1:8" s="13" customFormat="1" x14ac:dyDescent="0.3">
      <c r="A106" s="167"/>
      <c r="B106" s="174"/>
      <c r="C106" s="174"/>
      <c r="D106" s="174"/>
      <c r="E106" s="176" t="s">
        <v>66</v>
      </c>
      <c r="F106" s="176"/>
      <c r="G106" s="137"/>
      <c r="H106" s="137" t="s">
        <v>436</v>
      </c>
    </row>
    <row r="107" spans="1:8" s="13" customFormat="1" x14ac:dyDescent="0.3">
      <c r="A107" s="167"/>
      <c r="B107" s="174"/>
      <c r="C107" s="174"/>
      <c r="D107" s="174"/>
      <c r="E107" s="176" t="s">
        <v>67</v>
      </c>
      <c r="F107" s="176"/>
      <c r="G107" s="137"/>
      <c r="H107" s="137"/>
    </row>
    <row r="108" spans="1:8" s="13" customFormat="1" x14ac:dyDescent="0.3">
      <c r="A108" s="167"/>
      <c r="B108" s="174"/>
      <c r="C108" s="174"/>
      <c r="D108" s="174"/>
      <c r="E108" s="175" t="s">
        <v>61</v>
      </c>
      <c r="F108" s="175"/>
      <c r="G108" s="137"/>
      <c r="H108" s="137"/>
    </row>
    <row r="109" spans="1:8" s="13" customFormat="1" x14ac:dyDescent="0.3">
      <c r="A109" s="167"/>
      <c r="B109" s="174"/>
      <c r="C109" s="174"/>
      <c r="D109" s="174"/>
      <c r="E109" s="175" t="s">
        <v>62</v>
      </c>
      <c r="F109" s="175"/>
      <c r="G109" s="137"/>
      <c r="H109" s="137"/>
    </row>
    <row r="110" spans="1:8" s="13" customFormat="1" x14ac:dyDescent="0.3">
      <c r="A110" s="167"/>
      <c r="B110" s="174"/>
      <c r="C110" s="174"/>
      <c r="D110" s="174"/>
      <c r="E110" s="176" t="s">
        <v>68</v>
      </c>
      <c r="F110" s="176"/>
      <c r="G110" s="137"/>
      <c r="H110" s="137"/>
    </row>
    <row r="111" spans="1:8" s="13" customFormat="1" ht="35.25" customHeight="1" x14ac:dyDescent="0.3">
      <c r="A111" s="167" t="s">
        <v>69</v>
      </c>
      <c r="B111" s="174" t="s">
        <v>70</v>
      </c>
      <c r="C111" s="174"/>
      <c r="D111" s="174"/>
      <c r="E111" s="176" t="s">
        <v>71</v>
      </c>
      <c r="F111" s="176"/>
      <c r="G111" s="137" t="s">
        <v>436</v>
      </c>
      <c r="H111" s="137" t="s">
        <v>436</v>
      </c>
    </row>
    <row r="112" spans="1:8" s="13" customFormat="1" x14ac:dyDescent="0.3">
      <c r="A112" s="167"/>
      <c r="B112" s="174"/>
      <c r="C112" s="174"/>
      <c r="D112" s="174"/>
      <c r="E112" s="176" t="s">
        <v>72</v>
      </c>
      <c r="F112" s="176"/>
      <c r="G112" s="137"/>
      <c r="H112" s="137"/>
    </row>
    <row r="113" spans="1:8" s="13" customFormat="1" ht="18.75" customHeight="1" x14ac:dyDescent="0.3">
      <c r="A113" s="177" t="s">
        <v>196</v>
      </c>
      <c r="B113" s="177"/>
      <c r="C113" s="177"/>
      <c r="D113" s="177"/>
      <c r="E113" s="177"/>
      <c r="F113" s="177"/>
      <c r="G113" s="137"/>
      <c r="H113" s="137"/>
    </row>
    <row r="114" spans="1:8" s="13" customFormat="1" x14ac:dyDescent="0.3">
      <c r="A114" s="197" t="s">
        <v>197</v>
      </c>
      <c r="B114" s="200" t="s">
        <v>198</v>
      </c>
      <c r="C114" s="201"/>
      <c r="D114" s="201"/>
      <c r="E114" s="179" t="s">
        <v>199</v>
      </c>
      <c r="F114" s="180"/>
      <c r="G114" s="137"/>
      <c r="H114" s="137"/>
    </row>
    <row r="115" spans="1:8" s="13" customFormat="1" x14ac:dyDescent="0.3">
      <c r="A115" s="198"/>
      <c r="B115" s="202"/>
      <c r="C115" s="203"/>
      <c r="D115" s="203"/>
      <c r="E115" s="206" t="s">
        <v>200</v>
      </c>
      <c r="F115" s="207"/>
      <c r="G115" s="137"/>
      <c r="H115" s="137"/>
    </row>
    <row r="116" spans="1:8" s="13" customFormat="1" x14ac:dyDescent="0.3">
      <c r="A116" s="198"/>
      <c r="B116" s="202"/>
      <c r="C116" s="203"/>
      <c r="D116" s="203"/>
      <c r="E116" s="206" t="s">
        <v>201</v>
      </c>
      <c r="F116" s="207"/>
      <c r="G116" s="137"/>
      <c r="H116" s="137"/>
    </row>
    <row r="117" spans="1:8" s="13" customFormat="1" x14ac:dyDescent="0.3">
      <c r="A117" s="198"/>
      <c r="B117" s="202"/>
      <c r="C117" s="203"/>
      <c r="D117" s="203"/>
      <c r="E117" s="206" t="s">
        <v>202</v>
      </c>
      <c r="F117" s="207"/>
      <c r="G117" s="137"/>
      <c r="H117" s="137"/>
    </row>
    <row r="118" spans="1:8" s="13" customFormat="1" x14ac:dyDescent="0.3">
      <c r="A118" s="198"/>
      <c r="B118" s="202"/>
      <c r="C118" s="203"/>
      <c r="D118" s="203"/>
      <c r="E118" s="179" t="s">
        <v>203</v>
      </c>
      <c r="F118" s="180"/>
      <c r="G118" s="137"/>
      <c r="H118" s="137"/>
    </row>
    <row r="119" spans="1:8" s="13" customFormat="1" x14ac:dyDescent="0.3">
      <c r="A119" s="199"/>
      <c r="B119" s="204"/>
      <c r="C119" s="205"/>
      <c r="D119" s="205"/>
      <c r="E119" s="179" t="s">
        <v>204</v>
      </c>
      <c r="F119" s="180"/>
      <c r="G119" s="137"/>
      <c r="H119" s="137"/>
    </row>
    <row r="120" spans="1:8" s="13" customFormat="1" x14ac:dyDescent="0.3">
      <c r="A120" s="208" t="s">
        <v>205</v>
      </c>
      <c r="B120" s="200" t="s">
        <v>206</v>
      </c>
      <c r="C120" s="201"/>
      <c r="D120" s="201"/>
      <c r="E120" s="179" t="s">
        <v>207</v>
      </c>
      <c r="F120" s="180"/>
      <c r="G120" s="137"/>
      <c r="H120" s="137"/>
    </row>
    <row r="121" spans="1:8" s="13" customFormat="1" x14ac:dyDescent="0.3">
      <c r="A121" s="209"/>
      <c r="B121" s="202"/>
      <c r="C121" s="203"/>
      <c r="D121" s="203"/>
      <c r="E121" s="179" t="s">
        <v>208</v>
      </c>
      <c r="F121" s="180"/>
      <c r="G121" s="137"/>
      <c r="H121" s="137"/>
    </row>
    <row r="122" spans="1:8" s="13" customFormat="1" x14ac:dyDescent="0.3">
      <c r="A122" s="209"/>
      <c r="B122" s="202"/>
      <c r="C122" s="203"/>
      <c r="D122" s="203"/>
      <c r="E122" s="179" t="s">
        <v>209</v>
      </c>
      <c r="F122" s="180"/>
      <c r="G122" s="137"/>
      <c r="H122" s="137"/>
    </row>
    <row r="123" spans="1:8" s="13" customFormat="1" x14ac:dyDescent="0.3">
      <c r="A123" s="209"/>
      <c r="B123" s="202"/>
      <c r="C123" s="203"/>
      <c r="D123" s="203"/>
      <c r="E123" s="179" t="s">
        <v>210</v>
      </c>
      <c r="F123" s="180"/>
      <c r="G123" s="137"/>
      <c r="H123" s="137"/>
    </row>
    <row r="124" spans="1:8" s="13" customFormat="1" x14ac:dyDescent="0.3">
      <c r="A124" s="209"/>
      <c r="B124" s="202"/>
      <c r="C124" s="203"/>
      <c r="D124" s="203"/>
      <c r="E124" s="179" t="s">
        <v>211</v>
      </c>
      <c r="F124" s="180"/>
      <c r="G124" s="137"/>
      <c r="H124" s="137"/>
    </row>
    <row r="125" spans="1:8" s="13" customFormat="1" x14ac:dyDescent="0.3">
      <c r="A125" s="210"/>
      <c r="B125" s="204"/>
      <c r="C125" s="205"/>
      <c r="D125" s="205"/>
      <c r="E125" s="179" t="s">
        <v>212</v>
      </c>
      <c r="F125" s="180"/>
      <c r="G125" s="137"/>
      <c r="H125" s="137"/>
    </row>
    <row r="126" spans="1:8" s="13" customFormat="1" x14ac:dyDescent="0.3">
      <c r="A126" s="211" t="s">
        <v>76</v>
      </c>
      <c r="B126" s="200" t="s">
        <v>213</v>
      </c>
      <c r="C126" s="201"/>
      <c r="D126" s="201"/>
      <c r="E126" s="179" t="s">
        <v>214</v>
      </c>
      <c r="F126" s="180"/>
      <c r="G126" s="137"/>
      <c r="H126" s="137"/>
    </row>
    <row r="127" spans="1:8" s="13" customFormat="1" x14ac:dyDescent="0.3">
      <c r="A127" s="212"/>
      <c r="B127" s="202"/>
      <c r="C127" s="203"/>
      <c r="D127" s="203"/>
      <c r="E127" s="214" t="s">
        <v>215</v>
      </c>
      <c r="F127" s="215"/>
      <c r="G127" s="137"/>
      <c r="H127" s="137"/>
    </row>
    <row r="128" spans="1:8" s="13" customFormat="1" x14ac:dyDescent="0.3">
      <c r="A128" s="212"/>
      <c r="B128" s="202"/>
      <c r="C128" s="203"/>
      <c r="D128" s="203"/>
      <c r="E128" s="179" t="s">
        <v>216</v>
      </c>
      <c r="F128" s="180"/>
      <c r="G128" s="137"/>
      <c r="H128" s="137"/>
    </row>
    <row r="129" spans="1:8" s="13" customFormat="1" x14ac:dyDescent="0.3">
      <c r="A129" s="212"/>
      <c r="B129" s="202"/>
      <c r="C129" s="203"/>
      <c r="D129" s="203"/>
      <c r="E129" s="179" t="s">
        <v>217</v>
      </c>
      <c r="F129" s="180"/>
      <c r="G129" s="137"/>
      <c r="H129" s="137"/>
    </row>
    <row r="130" spans="1:8" s="13" customFormat="1" x14ac:dyDescent="0.3">
      <c r="A130" s="212"/>
      <c r="B130" s="202"/>
      <c r="C130" s="203"/>
      <c r="D130" s="203"/>
      <c r="E130" s="179" t="s">
        <v>218</v>
      </c>
      <c r="F130" s="180"/>
      <c r="G130" s="137"/>
      <c r="H130" s="137"/>
    </row>
    <row r="131" spans="1:8" s="13" customFormat="1" ht="99" customHeight="1" x14ac:dyDescent="0.3">
      <c r="A131" s="213"/>
      <c r="B131" s="204"/>
      <c r="C131" s="205"/>
      <c r="D131" s="205"/>
      <c r="E131" s="214" t="s">
        <v>219</v>
      </c>
      <c r="F131" s="215"/>
      <c r="G131" s="137"/>
      <c r="H131" s="137"/>
    </row>
    <row r="132" spans="1:8" s="13" customFormat="1" ht="21" customHeight="1" x14ac:dyDescent="0.3">
      <c r="A132" s="183" t="s">
        <v>220</v>
      </c>
      <c r="B132" s="200" t="s">
        <v>221</v>
      </c>
      <c r="C132" s="201"/>
      <c r="D132" s="201"/>
      <c r="E132" s="206" t="s">
        <v>222</v>
      </c>
      <c r="F132" s="207"/>
      <c r="G132" s="137"/>
      <c r="H132" s="137"/>
    </row>
    <row r="133" spans="1:8" s="13" customFormat="1" ht="21" customHeight="1" x14ac:dyDescent="0.3">
      <c r="A133" s="184"/>
      <c r="B133" s="202"/>
      <c r="C133" s="203"/>
      <c r="D133" s="203"/>
      <c r="E133" s="179" t="s">
        <v>223</v>
      </c>
      <c r="F133" s="180"/>
      <c r="G133" s="137"/>
      <c r="H133" s="137"/>
    </row>
    <row r="134" spans="1:8" s="13" customFormat="1" ht="46.5" customHeight="1" x14ac:dyDescent="0.3">
      <c r="A134" s="184"/>
      <c r="B134" s="202"/>
      <c r="C134" s="203"/>
      <c r="D134" s="203"/>
      <c r="E134" s="206" t="s">
        <v>224</v>
      </c>
      <c r="F134" s="207"/>
      <c r="G134" s="137"/>
      <c r="H134" s="137"/>
    </row>
    <row r="135" spans="1:8" ht="47.25" customHeight="1" x14ac:dyDescent="0.3">
      <c r="A135" s="185"/>
      <c r="B135" s="204"/>
      <c r="C135" s="205"/>
      <c r="D135" s="205"/>
      <c r="E135" s="206" t="s">
        <v>225</v>
      </c>
      <c r="F135" s="207"/>
    </row>
    <row r="136" spans="1:8" ht="146.25" customHeight="1" x14ac:dyDescent="0.3">
      <c r="A136" s="138"/>
      <c r="B136" s="216" t="s">
        <v>227</v>
      </c>
      <c r="C136" s="217"/>
      <c r="D136" s="217"/>
      <c r="E136" s="218" t="s">
        <v>228</v>
      </c>
      <c r="F136" s="219"/>
      <c r="H136" s="66" t="s">
        <v>436</v>
      </c>
    </row>
    <row r="137" spans="1:8" ht="19.5" customHeight="1" x14ac:dyDescent="0.3">
      <c r="A137" s="192" t="s">
        <v>229</v>
      </c>
      <c r="B137" s="200" t="s">
        <v>230</v>
      </c>
      <c r="C137" s="201"/>
      <c r="D137" s="201"/>
      <c r="E137" s="218" t="s">
        <v>231</v>
      </c>
      <c r="F137" s="219"/>
    </row>
    <row r="138" spans="1:8" ht="19.5" customHeight="1" x14ac:dyDescent="0.3">
      <c r="A138" s="193"/>
      <c r="B138" s="202"/>
      <c r="C138" s="203"/>
      <c r="D138" s="203"/>
      <c r="E138" s="195" t="s">
        <v>232</v>
      </c>
      <c r="F138" s="196"/>
    </row>
    <row r="139" spans="1:8" ht="19.5" customHeight="1" x14ac:dyDescent="0.3">
      <c r="A139" s="193"/>
      <c r="B139" s="202"/>
      <c r="C139" s="203"/>
      <c r="D139" s="203"/>
      <c r="E139" s="218" t="s">
        <v>233</v>
      </c>
      <c r="F139" s="219"/>
    </row>
    <row r="140" spans="1:8" ht="19.5" customHeight="1" x14ac:dyDescent="0.3">
      <c r="A140" s="194"/>
      <c r="B140" s="204"/>
      <c r="C140" s="205"/>
      <c r="D140" s="205"/>
      <c r="E140" s="179" t="s">
        <v>234</v>
      </c>
      <c r="F140" s="180"/>
    </row>
    <row r="141" spans="1:8" x14ac:dyDescent="0.3">
      <c r="A141" s="208" t="s">
        <v>235</v>
      </c>
      <c r="B141" s="200" t="s">
        <v>236</v>
      </c>
      <c r="C141" s="201"/>
      <c r="D141" s="201"/>
      <c r="E141" s="179" t="s">
        <v>237</v>
      </c>
      <c r="F141" s="180"/>
    </row>
    <row r="142" spans="1:8" x14ac:dyDescent="0.3">
      <c r="A142" s="209"/>
      <c r="B142" s="202"/>
      <c r="C142" s="203"/>
      <c r="D142" s="203"/>
      <c r="E142" s="179" t="s">
        <v>238</v>
      </c>
      <c r="F142" s="180"/>
    </row>
    <row r="143" spans="1:8" x14ac:dyDescent="0.3">
      <c r="A143" s="209"/>
      <c r="B143" s="202"/>
      <c r="C143" s="203"/>
      <c r="D143" s="203"/>
      <c r="E143" s="179" t="s">
        <v>239</v>
      </c>
      <c r="F143" s="180"/>
    </row>
    <row r="144" spans="1:8" x14ac:dyDescent="0.3">
      <c r="A144" s="209"/>
      <c r="B144" s="202"/>
      <c r="C144" s="203"/>
      <c r="D144" s="203"/>
      <c r="E144" s="179" t="s">
        <v>240</v>
      </c>
      <c r="F144" s="180"/>
    </row>
    <row r="145" spans="1:9" ht="15" customHeight="1" x14ac:dyDescent="0.3">
      <c r="A145" s="210"/>
      <c r="B145" s="204"/>
      <c r="C145" s="205"/>
      <c r="D145" s="205"/>
      <c r="E145" s="179" t="s">
        <v>241</v>
      </c>
      <c r="F145" s="180"/>
    </row>
    <row r="146" spans="1:9" x14ac:dyDescent="0.3">
      <c r="A146" s="192" t="s">
        <v>242</v>
      </c>
      <c r="B146" s="200" t="s">
        <v>243</v>
      </c>
      <c r="C146" s="201"/>
      <c r="D146" s="201"/>
      <c r="E146" s="179" t="s">
        <v>244</v>
      </c>
      <c r="F146" s="180"/>
    </row>
    <row r="147" spans="1:9" x14ac:dyDescent="0.3">
      <c r="A147" s="193"/>
      <c r="B147" s="202"/>
      <c r="C147" s="203"/>
      <c r="D147" s="203"/>
      <c r="E147" s="179" t="s">
        <v>245</v>
      </c>
      <c r="F147" s="180"/>
    </row>
    <row r="148" spans="1:9" x14ac:dyDescent="0.3">
      <c r="A148" s="193"/>
      <c r="B148" s="202"/>
      <c r="C148" s="203"/>
      <c r="D148" s="203"/>
      <c r="E148" s="179" t="s">
        <v>246</v>
      </c>
      <c r="F148" s="180"/>
    </row>
    <row r="149" spans="1:9" x14ac:dyDescent="0.3">
      <c r="A149" s="193"/>
      <c r="B149" s="202"/>
      <c r="C149" s="203"/>
      <c r="D149" s="203"/>
      <c r="E149" s="179" t="s">
        <v>247</v>
      </c>
      <c r="F149" s="180"/>
    </row>
    <row r="150" spans="1:9" x14ac:dyDescent="0.3">
      <c r="A150" s="193"/>
      <c r="B150" s="202"/>
      <c r="C150" s="203"/>
      <c r="D150" s="203"/>
      <c r="E150" s="179" t="s">
        <v>248</v>
      </c>
      <c r="F150" s="180"/>
    </row>
    <row r="151" spans="1:9" ht="51" customHeight="1" x14ac:dyDescent="0.3">
      <c r="A151" s="194"/>
      <c r="B151" s="204"/>
      <c r="C151" s="205"/>
      <c r="D151" s="205"/>
      <c r="E151" s="179" t="s">
        <v>249</v>
      </c>
      <c r="F151" s="180"/>
    </row>
    <row r="152" spans="1:9" x14ac:dyDescent="0.3">
      <c r="A152" s="192" t="s">
        <v>250</v>
      </c>
      <c r="B152" s="200" t="s">
        <v>251</v>
      </c>
      <c r="C152" s="201"/>
      <c r="D152" s="201"/>
      <c r="E152" s="206" t="s">
        <v>252</v>
      </c>
      <c r="F152" s="207"/>
      <c r="I152" s="12" t="s">
        <v>459</v>
      </c>
    </row>
    <row r="153" spans="1:9" x14ac:dyDescent="0.3">
      <c r="A153" s="193"/>
      <c r="B153" s="202"/>
      <c r="C153" s="203"/>
      <c r="D153" s="203"/>
      <c r="E153" s="179" t="s">
        <v>253</v>
      </c>
      <c r="F153" s="180"/>
    </row>
    <row r="154" spans="1:9" x14ac:dyDescent="0.3">
      <c r="A154" s="193"/>
      <c r="B154" s="202"/>
      <c r="C154" s="203"/>
      <c r="D154" s="203"/>
      <c r="E154" s="179" t="s">
        <v>254</v>
      </c>
      <c r="F154" s="180"/>
    </row>
    <row r="155" spans="1:9" ht="48.75" customHeight="1" x14ac:dyDescent="0.3">
      <c r="A155" s="194"/>
      <c r="B155" s="204"/>
      <c r="C155" s="205"/>
      <c r="D155" s="205"/>
      <c r="E155" s="225" t="s">
        <v>255</v>
      </c>
      <c r="F155" s="226"/>
    </row>
    <row r="156" spans="1:9" ht="30" customHeight="1" x14ac:dyDescent="0.3">
      <c r="A156" s="223" t="s">
        <v>256</v>
      </c>
      <c r="B156" s="216" t="s">
        <v>257</v>
      </c>
      <c r="C156" s="216"/>
      <c r="D156" s="216"/>
      <c r="E156" s="222" t="s">
        <v>258</v>
      </c>
      <c r="F156" s="222"/>
    </row>
    <row r="157" spans="1:9" x14ac:dyDescent="0.3">
      <c r="A157" s="224"/>
      <c r="B157" s="216"/>
      <c r="C157" s="216"/>
      <c r="D157" s="216"/>
      <c r="E157" s="222" t="s">
        <v>259</v>
      </c>
      <c r="F157" s="222"/>
    </row>
    <row r="158" spans="1:9" x14ac:dyDescent="0.3">
      <c r="A158" s="224"/>
      <c r="B158" s="216"/>
      <c r="C158" s="216"/>
      <c r="D158" s="216"/>
      <c r="E158" s="222" t="s">
        <v>260</v>
      </c>
      <c r="F158" s="222"/>
    </row>
    <row r="159" spans="1:9" x14ac:dyDescent="0.3">
      <c r="A159" s="224"/>
      <c r="B159" s="216"/>
      <c r="C159" s="216"/>
      <c r="D159" s="216"/>
      <c r="E159" s="222" t="s">
        <v>261</v>
      </c>
      <c r="F159" s="222"/>
    </row>
    <row r="160" spans="1:9" x14ac:dyDescent="0.3">
      <c r="A160" s="224"/>
      <c r="B160" s="216"/>
      <c r="C160" s="216"/>
      <c r="D160" s="216"/>
      <c r="E160" s="222" t="s">
        <v>262</v>
      </c>
      <c r="F160" s="222"/>
    </row>
    <row r="161" spans="1:6" x14ac:dyDescent="0.3">
      <c r="A161" s="224"/>
      <c r="B161" s="216"/>
      <c r="C161" s="216"/>
      <c r="D161" s="216"/>
      <c r="E161" s="222" t="s">
        <v>263</v>
      </c>
      <c r="F161" s="222"/>
    </row>
    <row r="162" spans="1:6" x14ac:dyDescent="0.3">
      <c r="A162" s="224"/>
      <c r="B162" s="216"/>
      <c r="C162" s="216"/>
      <c r="D162" s="216"/>
      <c r="E162" s="222" t="s">
        <v>264</v>
      </c>
      <c r="F162" s="222"/>
    </row>
    <row r="163" spans="1:6" x14ac:dyDescent="0.3">
      <c r="A163" s="224"/>
      <c r="B163" s="216"/>
      <c r="C163" s="216"/>
      <c r="D163" s="216"/>
      <c r="E163" s="222" t="s">
        <v>265</v>
      </c>
      <c r="F163" s="222"/>
    </row>
    <row r="164" spans="1:6" x14ac:dyDescent="0.3">
      <c r="A164" s="224"/>
      <c r="B164" s="216"/>
      <c r="C164" s="216"/>
      <c r="D164" s="216"/>
      <c r="E164" s="222" t="s">
        <v>266</v>
      </c>
      <c r="F164" s="222"/>
    </row>
    <row r="165" spans="1:6" x14ac:dyDescent="0.3">
      <c r="A165" s="224"/>
      <c r="B165" s="216"/>
      <c r="C165" s="216"/>
      <c r="D165" s="216"/>
      <c r="E165" s="222" t="s">
        <v>267</v>
      </c>
      <c r="F165" s="222"/>
    </row>
  </sheetData>
  <mergeCells count="224">
    <mergeCell ref="G2:H2"/>
    <mergeCell ref="E165:F165"/>
    <mergeCell ref="A156:A165"/>
    <mergeCell ref="B156:D165"/>
    <mergeCell ref="E156:F156"/>
    <mergeCell ref="E157:F157"/>
    <mergeCell ref="E158:F158"/>
    <mergeCell ref="E159:F159"/>
    <mergeCell ref="E160:F160"/>
    <mergeCell ref="E161:F161"/>
    <mergeCell ref="E162:F162"/>
    <mergeCell ref="E163:F163"/>
    <mergeCell ref="A152:A155"/>
    <mergeCell ref="B152:D155"/>
    <mergeCell ref="E152:F152"/>
    <mergeCell ref="E153:F153"/>
    <mergeCell ref="E154:F154"/>
    <mergeCell ref="E155:F155"/>
    <mergeCell ref="E164:F164"/>
    <mergeCell ref="A141:A145"/>
    <mergeCell ref="B141:D145"/>
    <mergeCell ref="E141:F141"/>
    <mergeCell ref="E142:F142"/>
    <mergeCell ref="E143:F143"/>
    <mergeCell ref="E144:F144"/>
    <mergeCell ref="E145:F145"/>
    <mergeCell ref="A146:A151"/>
    <mergeCell ref="B146:D151"/>
    <mergeCell ref="E146:F146"/>
    <mergeCell ref="E147:F147"/>
    <mergeCell ref="E148:F148"/>
    <mergeCell ref="E149:F149"/>
    <mergeCell ref="E150:F150"/>
    <mergeCell ref="E151:F151"/>
    <mergeCell ref="A132:A135"/>
    <mergeCell ref="B132:D135"/>
    <mergeCell ref="E132:F132"/>
    <mergeCell ref="E133:F133"/>
    <mergeCell ref="E134:F134"/>
    <mergeCell ref="E135:F135"/>
    <mergeCell ref="B136:D136"/>
    <mergeCell ref="E136:F136"/>
    <mergeCell ref="A137:A140"/>
    <mergeCell ref="B137:D140"/>
    <mergeCell ref="E137:F137"/>
    <mergeCell ref="E138:F138"/>
    <mergeCell ref="E139:F139"/>
    <mergeCell ref="E140:F140"/>
    <mergeCell ref="A120:A125"/>
    <mergeCell ref="B120:D125"/>
    <mergeCell ref="E120:F120"/>
    <mergeCell ref="E121:F121"/>
    <mergeCell ref="E122:F122"/>
    <mergeCell ref="E123:F123"/>
    <mergeCell ref="E124:F124"/>
    <mergeCell ref="E125:F125"/>
    <mergeCell ref="A126:A131"/>
    <mergeCell ref="B126:D131"/>
    <mergeCell ref="E126:F126"/>
    <mergeCell ref="E127:F127"/>
    <mergeCell ref="E128:F128"/>
    <mergeCell ref="E129:F129"/>
    <mergeCell ref="E130:F130"/>
    <mergeCell ref="E131:F131"/>
    <mergeCell ref="A113:F113"/>
    <mergeCell ref="A114:A119"/>
    <mergeCell ref="B114:D119"/>
    <mergeCell ref="E114:F114"/>
    <mergeCell ref="E115:F115"/>
    <mergeCell ref="E116:F116"/>
    <mergeCell ref="E117:F117"/>
    <mergeCell ref="E118:F118"/>
    <mergeCell ref="E119:F119"/>
    <mergeCell ref="A105:A110"/>
    <mergeCell ref="B105:D110"/>
    <mergeCell ref="E105:F105"/>
    <mergeCell ref="E106:F106"/>
    <mergeCell ref="E107:F107"/>
    <mergeCell ref="E108:F108"/>
    <mergeCell ref="E109:F109"/>
    <mergeCell ref="E110:F110"/>
    <mergeCell ref="A111:A112"/>
    <mergeCell ref="B111:D112"/>
    <mergeCell ref="E111:F111"/>
    <mergeCell ref="E112:F112"/>
    <mergeCell ref="A98:F98"/>
    <mergeCell ref="A99:A101"/>
    <mergeCell ref="B99:D101"/>
    <mergeCell ref="E99:F99"/>
    <mergeCell ref="E100:F100"/>
    <mergeCell ref="E101:F101"/>
    <mergeCell ref="A102:A104"/>
    <mergeCell ref="B102:D104"/>
    <mergeCell ref="E102:F102"/>
    <mergeCell ref="E103:F103"/>
    <mergeCell ref="E104:F104"/>
    <mergeCell ref="A85:A89"/>
    <mergeCell ref="B85:D89"/>
    <mergeCell ref="E85:F85"/>
    <mergeCell ref="E86:F86"/>
    <mergeCell ref="E87:F87"/>
    <mergeCell ref="E88:F88"/>
    <mergeCell ref="E89:F89"/>
    <mergeCell ref="A90:A97"/>
    <mergeCell ref="B90:D97"/>
    <mergeCell ref="E90:F90"/>
    <mergeCell ref="E91:F91"/>
    <mergeCell ref="E92:F92"/>
    <mergeCell ref="E93:F93"/>
    <mergeCell ref="E94:F94"/>
    <mergeCell ref="E95:F95"/>
    <mergeCell ref="E96:F96"/>
    <mergeCell ref="E97:F97"/>
    <mergeCell ref="A77:A84"/>
    <mergeCell ref="B77:D84"/>
    <mergeCell ref="E77:F77"/>
    <mergeCell ref="E78:F78"/>
    <mergeCell ref="E79:F79"/>
    <mergeCell ref="E80:F80"/>
    <mergeCell ref="E81:F81"/>
    <mergeCell ref="E82:F82"/>
    <mergeCell ref="E83:F83"/>
    <mergeCell ref="E84:F84"/>
    <mergeCell ref="E66:F66"/>
    <mergeCell ref="A67:A76"/>
    <mergeCell ref="B67:D76"/>
    <mergeCell ref="E67:F67"/>
    <mergeCell ref="E68:F68"/>
    <mergeCell ref="E69:F69"/>
    <mergeCell ref="E70:F70"/>
    <mergeCell ref="E71:F71"/>
    <mergeCell ref="E72:F72"/>
    <mergeCell ref="E73:F73"/>
    <mergeCell ref="E74:F74"/>
    <mergeCell ref="E75:F75"/>
    <mergeCell ref="E76:F76"/>
    <mergeCell ref="A46:A48"/>
    <mergeCell ref="B46:D48"/>
    <mergeCell ref="E46:F46"/>
    <mergeCell ref="E47:F47"/>
    <mergeCell ref="E48:F48"/>
    <mergeCell ref="A49:F49"/>
    <mergeCell ref="A50:A66"/>
    <mergeCell ref="B50:D66"/>
    <mergeCell ref="E50:F50"/>
    <mergeCell ref="E51:F51"/>
    <mergeCell ref="E52:F52"/>
    <mergeCell ref="E53:F53"/>
    <mergeCell ref="E54:F54"/>
    <mergeCell ref="E55:F55"/>
    <mergeCell ref="E56:F56"/>
    <mergeCell ref="E57:F57"/>
    <mergeCell ref="E58:F58"/>
    <mergeCell ref="E59:F59"/>
    <mergeCell ref="E60:F60"/>
    <mergeCell ref="E61:F61"/>
    <mergeCell ref="E62:F62"/>
    <mergeCell ref="E63:F63"/>
    <mergeCell ref="E64:F64"/>
    <mergeCell ref="E65:F65"/>
    <mergeCell ref="A41:A42"/>
    <mergeCell ref="B41:D42"/>
    <mergeCell ref="E41:F41"/>
    <mergeCell ref="E42:F42"/>
    <mergeCell ref="A43:A45"/>
    <mergeCell ref="B43:D45"/>
    <mergeCell ref="E43:F43"/>
    <mergeCell ref="E44:F44"/>
    <mergeCell ref="E45:F45"/>
    <mergeCell ref="A33:A35"/>
    <mergeCell ref="B33:D35"/>
    <mergeCell ref="E33:F33"/>
    <mergeCell ref="E34:F34"/>
    <mergeCell ref="E35:F35"/>
    <mergeCell ref="A36:F36"/>
    <mergeCell ref="A37:A40"/>
    <mergeCell ref="B37:D40"/>
    <mergeCell ref="E37:F37"/>
    <mergeCell ref="E38:F38"/>
    <mergeCell ref="E39:F39"/>
    <mergeCell ref="E40:F40"/>
    <mergeCell ref="A20:A21"/>
    <mergeCell ref="B20:D21"/>
    <mergeCell ref="E20:F20"/>
    <mergeCell ref="E21:F21"/>
    <mergeCell ref="A22:A32"/>
    <mergeCell ref="B22:D32"/>
    <mergeCell ref="E22:F22"/>
    <mergeCell ref="E23:F23"/>
    <mergeCell ref="E24:F24"/>
    <mergeCell ref="E25:F25"/>
    <mergeCell ref="E26:F26"/>
    <mergeCell ref="E27:F27"/>
    <mergeCell ref="E28:F28"/>
    <mergeCell ref="E29:F29"/>
    <mergeCell ref="E30:F30"/>
    <mergeCell ref="E31:F31"/>
    <mergeCell ref="E32:F32"/>
    <mergeCell ref="A11:A15"/>
    <mergeCell ref="B11:D15"/>
    <mergeCell ref="E11:F11"/>
    <mergeCell ref="E12:F12"/>
    <mergeCell ref="E13:F13"/>
    <mergeCell ref="E14:F14"/>
    <mergeCell ref="E15:F15"/>
    <mergeCell ref="A16:F16"/>
    <mergeCell ref="A17:A19"/>
    <mergeCell ref="B17:D19"/>
    <mergeCell ref="E17:F17"/>
    <mergeCell ref="E18:F18"/>
    <mergeCell ref="E19:F19"/>
    <mergeCell ref="B1:E1"/>
    <mergeCell ref="A3:F3"/>
    <mergeCell ref="B4:D4"/>
    <mergeCell ref="E4:F4"/>
    <mergeCell ref="A2:F2"/>
    <mergeCell ref="A5:A10"/>
    <mergeCell ref="B5:D10"/>
    <mergeCell ref="E5:F5"/>
    <mergeCell ref="E6:F6"/>
    <mergeCell ref="E7:F7"/>
    <mergeCell ref="E8:F8"/>
    <mergeCell ref="E9:F9"/>
    <mergeCell ref="E10:F1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FF00"/>
  </sheetPr>
  <dimension ref="A1:E8"/>
  <sheetViews>
    <sheetView showGridLines="0" workbookViewId="0"/>
  </sheetViews>
  <sheetFormatPr baseColWidth="10" defaultColWidth="11.44140625" defaultRowHeight="19.2" x14ac:dyDescent="0.3"/>
  <cols>
    <col min="1" max="1" width="27.109375" style="8" customWidth="1"/>
    <col min="2" max="2" width="27.5546875" style="8" customWidth="1"/>
    <col min="3" max="3" width="36.109375" style="8" customWidth="1"/>
    <col min="4" max="4" width="42.33203125" style="8" customWidth="1"/>
    <col min="5" max="5" width="20" style="8" customWidth="1"/>
    <col min="6" max="16384" width="11.44140625" style="8"/>
  </cols>
  <sheetData>
    <row r="1" spans="1:5" ht="77.25" customHeight="1" x14ac:dyDescent="0.3">
      <c r="A1" s="104"/>
      <c r="B1" s="227" t="s">
        <v>124</v>
      </c>
      <c r="C1" s="228"/>
      <c r="D1" s="105"/>
      <c r="E1" s="4"/>
    </row>
    <row r="2" spans="1:5" x14ac:dyDescent="0.3">
      <c r="A2" s="229" t="s">
        <v>268</v>
      </c>
      <c r="B2" s="230"/>
      <c r="C2" s="230"/>
      <c r="D2" s="231"/>
      <c r="E2" s="4"/>
    </row>
    <row r="3" spans="1:5" x14ac:dyDescent="0.3">
      <c r="A3" s="106" t="s">
        <v>269</v>
      </c>
      <c r="B3" s="106" t="s">
        <v>270</v>
      </c>
      <c r="C3" s="106" t="s">
        <v>271</v>
      </c>
      <c r="D3" s="106" t="s">
        <v>0</v>
      </c>
    </row>
    <row r="4" spans="1:5" ht="70.5" customHeight="1" x14ac:dyDescent="0.3">
      <c r="A4" s="64"/>
      <c r="B4" s="126"/>
      <c r="C4" s="66"/>
      <c r="D4" s="66"/>
    </row>
    <row r="5" spans="1:5" ht="84" customHeight="1" x14ac:dyDescent="0.3">
      <c r="A5" s="132"/>
      <c r="B5" s="127"/>
      <c r="C5" s="66"/>
      <c r="D5" s="66"/>
      <c r="E5" s="8" t="s">
        <v>1</v>
      </c>
    </row>
    <row r="6" spans="1:5" x14ac:dyDescent="0.3">
      <c r="A6" s="64"/>
      <c r="B6" s="65"/>
      <c r="C6" s="66"/>
      <c r="D6" s="66"/>
    </row>
    <row r="7" spans="1:5" x14ac:dyDescent="0.3">
      <c r="A7" s="64"/>
      <c r="B7" s="65"/>
      <c r="C7" s="66"/>
      <c r="D7" s="66"/>
    </row>
    <row r="8" spans="1:5" x14ac:dyDescent="0.3">
      <c r="A8" s="67"/>
      <c r="B8" s="67"/>
      <c r="C8" s="67"/>
      <c r="D8" s="67"/>
    </row>
  </sheetData>
  <mergeCells count="2">
    <mergeCell ref="B1:C1"/>
    <mergeCell ref="A2:D2"/>
  </mergeCells>
  <pageMargins left="0.7" right="0.7" top="0.75" bottom="0.75" header="0.3" footer="0.3"/>
  <pageSetup orientation="portrait" horizont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sheetPr>
  <dimension ref="A1:I28"/>
  <sheetViews>
    <sheetView showGridLines="0" workbookViewId="0">
      <selection sqref="A1:A2"/>
    </sheetView>
  </sheetViews>
  <sheetFormatPr baseColWidth="10" defaultColWidth="11.44140625" defaultRowHeight="19.2" x14ac:dyDescent="0.3"/>
  <cols>
    <col min="1" max="1" width="29.109375" style="8" customWidth="1"/>
    <col min="2" max="4" width="27" style="8" customWidth="1"/>
    <col min="5" max="5" width="23" style="8" customWidth="1"/>
    <col min="6" max="16384" width="11.44140625" style="8"/>
  </cols>
  <sheetData>
    <row r="1" spans="1:9" ht="72.75" customHeight="1" x14ac:dyDescent="0.3">
      <c r="A1" s="167"/>
      <c r="B1" s="167" t="s">
        <v>89</v>
      </c>
      <c r="C1" s="167"/>
      <c r="D1" s="167"/>
      <c r="E1" s="167"/>
    </row>
    <row r="2" spans="1:9" x14ac:dyDescent="0.3">
      <c r="A2" s="167"/>
      <c r="B2" s="232" t="s">
        <v>90</v>
      </c>
      <c r="C2" s="232"/>
      <c r="D2" s="232"/>
      <c r="E2" s="167"/>
    </row>
    <row r="3" spans="1:9" ht="22.5" customHeight="1" x14ac:dyDescent="0.3">
      <c r="A3" s="232" t="s">
        <v>91</v>
      </c>
      <c r="B3" s="232"/>
      <c r="C3" s="232"/>
      <c r="D3" s="232"/>
      <c r="E3" s="232"/>
    </row>
    <row r="4" spans="1:9" ht="66" customHeight="1" x14ac:dyDescent="0.3">
      <c r="A4" s="222" t="s">
        <v>396</v>
      </c>
      <c r="B4" s="222"/>
      <c r="C4" s="222"/>
      <c r="D4" s="222"/>
      <c r="E4" s="222"/>
    </row>
    <row r="5" spans="1:9" x14ac:dyDescent="0.3">
      <c r="A5" s="233" t="s">
        <v>92</v>
      </c>
      <c r="B5" s="233"/>
      <c r="C5" s="233"/>
      <c r="D5" s="233"/>
      <c r="E5" s="233"/>
      <c r="I5"/>
    </row>
    <row r="6" spans="1:9" x14ac:dyDescent="0.3">
      <c r="A6" s="233" t="s">
        <v>93</v>
      </c>
      <c r="B6" s="233"/>
      <c r="C6" s="233" t="s">
        <v>94</v>
      </c>
      <c r="D6" s="233"/>
      <c r="E6" s="73" t="s">
        <v>95</v>
      </c>
    </row>
    <row r="7" spans="1:9" ht="77.25" customHeight="1" x14ac:dyDescent="0.3">
      <c r="A7" s="234" t="s">
        <v>96</v>
      </c>
      <c r="B7" s="234"/>
      <c r="C7" s="222" t="s">
        <v>97</v>
      </c>
      <c r="D7" s="222"/>
      <c r="E7" s="9"/>
      <c r="G7" s="7"/>
    </row>
    <row r="8" spans="1:9" ht="78" customHeight="1" x14ac:dyDescent="0.3">
      <c r="A8" s="234" t="s">
        <v>99</v>
      </c>
      <c r="B8" s="234"/>
      <c r="C8" s="222" t="s">
        <v>100</v>
      </c>
      <c r="D8" s="222"/>
      <c r="E8" s="10" t="s">
        <v>98</v>
      </c>
    </row>
    <row r="9" spans="1:9" ht="104.25" customHeight="1" x14ac:dyDescent="0.3">
      <c r="A9" s="234" t="s">
        <v>101</v>
      </c>
      <c r="B9" s="234"/>
      <c r="C9" s="222" t="s">
        <v>102</v>
      </c>
      <c r="D9" s="222"/>
      <c r="E9" s="11" t="s">
        <v>98</v>
      </c>
    </row>
    <row r="10" spans="1:9" x14ac:dyDescent="0.3">
      <c r="A10" s="233" t="s">
        <v>103</v>
      </c>
      <c r="B10" s="233"/>
      <c r="C10" s="233"/>
      <c r="D10" s="233"/>
      <c r="E10" s="233"/>
    </row>
    <row r="11" spans="1:9" ht="80.25" customHeight="1" x14ac:dyDescent="0.3">
      <c r="A11" s="235" t="s">
        <v>104</v>
      </c>
      <c r="B11" s="236"/>
      <c r="C11" s="236"/>
      <c r="D11" s="236"/>
      <c r="E11" s="237"/>
      <c r="H11" s="8" t="s">
        <v>1</v>
      </c>
    </row>
    <row r="12" spans="1:9" x14ac:dyDescent="0.3">
      <c r="A12" s="238" t="s">
        <v>105</v>
      </c>
      <c r="B12" s="238"/>
      <c r="C12" s="238"/>
      <c r="D12" s="238"/>
      <c r="E12" s="238"/>
    </row>
    <row r="13" spans="1:9" x14ac:dyDescent="0.3">
      <c r="A13" s="74" t="s">
        <v>106</v>
      </c>
      <c r="B13" s="239" t="s">
        <v>107</v>
      </c>
      <c r="C13" s="239"/>
      <c r="D13" s="239"/>
      <c r="E13" s="239"/>
    </row>
    <row r="14" spans="1:9" ht="29.25" customHeight="1" x14ac:dyDescent="0.3">
      <c r="A14" s="3">
        <v>0</v>
      </c>
      <c r="B14" s="240" t="s">
        <v>108</v>
      </c>
      <c r="C14" s="240"/>
      <c r="D14" s="240"/>
      <c r="E14" s="240"/>
    </row>
    <row r="15" spans="1:9" ht="34.5" customHeight="1" x14ac:dyDescent="0.3">
      <c r="A15" s="3" t="s">
        <v>109</v>
      </c>
      <c r="B15" s="240" t="s">
        <v>110</v>
      </c>
      <c r="C15" s="240"/>
      <c r="D15" s="240"/>
      <c r="E15" s="240"/>
    </row>
    <row r="16" spans="1:9" ht="25.5" customHeight="1" x14ac:dyDescent="0.3">
      <c r="A16" s="3" t="s">
        <v>111</v>
      </c>
      <c r="B16" s="240" t="s">
        <v>112</v>
      </c>
      <c r="C16" s="240"/>
      <c r="D16" s="240"/>
      <c r="E16" s="240"/>
    </row>
    <row r="17" spans="1:5" ht="32.25" customHeight="1" x14ac:dyDescent="0.3">
      <c r="A17" s="240" t="s">
        <v>380</v>
      </c>
      <c r="B17" s="240"/>
      <c r="C17" s="240"/>
      <c r="D17" s="240"/>
      <c r="E17" s="240"/>
    </row>
    <row r="18" spans="1:5" ht="23.25" customHeight="1" x14ac:dyDescent="0.3">
      <c r="A18" s="61" t="s">
        <v>106</v>
      </c>
      <c r="B18" s="241" t="s">
        <v>113</v>
      </c>
      <c r="C18" s="241"/>
      <c r="D18" s="241"/>
      <c r="E18" s="241"/>
    </row>
    <row r="19" spans="1:5" ht="17.25" customHeight="1" x14ac:dyDescent="0.3">
      <c r="A19" s="3" t="s">
        <v>114</v>
      </c>
      <c r="B19" s="242" t="s">
        <v>115</v>
      </c>
      <c r="C19" s="242"/>
      <c r="D19" s="242"/>
      <c r="E19" s="242"/>
    </row>
    <row r="20" spans="1:5" ht="18" customHeight="1" x14ac:dyDescent="0.3">
      <c r="A20" s="3" t="s">
        <v>116</v>
      </c>
      <c r="B20" s="244" t="s">
        <v>117</v>
      </c>
      <c r="C20" s="244"/>
      <c r="D20" s="244"/>
      <c r="E20" s="244"/>
    </row>
    <row r="21" spans="1:5" ht="17.25" customHeight="1" x14ac:dyDescent="0.3">
      <c r="A21" s="3" t="s">
        <v>118</v>
      </c>
      <c r="B21" s="245" t="s">
        <v>119</v>
      </c>
      <c r="C21" s="245"/>
      <c r="D21" s="245"/>
      <c r="E21" s="245"/>
    </row>
    <row r="22" spans="1:5" ht="18.75" customHeight="1" x14ac:dyDescent="0.3">
      <c r="A22" s="233" t="s">
        <v>120</v>
      </c>
      <c r="B22" s="233"/>
      <c r="C22" s="233"/>
      <c r="D22" s="233"/>
      <c r="E22" s="233"/>
    </row>
    <row r="23" spans="1:5" ht="51" customHeight="1" x14ac:dyDescent="0.3">
      <c r="A23" s="222" t="s">
        <v>121</v>
      </c>
      <c r="B23" s="222"/>
      <c r="C23" s="222"/>
      <c r="D23" s="222"/>
      <c r="E23" s="222"/>
    </row>
    <row r="24" spans="1:5" ht="51" customHeight="1" x14ac:dyDescent="0.3">
      <c r="A24" s="222" t="s">
        <v>122</v>
      </c>
      <c r="B24" s="222"/>
      <c r="C24" s="222"/>
      <c r="D24" s="222"/>
      <c r="E24" s="222"/>
    </row>
    <row r="25" spans="1:5" ht="18.75" customHeight="1" x14ac:dyDescent="0.3">
      <c r="A25" s="233" t="s">
        <v>123</v>
      </c>
      <c r="B25" s="233"/>
      <c r="C25" s="233"/>
      <c r="D25" s="233"/>
      <c r="E25" s="233"/>
    </row>
    <row r="26" spans="1:5" ht="53.25" customHeight="1" x14ac:dyDescent="0.3">
      <c r="A26" s="243" t="s">
        <v>381</v>
      </c>
      <c r="B26" s="243"/>
      <c r="C26" s="243"/>
      <c r="D26" s="243"/>
      <c r="E26" s="243"/>
    </row>
    <row r="27" spans="1:5" ht="75" customHeight="1" x14ac:dyDescent="0.3">
      <c r="A27" s="243" t="s">
        <v>382</v>
      </c>
      <c r="B27" s="243"/>
      <c r="C27" s="243"/>
      <c r="D27" s="243"/>
      <c r="E27" s="243"/>
    </row>
    <row r="28" spans="1:5" ht="60" customHeight="1" x14ac:dyDescent="0.3">
      <c r="A28" s="243" t="s">
        <v>383</v>
      </c>
      <c r="B28" s="243"/>
      <c r="C28" s="243"/>
      <c r="D28" s="243"/>
      <c r="E28" s="243"/>
    </row>
  </sheetData>
  <mergeCells count="34">
    <mergeCell ref="A27:E27"/>
    <mergeCell ref="A28:E28"/>
    <mergeCell ref="B20:E20"/>
    <mergeCell ref="B21:E21"/>
    <mergeCell ref="A22:E22"/>
    <mergeCell ref="A23:E23"/>
    <mergeCell ref="A24:E24"/>
    <mergeCell ref="A25:E25"/>
    <mergeCell ref="B16:E16"/>
    <mergeCell ref="A17:E17"/>
    <mergeCell ref="B18:E18"/>
    <mergeCell ref="B19:E19"/>
    <mergeCell ref="A26:E26"/>
    <mergeCell ref="A11:E11"/>
    <mergeCell ref="A12:E12"/>
    <mergeCell ref="B13:E13"/>
    <mergeCell ref="B14:E14"/>
    <mergeCell ref="B15:E15"/>
    <mergeCell ref="A8:B8"/>
    <mergeCell ref="C8:D8"/>
    <mergeCell ref="A9:B9"/>
    <mergeCell ref="C9:D9"/>
    <mergeCell ref="A10:E10"/>
    <mergeCell ref="A4:E4"/>
    <mergeCell ref="A5:E5"/>
    <mergeCell ref="A6:B6"/>
    <mergeCell ref="C6:D6"/>
    <mergeCell ref="A7:B7"/>
    <mergeCell ref="C7:D7"/>
    <mergeCell ref="A1:A2"/>
    <mergeCell ref="B1:D1"/>
    <mergeCell ref="E1:E2"/>
    <mergeCell ref="B2:D2"/>
    <mergeCell ref="A3:E3"/>
  </mergeCells>
  <conditionalFormatting sqref="E9">
    <cfRule type="colorScale" priority="1">
      <colorScale>
        <cfvo type="min"/>
        <cfvo type="percentile" val="50"/>
        <cfvo type="max"/>
        <color rgb="FFF8696B"/>
        <color rgb="FFFFEB84"/>
        <color rgb="FF63BE7B"/>
      </colorScale>
    </cfRule>
    <cfRule type="iconSet" priority="2">
      <iconSet iconSet="3Symbols2" showValue="0" reverse="1">
        <cfvo type="percent" val="0"/>
        <cfvo type="percent" val="&quot;1.1&quot;"/>
        <cfvo type="num" val="&quot;2.1&quot;"/>
      </iconSet>
    </cfRule>
    <cfRule type="iconSet" priority="3">
      <iconSet iconSet="4TrafficLights">
        <cfvo type="percent" val="0"/>
        <cfvo type="percent" val="25"/>
        <cfvo type="percent" val="50"/>
        <cfvo type="percent" val="75"/>
      </iconSet>
    </cfRule>
    <cfRule type="iconSet" priority="4">
      <iconSet iconSet="3Signs" showValue="0">
        <cfvo type="percent" val="0"/>
        <cfvo type="num" val="&quot;1.1&quot;"/>
        <cfvo type="num" val="0"/>
      </iconSet>
    </cfRule>
    <cfRule type="iconSet" priority="5">
      <iconSet iconSet="3TrafficLights2">
        <cfvo type="percent" val="0"/>
        <cfvo type="percent" val="33"/>
        <cfvo type="percent" val="67"/>
      </iconSet>
    </cfRule>
  </conditionalFormatting>
  <conditionalFormatting sqref="E7">
    <cfRule type="cellIs" dxfId="6" priority="24" stopIfTrue="1" operator="between">
      <formula>"0.0"</formula>
      <formula>"1.0"</formula>
    </cfRule>
  </conditionalFormatting>
  <conditionalFormatting sqref="E7">
    <cfRule type="iconSet" priority="23">
      <iconSet iconSet="3Signs">
        <cfvo type="percent" val="0"/>
        <cfvo type="percent" val="33"/>
        <cfvo type="percent" val="67"/>
      </iconSet>
    </cfRule>
  </conditionalFormatting>
  <conditionalFormatting sqref="E7">
    <cfRule type="iconSet" priority="25">
      <iconSet iconSet="3Signs">
        <cfvo type="percent" val="0"/>
        <cfvo type="percent" val="33"/>
        <cfvo type="percent" val="67"/>
      </iconSet>
    </cfRule>
  </conditionalFormatting>
  <conditionalFormatting sqref="E7">
    <cfRule type="iconSet" priority="26">
      <iconSet iconSet="3Signs">
        <cfvo type="percent" val="0"/>
        <cfvo type="percent" val="33"/>
        <cfvo type="percent" val="67"/>
      </iconSet>
    </cfRule>
  </conditionalFormatting>
  <conditionalFormatting sqref="E8">
    <cfRule type="cellIs" dxfId="5" priority="21" stopIfTrue="1" operator="between">
      <formula>"0.0"</formula>
      <formula>"1.0"</formula>
    </cfRule>
  </conditionalFormatting>
  <conditionalFormatting sqref="E8">
    <cfRule type="iconSet" priority="20">
      <iconSet iconSet="3Signs">
        <cfvo type="percent" val="0"/>
        <cfvo type="percent" val="33"/>
        <cfvo type="percent" val="67"/>
      </iconSet>
    </cfRule>
  </conditionalFormatting>
  <conditionalFormatting sqref="E8">
    <cfRule type="iconSet" priority="22">
      <iconSet iconSet="3Signs">
        <cfvo type="percent" val="0"/>
        <cfvo type="percent" val="33"/>
        <cfvo type="percent" val="67"/>
      </iconSet>
    </cfRule>
  </conditionalFormatting>
  <conditionalFormatting sqref="E9">
    <cfRule type="colorScale" priority="7">
      <colorScale>
        <cfvo type="min"/>
        <cfvo type="percentile" val="50"/>
        <cfvo type="max"/>
        <color rgb="FFF8696B"/>
        <color rgb="FFFFEB84"/>
        <color rgb="FF63BE7B"/>
      </colorScale>
    </cfRule>
    <cfRule type="iconSet" priority="8">
      <iconSet iconSet="3Symbols2" showValue="0" reverse="1">
        <cfvo type="percent" val="0"/>
        <cfvo type="percent" val="&quot;1.1&quot;"/>
        <cfvo type="num" val="&quot;2.1&quot;"/>
      </iconSet>
    </cfRule>
    <cfRule type="iconSet" priority="9">
      <iconSet iconSet="4TrafficLights">
        <cfvo type="percent" val="0"/>
        <cfvo type="percent" val="25"/>
        <cfvo type="percent" val="50"/>
        <cfvo type="percent" val="75"/>
      </iconSet>
    </cfRule>
    <cfRule type="iconSet" priority="10">
      <iconSet iconSet="3Signs" showValue="0">
        <cfvo type="percent" val="0"/>
        <cfvo type="num" val="&quot;1.1&quot;"/>
        <cfvo type="num" val="0"/>
      </iconSet>
    </cfRule>
    <cfRule type="iconSet" priority="11">
      <iconSet iconSet="3TrafficLights2">
        <cfvo type="percent" val="0"/>
        <cfvo type="percent" val="33"/>
        <cfvo type="percent" val="67"/>
      </iconSet>
    </cfRule>
  </conditionalFormatting>
  <conditionalFormatting sqref="E9">
    <cfRule type="iconSet" priority="12">
      <iconSet iconSet="3Signs">
        <cfvo type="percent" val="0"/>
        <cfvo type="percent" val="33"/>
        <cfvo type="percent" val="67"/>
      </iconSet>
    </cfRule>
  </conditionalFormatting>
  <conditionalFormatting sqref="E9">
    <cfRule type="cellIs" dxfId="4" priority="13" stopIfTrue="1" operator="between">
      <formula>"0.0"</formula>
      <formula>"1.0"</formula>
    </cfRule>
  </conditionalFormatting>
  <conditionalFormatting sqref="E9">
    <cfRule type="iconSet" priority="6">
      <iconSet iconSet="3Signs">
        <cfvo type="percent" val="0"/>
        <cfvo type="percent" val="33"/>
        <cfvo type="percent" val="67"/>
      </iconSet>
    </cfRule>
  </conditionalFormatting>
  <conditionalFormatting sqref="E9">
    <cfRule type="colorScale" priority="14">
      <colorScale>
        <cfvo type="min"/>
        <cfvo type="percentile" val="50"/>
        <cfvo type="max"/>
        <color rgb="FFF8696B"/>
        <color rgb="FFFFEB84"/>
        <color rgb="FF63BE7B"/>
      </colorScale>
    </cfRule>
    <cfRule type="iconSet" priority="15">
      <iconSet iconSet="3Symbols2" showValue="0" reverse="1">
        <cfvo type="percent" val="0"/>
        <cfvo type="percent" val="&quot;1.1&quot;"/>
        <cfvo type="num" val="&quot;2.1&quot;"/>
      </iconSet>
    </cfRule>
    <cfRule type="iconSet" priority="16">
      <iconSet iconSet="4TrafficLights">
        <cfvo type="percent" val="0"/>
        <cfvo type="percent" val="25"/>
        <cfvo type="percent" val="50"/>
        <cfvo type="percent" val="75"/>
      </iconSet>
    </cfRule>
    <cfRule type="iconSet" priority="17">
      <iconSet iconSet="3Signs" showValue="0">
        <cfvo type="percent" val="0"/>
        <cfvo type="num" val="&quot;1.1&quot;"/>
        <cfvo type="num" val="0"/>
      </iconSet>
    </cfRule>
    <cfRule type="iconSet" priority="18">
      <iconSet iconSet="3TrafficLights2">
        <cfvo type="percent" val="0"/>
        <cfvo type="percent" val="33"/>
        <cfvo type="percent" val="67"/>
      </iconSet>
    </cfRule>
  </conditionalFormatting>
  <conditionalFormatting sqref="E9">
    <cfRule type="iconSet" priority="19">
      <iconSet iconSet="3Signs">
        <cfvo type="percent" val="0"/>
        <cfvo type="percent" val="33"/>
        <cfvo type="percent" val="67"/>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FF00"/>
  </sheetPr>
  <dimension ref="A1:J48"/>
  <sheetViews>
    <sheetView showGridLines="0" zoomScale="87" zoomScaleNormal="87" workbookViewId="0"/>
  </sheetViews>
  <sheetFormatPr baseColWidth="10" defaultColWidth="3.6640625" defaultRowHeight="19.2" x14ac:dyDescent="0.3"/>
  <cols>
    <col min="1" max="1" width="27.109375" style="8" customWidth="1"/>
    <col min="2" max="4" width="5.6640625" style="8" customWidth="1"/>
    <col min="5" max="5" width="11.33203125" style="8" customWidth="1"/>
    <col min="6" max="6" width="80.6640625" style="8" customWidth="1"/>
    <col min="7" max="8" width="14.44140625" style="8" customWidth="1"/>
    <col min="9" max="9" width="21.109375" style="8" customWidth="1"/>
    <col min="10" max="10" width="19.88671875" style="8" customWidth="1"/>
    <col min="11" max="16384" width="3.6640625" style="8"/>
  </cols>
  <sheetData>
    <row r="1" spans="1:10" ht="72.75" customHeight="1" x14ac:dyDescent="0.3">
      <c r="A1" s="104"/>
      <c r="B1" s="260" t="s">
        <v>124</v>
      </c>
      <c r="C1" s="260"/>
      <c r="D1" s="260"/>
      <c r="E1" s="260"/>
      <c r="F1" s="260"/>
      <c r="G1" s="260"/>
      <c r="H1" s="260"/>
      <c r="I1" s="260"/>
      <c r="J1" s="260"/>
    </row>
    <row r="2" spans="1:10" ht="27.75" customHeight="1" x14ac:dyDescent="0.3">
      <c r="A2" s="270" t="s">
        <v>272</v>
      </c>
      <c r="B2" s="271"/>
      <c r="C2" s="271"/>
      <c r="D2" s="271"/>
      <c r="E2" s="271"/>
      <c r="F2" s="271"/>
      <c r="G2" s="271"/>
      <c r="H2" s="271"/>
      <c r="I2" s="271"/>
      <c r="J2" s="272"/>
    </row>
    <row r="3" spans="1:10" ht="23.25" customHeight="1" x14ac:dyDescent="0.3">
      <c r="A3" s="261" t="s">
        <v>2</v>
      </c>
      <c r="B3" s="261"/>
      <c r="C3" s="261"/>
      <c r="D3" s="261"/>
      <c r="E3" s="261"/>
      <c r="F3" s="261"/>
      <c r="G3" s="261"/>
      <c r="H3" s="261"/>
      <c r="I3" s="261"/>
      <c r="J3" s="261"/>
    </row>
    <row r="4" spans="1:10" ht="25.5" customHeight="1" x14ac:dyDescent="0.3">
      <c r="A4" s="262" t="s">
        <v>3</v>
      </c>
      <c r="B4" s="264" t="s">
        <v>273</v>
      </c>
      <c r="C4" s="265"/>
      <c r="D4" s="265"/>
      <c r="E4" s="266"/>
      <c r="F4" s="262" t="s">
        <v>5</v>
      </c>
      <c r="G4" s="246" t="s">
        <v>274</v>
      </c>
      <c r="H4" s="248"/>
      <c r="I4" s="262" t="s">
        <v>106</v>
      </c>
      <c r="J4" s="262" t="s">
        <v>389</v>
      </c>
    </row>
    <row r="5" spans="1:10" ht="27.75" customHeight="1" x14ac:dyDescent="0.3">
      <c r="A5" s="263"/>
      <c r="B5" s="267"/>
      <c r="C5" s="268"/>
      <c r="D5" s="268"/>
      <c r="E5" s="269"/>
      <c r="F5" s="263"/>
      <c r="G5" s="109" t="s">
        <v>276</v>
      </c>
      <c r="H5" s="109" t="s">
        <v>277</v>
      </c>
      <c r="I5" s="263"/>
      <c r="J5" s="263"/>
    </row>
    <row r="6" spans="1:10" s="13" customFormat="1" ht="51.75" customHeight="1" x14ac:dyDescent="0.3">
      <c r="A6" s="178" t="s">
        <v>6</v>
      </c>
      <c r="B6" s="174" t="s">
        <v>462</v>
      </c>
      <c r="C6" s="174"/>
      <c r="D6" s="174"/>
      <c r="E6" s="174"/>
      <c r="F6" s="136" t="s">
        <v>414</v>
      </c>
      <c r="G6" s="99" t="s">
        <v>399</v>
      </c>
      <c r="H6" s="99" t="s">
        <v>399</v>
      </c>
      <c r="I6" s="249" t="s">
        <v>415</v>
      </c>
      <c r="J6" s="251"/>
    </row>
    <row r="7" spans="1:10" s="13" customFormat="1" ht="51.75" customHeight="1" x14ac:dyDescent="0.3">
      <c r="A7" s="178"/>
      <c r="B7" s="174"/>
      <c r="C7" s="174"/>
      <c r="D7" s="174"/>
      <c r="E7" s="174"/>
      <c r="F7" s="16" t="s">
        <v>397</v>
      </c>
      <c r="G7" s="98" t="s">
        <v>399</v>
      </c>
      <c r="H7" s="99" t="s">
        <v>399</v>
      </c>
      <c r="I7" s="250"/>
      <c r="J7" s="252"/>
    </row>
    <row r="8" spans="1:10" s="13" customFormat="1" ht="84" customHeight="1" x14ac:dyDescent="0.3">
      <c r="A8" s="133" t="s">
        <v>423</v>
      </c>
      <c r="B8" s="174" t="s">
        <v>462</v>
      </c>
      <c r="C8" s="174"/>
      <c r="D8" s="174"/>
      <c r="E8" s="174"/>
      <c r="F8" s="16" t="s">
        <v>440</v>
      </c>
      <c r="G8" s="98" t="s">
        <v>399</v>
      </c>
      <c r="H8" s="99"/>
      <c r="I8" s="134" t="s">
        <v>413</v>
      </c>
      <c r="J8" s="135"/>
    </row>
    <row r="9" spans="1:10" ht="31.5" customHeight="1" x14ac:dyDescent="0.3">
      <c r="A9" s="246" t="s">
        <v>13</v>
      </c>
      <c r="B9" s="247"/>
      <c r="C9" s="247"/>
      <c r="D9" s="247"/>
      <c r="E9" s="247"/>
      <c r="F9" s="247"/>
      <c r="G9" s="247"/>
      <c r="H9" s="247"/>
      <c r="I9" s="247"/>
      <c r="J9" s="248"/>
    </row>
    <row r="10" spans="1:10" s="13" customFormat="1" ht="96" customHeight="1" x14ac:dyDescent="0.3">
      <c r="A10" s="108" t="s">
        <v>14</v>
      </c>
      <c r="B10" s="174" t="s">
        <v>462</v>
      </c>
      <c r="C10" s="174"/>
      <c r="D10" s="174"/>
      <c r="E10" s="174"/>
      <c r="F10" s="16" t="s">
        <v>398</v>
      </c>
      <c r="G10" s="98"/>
      <c r="H10" s="99" t="s">
        <v>399</v>
      </c>
      <c r="I10" s="53" t="s">
        <v>413</v>
      </c>
      <c r="J10" s="56"/>
    </row>
    <row r="11" spans="1:10" s="13" customFormat="1" ht="40.5" hidden="1" customHeight="1" x14ac:dyDescent="0.3">
      <c r="A11" s="257" t="s">
        <v>34</v>
      </c>
      <c r="B11" s="186" t="s">
        <v>455</v>
      </c>
      <c r="C11" s="187"/>
      <c r="D11" s="187"/>
      <c r="E11" s="253"/>
      <c r="F11" s="16"/>
      <c r="G11" s="60"/>
      <c r="H11" s="60" t="s">
        <v>399</v>
      </c>
      <c r="I11" s="240" t="s">
        <v>413</v>
      </c>
      <c r="J11" s="251"/>
    </row>
    <row r="12" spans="1:10" s="13" customFormat="1" ht="19.5" hidden="1" customHeight="1" x14ac:dyDescent="0.3">
      <c r="A12" s="258"/>
      <c r="B12" s="188"/>
      <c r="C12" s="189"/>
      <c r="D12" s="189"/>
      <c r="E12" s="254"/>
      <c r="F12" s="16"/>
      <c r="G12" s="60"/>
      <c r="H12" s="60"/>
      <c r="I12" s="240"/>
      <c r="J12" s="252"/>
    </row>
    <row r="13" spans="1:10" s="13" customFormat="1" ht="36" hidden="1" customHeight="1" x14ac:dyDescent="0.3">
      <c r="A13" s="258"/>
      <c r="B13" s="188"/>
      <c r="C13" s="189"/>
      <c r="D13" s="189"/>
      <c r="E13" s="254"/>
      <c r="F13" s="16"/>
      <c r="G13" s="59"/>
      <c r="H13" s="60"/>
      <c r="I13" s="240"/>
      <c r="J13" s="252"/>
    </row>
    <row r="14" spans="1:10" s="13" customFormat="1" ht="36" customHeight="1" x14ac:dyDescent="0.3">
      <c r="A14" s="258"/>
      <c r="B14" s="188"/>
      <c r="C14" s="189"/>
      <c r="D14" s="189"/>
      <c r="E14" s="254"/>
      <c r="F14" s="17" t="s">
        <v>141</v>
      </c>
      <c r="G14" s="17"/>
      <c r="H14" s="99" t="s">
        <v>399</v>
      </c>
      <c r="I14" s="240"/>
      <c r="J14" s="252"/>
    </row>
    <row r="15" spans="1:10" s="13" customFormat="1" ht="28.5" customHeight="1" x14ac:dyDescent="0.3">
      <c r="A15" s="259"/>
      <c r="B15" s="190"/>
      <c r="C15" s="191"/>
      <c r="D15" s="191"/>
      <c r="E15" s="255"/>
      <c r="F15" s="17" t="s">
        <v>142</v>
      </c>
      <c r="G15" s="17"/>
      <c r="H15" s="99" t="s">
        <v>399</v>
      </c>
      <c r="I15" s="143" t="s">
        <v>413</v>
      </c>
      <c r="J15" s="289"/>
    </row>
    <row r="16" spans="1:10" s="13" customFormat="1" ht="56.25" customHeight="1" x14ac:dyDescent="0.3">
      <c r="A16" s="257" t="s">
        <v>37</v>
      </c>
      <c r="B16" s="186" t="s">
        <v>462</v>
      </c>
      <c r="C16" s="187"/>
      <c r="D16" s="187"/>
      <c r="E16" s="253"/>
      <c r="F16" s="17" t="s">
        <v>146</v>
      </c>
      <c r="G16" s="17"/>
      <c r="H16" s="60" t="s">
        <v>399</v>
      </c>
      <c r="I16" s="143" t="s">
        <v>413</v>
      </c>
      <c r="J16" s="146"/>
    </row>
    <row r="17" spans="1:10" s="13" customFormat="1" ht="57.75" customHeight="1" x14ac:dyDescent="0.3">
      <c r="A17" s="259"/>
      <c r="B17" s="190"/>
      <c r="C17" s="191"/>
      <c r="D17" s="191"/>
      <c r="E17" s="255"/>
      <c r="F17" s="17" t="s">
        <v>147</v>
      </c>
      <c r="G17" s="17"/>
      <c r="H17" s="60" t="s">
        <v>399</v>
      </c>
      <c r="I17" s="143" t="s">
        <v>413</v>
      </c>
      <c r="J17" s="146"/>
    </row>
    <row r="18" spans="1:10" s="13" customFormat="1" ht="18.75" customHeight="1" x14ac:dyDescent="0.3">
      <c r="A18" s="261" t="s">
        <v>151</v>
      </c>
      <c r="B18" s="261"/>
      <c r="C18" s="261"/>
      <c r="D18" s="261"/>
      <c r="E18" s="261"/>
      <c r="F18" s="261"/>
      <c r="G18" s="261"/>
      <c r="H18" s="261"/>
      <c r="I18" s="261"/>
      <c r="J18" s="261"/>
    </row>
    <row r="19" spans="1:10" s="13" customFormat="1" ht="48.75" customHeight="1" x14ac:dyDescent="0.3">
      <c r="A19" s="178" t="s">
        <v>41</v>
      </c>
      <c r="B19" s="174" t="s">
        <v>462</v>
      </c>
      <c r="C19" s="174"/>
      <c r="D19" s="174"/>
      <c r="E19" s="174"/>
      <c r="F19" s="16" t="s">
        <v>400</v>
      </c>
      <c r="G19" s="98" t="s">
        <v>399</v>
      </c>
      <c r="H19" s="99"/>
      <c r="I19" s="249" t="s">
        <v>413</v>
      </c>
      <c r="J19" s="251"/>
    </row>
    <row r="20" spans="1:10" s="13" customFormat="1" ht="67.5" customHeight="1" x14ac:dyDescent="0.3">
      <c r="A20" s="178"/>
      <c r="B20" s="174"/>
      <c r="C20" s="174"/>
      <c r="D20" s="174"/>
      <c r="E20" s="174"/>
      <c r="F20" s="16" t="s">
        <v>401</v>
      </c>
      <c r="G20" s="98" t="s">
        <v>399</v>
      </c>
      <c r="H20" s="99"/>
      <c r="I20" s="250"/>
      <c r="J20" s="252"/>
    </row>
    <row r="21" spans="1:10" s="13" customFormat="1" ht="21.6" x14ac:dyDescent="0.3">
      <c r="A21" s="178"/>
      <c r="B21" s="174"/>
      <c r="C21" s="174"/>
      <c r="D21" s="174"/>
      <c r="E21" s="174"/>
      <c r="F21" s="16" t="s">
        <v>402</v>
      </c>
      <c r="G21" s="98"/>
      <c r="H21" s="99" t="s">
        <v>399</v>
      </c>
      <c r="I21" s="250"/>
      <c r="J21" s="252"/>
    </row>
    <row r="22" spans="1:10" s="13" customFormat="1" ht="70.5" customHeight="1" x14ac:dyDescent="0.3">
      <c r="A22" s="192" t="s">
        <v>177</v>
      </c>
      <c r="B22" s="174" t="s">
        <v>462</v>
      </c>
      <c r="C22" s="174"/>
      <c r="D22" s="174"/>
      <c r="E22" s="174"/>
      <c r="F22" s="16" t="s">
        <v>403</v>
      </c>
      <c r="G22" s="98" t="s">
        <v>399</v>
      </c>
      <c r="H22" s="99" t="s">
        <v>399</v>
      </c>
      <c r="I22" s="249" t="s">
        <v>413</v>
      </c>
      <c r="J22" s="288"/>
    </row>
    <row r="23" spans="1:10" s="13" customFormat="1" ht="45.75" customHeight="1" x14ac:dyDescent="0.3">
      <c r="A23" s="193"/>
      <c r="B23" s="174"/>
      <c r="C23" s="174"/>
      <c r="D23" s="174"/>
      <c r="E23" s="174"/>
      <c r="F23" s="16" t="s">
        <v>179</v>
      </c>
      <c r="G23" s="98"/>
      <c r="H23" s="99"/>
      <c r="I23" s="250"/>
      <c r="J23" s="288"/>
    </row>
    <row r="24" spans="1:10" s="13" customFormat="1" ht="65.25" customHeight="1" x14ac:dyDescent="0.3">
      <c r="A24" s="193"/>
      <c r="B24" s="174"/>
      <c r="C24" s="174"/>
      <c r="D24" s="174"/>
      <c r="E24" s="174"/>
      <c r="F24" s="16" t="s">
        <v>404</v>
      </c>
      <c r="G24" s="98" t="s">
        <v>399</v>
      </c>
      <c r="H24" s="99" t="s">
        <v>399</v>
      </c>
      <c r="I24" s="250"/>
      <c r="J24" s="288"/>
    </row>
    <row r="25" spans="1:10" s="13" customFormat="1" ht="52.5" customHeight="1" x14ac:dyDescent="0.3">
      <c r="A25" s="193"/>
      <c r="B25" s="174"/>
      <c r="C25" s="174"/>
      <c r="D25" s="174"/>
      <c r="E25" s="174"/>
      <c r="F25" s="16" t="s">
        <v>441</v>
      </c>
      <c r="G25" s="98" t="s">
        <v>399</v>
      </c>
      <c r="H25" s="99"/>
      <c r="I25" s="250"/>
      <c r="J25" s="288"/>
    </row>
    <row r="26" spans="1:10" s="13" customFormat="1" ht="38.25" customHeight="1" x14ac:dyDescent="0.3">
      <c r="A26" s="193"/>
      <c r="B26" s="174"/>
      <c r="C26" s="174"/>
      <c r="D26" s="174"/>
      <c r="E26" s="174"/>
      <c r="F26" s="16" t="s">
        <v>48</v>
      </c>
      <c r="G26" s="98" t="s">
        <v>399</v>
      </c>
      <c r="H26" s="99"/>
      <c r="I26" s="250"/>
      <c r="J26" s="288"/>
    </row>
    <row r="27" spans="1:10" s="13" customFormat="1" ht="38.25" customHeight="1" x14ac:dyDescent="0.3">
      <c r="A27" s="193"/>
      <c r="B27" s="174"/>
      <c r="C27" s="174"/>
      <c r="D27" s="174"/>
      <c r="E27" s="174"/>
      <c r="F27" s="16" t="s">
        <v>49</v>
      </c>
      <c r="G27" s="98" t="s">
        <v>399</v>
      </c>
      <c r="H27" s="99"/>
      <c r="I27" s="250"/>
      <c r="J27" s="288"/>
    </row>
    <row r="28" spans="1:10" s="13" customFormat="1" ht="51.75" customHeight="1" x14ac:dyDescent="0.3">
      <c r="A28" s="178" t="s">
        <v>181</v>
      </c>
      <c r="B28" s="186" t="s">
        <v>462</v>
      </c>
      <c r="C28" s="187"/>
      <c r="D28" s="187"/>
      <c r="E28" s="253"/>
      <c r="F28" s="16" t="s">
        <v>406</v>
      </c>
      <c r="G28" s="98" t="s">
        <v>399</v>
      </c>
      <c r="H28" s="99" t="s">
        <v>399</v>
      </c>
      <c r="I28" s="249" t="s">
        <v>413</v>
      </c>
      <c r="J28" s="252"/>
    </row>
    <row r="29" spans="1:10" s="13" customFormat="1" ht="49.5" customHeight="1" x14ac:dyDescent="0.3">
      <c r="A29" s="178"/>
      <c r="B29" s="188"/>
      <c r="C29" s="189"/>
      <c r="D29" s="189"/>
      <c r="E29" s="254"/>
      <c r="F29" s="62" t="s">
        <v>408</v>
      </c>
      <c r="G29" s="98" t="s">
        <v>399</v>
      </c>
      <c r="H29" s="99" t="s">
        <v>399</v>
      </c>
      <c r="I29" s="250"/>
      <c r="J29" s="252"/>
    </row>
    <row r="30" spans="1:10" s="13" customFormat="1" ht="54" customHeight="1" x14ac:dyDescent="0.3">
      <c r="A30" s="178"/>
      <c r="B30" s="188"/>
      <c r="C30" s="189"/>
      <c r="D30" s="189"/>
      <c r="E30" s="254"/>
      <c r="F30" s="62" t="s">
        <v>407</v>
      </c>
      <c r="G30" s="98" t="s">
        <v>399</v>
      </c>
      <c r="H30" s="99" t="s">
        <v>399</v>
      </c>
      <c r="I30" s="250"/>
      <c r="J30" s="252"/>
    </row>
    <row r="31" spans="1:10" s="13" customFormat="1" ht="57.6" x14ac:dyDescent="0.3">
      <c r="A31" s="178"/>
      <c r="B31" s="190"/>
      <c r="C31" s="191"/>
      <c r="D31" s="191"/>
      <c r="E31" s="255"/>
      <c r="F31" s="16" t="s">
        <v>409</v>
      </c>
      <c r="G31" s="98" t="s">
        <v>399</v>
      </c>
      <c r="H31" s="99" t="s">
        <v>399</v>
      </c>
      <c r="I31" s="256"/>
      <c r="J31" s="289"/>
    </row>
    <row r="32" spans="1:10" s="13" customFormat="1" ht="15" customHeight="1" x14ac:dyDescent="0.3">
      <c r="A32" s="261" t="s">
        <v>57</v>
      </c>
      <c r="B32" s="261"/>
      <c r="C32" s="261"/>
      <c r="D32" s="261"/>
      <c r="E32" s="261"/>
      <c r="F32" s="261"/>
      <c r="G32" s="261"/>
      <c r="H32" s="261"/>
      <c r="I32" s="261"/>
      <c r="J32" s="261"/>
    </row>
    <row r="33" spans="1:10" s="13" customFormat="1" ht="34.5" customHeight="1" x14ac:dyDescent="0.3">
      <c r="A33" s="211" t="s">
        <v>464</v>
      </c>
      <c r="B33" s="273" t="s">
        <v>462</v>
      </c>
      <c r="C33" s="274"/>
      <c r="D33" s="274"/>
      <c r="E33" s="275"/>
      <c r="F33" s="17" t="s">
        <v>193</v>
      </c>
      <c r="G33" s="17"/>
      <c r="H33" s="161" t="s">
        <v>399</v>
      </c>
      <c r="I33" s="165" t="s">
        <v>413</v>
      </c>
      <c r="J33" s="282"/>
    </row>
    <row r="34" spans="1:10" s="13" customFormat="1" ht="34.5" customHeight="1" x14ac:dyDescent="0.3">
      <c r="A34" s="212"/>
      <c r="B34" s="276"/>
      <c r="C34" s="277"/>
      <c r="D34" s="277"/>
      <c r="E34" s="278"/>
      <c r="F34" s="17" t="s">
        <v>58</v>
      </c>
      <c r="G34" s="17"/>
      <c r="H34" s="161" t="s">
        <v>399</v>
      </c>
      <c r="I34" s="165" t="s">
        <v>413</v>
      </c>
      <c r="J34" s="283"/>
    </row>
    <row r="35" spans="1:10" s="13" customFormat="1" ht="45" customHeight="1" x14ac:dyDescent="0.3">
      <c r="A35" s="213"/>
      <c r="B35" s="279"/>
      <c r="C35" s="280"/>
      <c r="D35" s="280"/>
      <c r="E35" s="281"/>
      <c r="F35" s="17" t="s">
        <v>194</v>
      </c>
      <c r="G35" s="17"/>
      <c r="H35" s="161" t="s">
        <v>399</v>
      </c>
      <c r="I35" s="165" t="s">
        <v>413</v>
      </c>
      <c r="J35" s="284"/>
    </row>
    <row r="36" spans="1:10" s="13" customFormat="1" ht="53.25" customHeight="1" x14ac:dyDescent="0.3">
      <c r="A36" s="155" t="s">
        <v>63</v>
      </c>
      <c r="B36" s="174" t="s">
        <v>462</v>
      </c>
      <c r="C36" s="174"/>
      <c r="D36" s="174"/>
      <c r="E36" s="174"/>
      <c r="F36" s="17" t="s">
        <v>456</v>
      </c>
      <c r="G36" s="98"/>
      <c r="H36" s="164" t="s">
        <v>399</v>
      </c>
      <c r="I36" s="165" t="s">
        <v>413</v>
      </c>
      <c r="J36" s="166"/>
    </row>
    <row r="37" spans="1:10" s="13" customFormat="1" ht="53.25" customHeight="1" x14ac:dyDescent="0.3">
      <c r="A37" s="108" t="s">
        <v>59</v>
      </c>
      <c r="B37" s="174" t="s">
        <v>462</v>
      </c>
      <c r="C37" s="174"/>
      <c r="D37" s="174"/>
      <c r="E37" s="174"/>
      <c r="F37" s="17" t="s">
        <v>410</v>
      </c>
      <c r="G37" s="98"/>
      <c r="H37" s="99" t="s">
        <v>399</v>
      </c>
      <c r="I37" s="54" t="s">
        <v>413</v>
      </c>
      <c r="J37" s="55"/>
    </row>
    <row r="38" spans="1:10" s="13" customFormat="1" ht="53.25" customHeight="1" x14ac:dyDescent="0.3">
      <c r="A38" s="192" t="s">
        <v>424</v>
      </c>
      <c r="B38" s="186" t="s">
        <v>462</v>
      </c>
      <c r="C38" s="187"/>
      <c r="D38" s="187"/>
      <c r="E38" s="253"/>
      <c r="F38" s="17" t="s">
        <v>72</v>
      </c>
      <c r="G38" s="17"/>
      <c r="H38" s="99" t="s">
        <v>399</v>
      </c>
      <c r="I38" s="163" t="s">
        <v>413</v>
      </c>
      <c r="J38" s="162"/>
    </row>
    <row r="39" spans="1:10" s="13" customFormat="1" ht="58.5" customHeight="1" x14ac:dyDescent="0.3">
      <c r="A39" s="194"/>
      <c r="B39" s="190"/>
      <c r="C39" s="191"/>
      <c r="D39" s="191"/>
      <c r="E39" s="255"/>
      <c r="F39" s="17" t="s">
        <v>411</v>
      </c>
      <c r="G39" s="98" t="s">
        <v>399</v>
      </c>
      <c r="H39" s="99" t="s">
        <v>399</v>
      </c>
      <c r="I39" s="147" t="s">
        <v>413</v>
      </c>
      <c r="J39" s="145"/>
    </row>
    <row r="40" spans="1:10" s="13" customFormat="1" ht="22.5" customHeight="1" x14ac:dyDescent="0.3">
      <c r="A40" s="261" t="s">
        <v>196</v>
      </c>
      <c r="B40" s="261"/>
      <c r="C40" s="261"/>
      <c r="D40" s="261"/>
      <c r="E40" s="261"/>
      <c r="F40" s="261"/>
      <c r="G40" s="261"/>
      <c r="H40" s="261"/>
      <c r="I40" s="261"/>
      <c r="J40" s="261"/>
    </row>
    <row r="41" spans="1:10" s="13" customFormat="1" ht="22.5" customHeight="1" x14ac:dyDescent="0.3">
      <c r="A41" s="192" t="s">
        <v>197</v>
      </c>
      <c r="B41" s="273"/>
      <c r="C41" s="274"/>
      <c r="D41" s="274"/>
      <c r="E41" s="275"/>
      <c r="F41" s="17" t="s">
        <v>200</v>
      </c>
      <c r="G41" s="17" t="s">
        <v>399</v>
      </c>
      <c r="H41" s="161"/>
      <c r="I41" s="161"/>
      <c r="J41" s="282"/>
    </row>
    <row r="42" spans="1:10" s="13" customFormat="1" ht="22.5" customHeight="1" x14ac:dyDescent="0.3">
      <c r="A42" s="193"/>
      <c r="B42" s="276"/>
      <c r="C42" s="277"/>
      <c r="D42" s="277"/>
      <c r="E42" s="278"/>
      <c r="F42" s="160" t="s">
        <v>201</v>
      </c>
      <c r="G42" s="17" t="s">
        <v>399</v>
      </c>
      <c r="H42" s="161"/>
      <c r="I42" s="161"/>
      <c r="J42" s="283"/>
    </row>
    <row r="43" spans="1:10" s="13" customFormat="1" ht="22.5" customHeight="1" x14ac:dyDescent="0.3">
      <c r="A43" s="194"/>
      <c r="B43" s="279"/>
      <c r="C43" s="280"/>
      <c r="D43" s="280"/>
      <c r="E43" s="281"/>
      <c r="F43" s="17" t="s">
        <v>202</v>
      </c>
      <c r="G43" s="17" t="s">
        <v>399</v>
      </c>
      <c r="H43" s="159"/>
      <c r="I43" s="159"/>
      <c r="J43" s="284"/>
    </row>
    <row r="44" spans="1:10" s="13" customFormat="1" ht="38.25" customHeight="1" x14ac:dyDescent="0.3">
      <c r="A44" s="192" t="s">
        <v>463</v>
      </c>
      <c r="B44" s="273"/>
      <c r="C44" s="274"/>
      <c r="D44" s="274"/>
      <c r="E44" s="275"/>
      <c r="F44" s="16" t="s">
        <v>222</v>
      </c>
      <c r="G44" s="17" t="s">
        <v>399</v>
      </c>
      <c r="H44" s="159"/>
      <c r="I44" s="159"/>
      <c r="J44" s="282"/>
    </row>
    <row r="45" spans="1:10" s="13" customFormat="1" ht="36.75" customHeight="1" x14ac:dyDescent="0.3">
      <c r="A45" s="193"/>
      <c r="B45" s="276"/>
      <c r="C45" s="277"/>
      <c r="D45" s="277"/>
      <c r="E45" s="278"/>
      <c r="F45" s="16" t="s">
        <v>224</v>
      </c>
      <c r="G45" s="17" t="s">
        <v>399</v>
      </c>
      <c r="H45" s="161"/>
      <c r="I45" s="161"/>
      <c r="J45" s="283"/>
    </row>
    <row r="46" spans="1:10" s="13" customFormat="1" ht="49.5" customHeight="1" x14ac:dyDescent="0.3">
      <c r="A46" s="194"/>
      <c r="B46" s="279"/>
      <c r="C46" s="280"/>
      <c r="D46" s="280"/>
      <c r="E46" s="281"/>
      <c r="F46" s="16" t="s">
        <v>225</v>
      </c>
      <c r="G46" s="17" t="s">
        <v>399</v>
      </c>
      <c r="H46" s="161"/>
      <c r="I46" s="161"/>
      <c r="J46" s="284"/>
    </row>
    <row r="47" spans="1:10" s="13" customFormat="1" ht="75" customHeight="1" x14ac:dyDescent="0.3">
      <c r="A47" s="144" t="s">
        <v>438</v>
      </c>
      <c r="B47" s="285"/>
      <c r="C47" s="286"/>
      <c r="D47" s="286"/>
      <c r="E47" s="287"/>
      <c r="F47" s="156" t="s">
        <v>439</v>
      </c>
      <c r="G47" s="100"/>
      <c r="H47" s="60" t="s">
        <v>436</v>
      </c>
      <c r="I47" s="143" t="s">
        <v>415</v>
      </c>
      <c r="J47" s="148"/>
    </row>
    <row r="48" spans="1:10" ht="76.8" x14ac:dyDescent="0.3">
      <c r="A48" s="157" t="s">
        <v>226</v>
      </c>
      <c r="B48" s="240"/>
      <c r="C48" s="240"/>
      <c r="D48" s="240"/>
      <c r="E48" s="240"/>
      <c r="F48" s="67" t="s">
        <v>449</v>
      </c>
      <c r="G48" s="153" t="s">
        <v>399</v>
      </c>
      <c r="H48" s="67"/>
      <c r="I48" s="154" t="s">
        <v>415</v>
      </c>
      <c r="J48" s="67"/>
    </row>
  </sheetData>
  <mergeCells count="52">
    <mergeCell ref="J41:J43"/>
    <mergeCell ref="A44:A46"/>
    <mergeCell ref="B44:E46"/>
    <mergeCell ref="J44:J46"/>
    <mergeCell ref="A38:A39"/>
    <mergeCell ref="B38:E39"/>
    <mergeCell ref="A41:A43"/>
    <mergeCell ref="B41:E43"/>
    <mergeCell ref="B33:E35"/>
    <mergeCell ref="J33:J35"/>
    <mergeCell ref="B47:E47"/>
    <mergeCell ref="A40:J40"/>
    <mergeCell ref="B10:E10"/>
    <mergeCell ref="B37:E37"/>
    <mergeCell ref="A32:J32"/>
    <mergeCell ref="B36:E36"/>
    <mergeCell ref="I11:I14"/>
    <mergeCell ref="A18:J18"/>
    <mergeCell ref="A19:A21"/>
    <mergeCell ref="J22:J27"/>
    <mergeCell ref="J28:J31"/>
    <mergeCell ref="B11:E15"/>
    <mergeCell ref="J11:J15"/>
    <mergeCell ref="A16:A17"/>
    <mergeCell ref="A11:A15"/>
    <mergeCell ref="J19:J21"/>
    <mergeCell ref="B1:J1"/>
    <mergeCell ref="A3:J3"/>
    <mergeCell ref="A4:A5"/>
    <mergeCell ref="B4:E5"/>
    <mergeCell ref="F4:F5"/>
    <mergeCell ref="G4:H4"/>
    <mergeCell ref="I4:I5"/>
    <mergeCell ref="J4:J5"/>
    <mergeCell ref="A2:J2"/>
    <mergeCell ref="B8:E8"/>
    <mergeCell ref="B48:E48"/>
    <mergeCell ref="A9:J9"/>
    <mergeCell ref="A6:A7"/>
    <mergeCell ref="B6:E7"/>
    <mergeCell ref="I6:I7"/>
    <mergeCell ref="J6:J7"/>
    <mergeCell ref="A28:A31"/>
    <mergeCell ref="A22:A27"/>
    <mergeCell ref="B22:E27"/>
    <mergeCell ref="B28:E31"/>
    <mergeCell ref="I22:I27"/>
    <mergeCell ref="I28:I31"/>
    <mergeCell ref="B19:E21"/>
    <mergeCell ref="I19:I21"/>
    <mergeCell ref="B16:E17"/>
    <mergeCell ref="A33:A35"/>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00"/>
  </sheetPr>
  <dimension ref="A2:AG35"/>
  <sheetViews>
    <sheetView showGridLines="0" zoomScale="85" zoomScaleNormal="85" workbookViewId="0">
      <selection activeCell="A2" sqref="A2"/>
    </sheetView>
  </sheetViews>
  <sheetFormatPr baseColWidth="10" defaultColWidth="11.44140625" defaultRowHeight="19.2" x14ac:dyDescent="0.3"/>
  <cols>
    <col min="1" max="1" width="76.109375" style="19" customWidth="1"/>
    <col min="2" max="2" width="10.88671875" style="19" customWidth="1"/>
    <col min="3" max="8" width="8.88671875" style="19" customWidth="1"/>
    <col min="9" max="9" width="11.5546875" style="19" customWidth="1"/>
    <col min="10" max="10" width="9.5546875" style="19" customWidth="1"/>
    <col min="11" max="14" width="8.88671875" style="19" customWidth="1"/>
    <col min="15" max="15" width="11.44140625" style="19" customWidth="1"/>
    <col min="16" max="16" width="14" style="19" customWidth="1"/>
    <col min="17" max="17" width="11" style="19" customWidth="1"/>
    <col min="18" max="18" width="73.6640625" style="19" customWidth="1"/>
    <col min="19" max="21" width="11.44140625" style="19"/>
    <col min="22" max="22" width="0" style="19" hidden="1" customWidth="1"/>
    <col min="23" max="16384" width="11.44140625" style="19"/>
  </cols>
  <sheetData>
    <row r="2" spans="1:33" ht="135" customHeight="1" x14ac:dyDescent="0.3">
      <c r="A2" s="57"/>
      <c r="B2" s="290" t="s">
        <v>278</v>
      </c>
      <c r="C2" s="290"/>
      <c r="D2" s="290"/>
      <c r="E2" s="290"/>
      <c r="F2" s="290"/>
      <c r="G2" s="290"/>
      <c r="H2" s="290"/>
      <c r="I2" s="290"/>
      <c r="J2" s="290"/>
      <c r="K2" s="290"/>
      <c r="L2" s="290"/>
      <c r="M2" s="290"/>
      <c r="N2" s="290"/>
      <c r="O2" s="290"/>
      <c r="P2" s="290"/>
      <c r="Q2" s="290"/>
      <c r="R2" s="110" t="s">
        <v>279</v>
      </c>
      <c r="V2" s="19">
        <v>0.5</v>
      </c>
    </row>
    <row r="3" spans="1:33" s="31" customFormat="1" ht="115.5" customHeight="1" x14ac:dyDescent="0.3">
      <c r="A3" s="111" t="s">
        <v>280</v>
      </c>
      <c r="B3" s="112" t="s">
        <v>416</v>
      </c>
      <c r="C3" s="112" t="s">
        <v>425</v>
      </c>
      <c r="D3" s="112" t="s">
        <v>282</v>
      </c>
      <c r="E3" s="112" t="s">
        <v>442</v>
      </c>
      <c r="F3" s="112" t="s">
        <v>443</v>
      </c>
      <c r="G3" s="112" t="s">
        <v>390</v>
      </c>
      <c r="H3" s="112" t="s">
        <v>412</v>
      </c>
      <c r="I3" s="112" t="s">
        <v>284</v>
      </c>
      <c r="J3" s="112" t="s">
        <v>285</v>
      </c>
      <c r="K3" s="112" t="s">
        <v>426</v>
      </c>
      <c r="L3" s="112" t="s">
        <v>391</v>
      </c>
      <c r="M3" s="112" t="s">
        <v>286</v>
      </c>
      <c r="N3" s="112" t="s">
        <v>287</v>
      </c>
      <c r="O3" s="112" t="s">
        <v>465</v>
      </c>
      <c r="P3" s="158" t="s">
        <v>226</v>
      </c>
      <c r="Q3" s="112" t="s">
        <v>444</v>
      </c>
      <c r="R3" s="111" t="s">
        <v>0</v>
      </c>
    </row>
    <row r="4" spans="1:33" s="115" customFormat="1" ht="24.75" customHeight="1" x14ac:dyDescent="0.3">
      <c r="A4" s="291" t="s">
        <v>288</v>
      </c>
      <c r="B4" s="291"/>
      <c r="C4" s="291"/>
      <c r="D4" s="291"/>
      <c r="E4" s="291"/>
      <c r="F4" s="291"/>
      <c r="G4" s="291"/>
      <c r="H4" s="291"/>
      <c r="I4" s="291"/>
      <c r="J4" s="291"/>
      <c r="K4" s="291"/>
      <c r="L4" s="291"/>
      <c r="M4" s="291"/>
      <c r="N4" s="291"/>
      <c r="O4" s="291"/>
      <c r="P4" s="291"/>
      <c r="Q4" s="291"/>
      <c r="R4" s="291"/>
    </row>
    <row r="5" spans="1:33" ht="39" customHeight="1" x14ac:dyDescent="0.3">
      <c r="A5" s="113" t="s">
        <v>289</v>
      </c>
      <c r="B5" s="114">
        <v>0</v>
      </c>
      <c r="C5" s="114">
        <v>0</v>
      </c>
      <c r="D5" s="114">
        <v>0</v>
      </c>
      <c r="E5" s="114">
        <v>0</v>
      </c>
      <c r="F5" s="114">
        <v>0</v>
      </c>
      <c r="G5" s="114">
        <v>0</v>
      </c>
      <c r="H5" s="114">
        <v>0</v>
      </c>
      <c r="I5" s="114">
        <v>0</v>
      </c>
      <c r="J5" s="114">
        <v>0</v>
      </c>
      <c r="K5" s="114">
        <v>0</v>
      </c>
      <c r="L5" s="114">
        <v>0</v>
      </c>
      <c r="M5" s="114">
        <v>0</v>
      </c>
      <c r="N5" s="114">
        <v>0</v>
      </c>
      <c r="O5" s="114">
        <v>0</v>
      </c>
      <c r="P5" s="114">
        <v>0</v>
      </c>
      <c r="Q5" s="114">
        <v>0</v>
      </c>
      <c r="R5" s="113"/>
      <c r="S5" s="20"/>
      <c r="T5" s="20"/>
      <c r="U5" s="20"/>
      <c r="V5" s="20"/>
      <c r="W5" s="20"/>
      <c r="X5" s="20"/>
      <c r="Y5" s="20"/>
      <c r="Z5" s="20"/>
      <c r="AA5" s="20"/>
      <c r="AB5" s="20"/>
      <c r="AC5" s="20"/>
      <c r="AD5" s="20"/>
      <c r="AE5" s="20"/>
      <c r="AF5" s="20"/>
      <c r="AG5" s="20"/>
    </row>
    <row r="6" spans="1:33" ht="33" customHeight="1" x14ac:dyDescent="0.3">
      <c r="A6" s="21" t="s">
        <v>290</v>
      </c>
      <c r="B6" s="22">
        <v>0</v>
      </c>
      <c r="C6" s="22">
        <v>0</v>
      </c>
      <c r="D6" s="22">
        <v>0</v>
      </c>
      <c r="E6" s="22">
        <v>0</v>
      </c>
      <c r="F6" s="22">
        <v>0</v>
      </c>
      <c r="G6" s="22">
        <v>0</v>
      </c>
      <c r="H6" s="22">
        <v>0</v>
      </c>
      <c r="I6" s="22">
        <v>0</v>
      </c>
      <c r="J6" s="22">
        <v>0</v>
      </c>
      <c r="K6" s="22">
        <v>0</v>
      </c>
      <c r="L6" s="22">
        <v>0</v>
      </c>
      <c r="M6" s="22">
        <v>0</v>
      </c>
      <c r="N6" s="22">
        <v>0</v>
      </c>
      <c r="O6" s="22">
        <v>0</v>
      </c>
      <c r="P6" s="22">
        <v>0</v>
      </c>
      <c r="Q6" s="22">
        <v>0</v>
      </c>
      <c r="R6" s="21"/>
      <c r="S6" s="20"/>
      <c r="T6" s="20"/>
      <c r="U6" s="20"/>
      <c r="V6" s="20"/>
      <c r="W6" s="20"/>
      <c r="X6" s="20"/>
      <c r="Y6" s="20"/>
      <c r="Z6" s="20"/>
      <c r="AA6" s="20"/>
      <c r="AB6" s="20"/>
      <c r="AC6" s="20"/>
      <c r="AD6" s="20"/>
      <c r="AE6" s="20"/>
      <c r="AF6" s="20"/>
      <c r="AG6" s="20"/>
    </row>
    <row r="7" spans="1:33" ht="30" customHeight="1" x14ac:dyDescent="0.3">
      <c r="A7" s="21" t="s">
        <v>461</v>
      </c>
      <c r="B7" s="22">
        <v>0.5</v>
      </c>
      <c r="C7" s="22">
        <v>0.5</v>
      </c>
      <c r="D7" s="22">
        <v>0.5</v>
      </c>
      <c r="E7" s="22">
        <v>0.5</v>
      </c>
      <c r="F7" s="22">
        <v>0.5</v>
      </c>
      <c r="G7" s="22">
        <v>0.5</v>
      </c>
      <c r="H7" s="22">
        <v>0.5</v>
      </c>
      <c r="I7" s="22">
        <v>0.5</v>
      </c>
      <c r="J7" s="22">
        <v>0.5</v>
      </c>
      <c r="K7" s="22">
        <v>0.5</v>
      </c>
      <c r="L7" s="22">
        <v>0.5</v>
      </c>
      <c r="M7" s="22">
        <v>0.5</v>
      </c>
      <c r="N7" s="22">
        <v>0.5</v>
      </c>
      <c r="O7" s="22">
        <v>0.5</v>
      </c>
      <c r="P7" s="22">
        <v>0.5</v>
      </c>
      <c r="Q7" s="22">
        <v>0.5</v>
      </c>
      <c r="R7" s="21"/>
      <c r="S7" s="20"/>
      <c r="T7" s="20"/>
      <c r="U7" s="20"/>
      <c r="V7" s="20"/>
      <c r="W7" s="20"/>
      <c r="X7" s="20"/>
      <c r="Y7" s="20"/>
      <c r="Z7" s="20"/>
      <c r="AA7" s="20"/>
      <c r="AB7" s="20"/>
      <c r="AC7" s="20"/>
      <c r="AD7" s="20"/>
      <c r="AE7" s="20"/>
      <c r="AF7" s="20"/>
      <c r="AG7" s="20"/>
    </row>
    <row r="8" spans="1:33" ht="33.75" customHeight="1" x14ac:dyDescent="0.3">
      <c r="A8" s="23" t="s">
        <v>291</v>
      </c>
      <c r="B8" s="22">
        <v>0</v>
      </c>
      <c r="C8" s="22">
        <v>0</v>
      </c>
      <c r="D8" s="22">
        <v>0</v>
      </c>
      <c r="E8" s="22">
        <v>0</v>
      </c>
      <c r="F8" s="22">
        <v>0</v>
      </c>
      <c r="G8" s="22">
        <v>0</v>
      </c>
      <c r="H8" s="22">
        <v>0</v>
      </c>
      <c r="I8" s="22">
        <v>0</v>
      </c>
      <c r="J8" s="22">
        <v>0</v>
      </c>
      <c r="K8" s="22">
        <v>0</v>
      </c>
      <c r="L8" s="22">
        <v>0</v>
      </c>
      <c r="M8" s="22">
        <v>0</v>
      </c>
      <c r="N8" s="22">
        <v>0</v>
      </c>
      <c r="O8" s="22">
        <v>0</v>
      </c>
      <c r="P8" s="22">
        <v>0</v>
      </c>
      <c r="Q8" s="22">
        <v>0</v>
      </c>
      <c r="R8" s="23"/>
      <c r="S8" s="20"/>
      <c r="T8" s="20"/>
      <c r="U8" s="20"/>
      <c r="V8" s="20"/>
      <c r="W8" s="20"/>
      <c r="X8" s="20"/>
      <c r="Y8" s="20"/>
      <c r="Z8" s="20"/>
      <c r="AA8" s="20"/>
      <c r="AB8" s="20"/>
      <c r="AC8" s="20"/>
      <c r="AD8" s="20"/>
      <c r="AE8" s="20"/>
      <c r="AF8" s="20"/>
      <c r="AG8" s="20"/>
    </row>
    <row r="9" spans="1:33" ht="64.5" customHeight="1" x14ac:dyDescent="0.3">
      <c r="A9" s="23" t="s">
        <v>81</v>
      </c>
      <c r="B9" s="22">
        <v>0</v>
      </c>
      <c r="C9" s="22">
        <v>0</v>
      </c>
      <c r="D9" s="22">
        <v>0</v>
      </c>
      <c r="E9" s="22">
        <v>0</v>
      </c>
      <c r="F9" s="22">
        <v>0</v>
      </c>
      <c r="G9" s="22">
        <v>0</v>
      </c>
      <c r="H9" s="22">
        <v>0</v>
      </c>
      <c r="I9" s="22">
        <v>0</v>
      </c>
      <c r="J9" s="22">
        <v>0</v>
      </c>
      <c r="K9" s="22">
        <v>0</v>
      </c>
      <c r="L9" s="22">
        <v>0</v>
      </c>
      <c r="M9" s="22">
        <v>0</v>
      </c>
      <c r="N9" s="22">
        <v>0</v>
      </c>
      <c r="O9" s="22">
        <v>0</v>
      </c>
      <c r="P9" s="22">
        <v>0</v>
      </c>
      <c r="Q9" s="22">
        <v>0</v>
      </c>
      <c r="R9" s="23"/>
      <c r="S9" s="20"/>
      <c r="T9" s="20"/>
      <c r="U9" s="20"/>
      <c r="V9" s="20"/>
      <c r="W9" s="20"/>
      <c r="X9" s="20"/>
      <c r="Y9" s="20"/>
      <c r="Z9" s="20"/>
      <c r="AA9" s="20"/>
      <c r="AB9" s="20"/>
      <c r="AC9" s="20"/>
      <c r="AD9" s="20"/>
      <c r="AE9" s="20"/>
      <c r="AF9" s="20"/>
      <c r="AG9" s="20"/>
    </row>
    <row r="10" spans="1:33" ht="38.25" customHeight="1" x14ac:dyDescent="0.3">
      <c r="A10" s="23" t="s">
        <v>292</v>
      </c>
      <c r="B10" s="22">
        <v>0</v>
      </c>
      <c r="C10" s="22">
        <v>0</v>
      </c>
      <c r="D10" s="22">
        <v>0</v>
      </c>
      <c r="E10" s="22">
        <v>0</v>
      </c>
      <c r="F10" s="22">
        <v>0</v>
      </c>
      <c r="G10" s="22">
        <v>0</v>
      </c>
      <c r="H10" s="22">
        <v>0</v>
      </c>
      <c r="I10" s="22">
        <v>0</v>
      </c>
      <c r="J10" s="22">
        <v>0</v>
      </c>
      <c r="K10" s="22">
        <v>0</v>
      </c>
      <c r="L10" s="22">
        <v>0</v>
      </c>
      <c r="M10" s="22">
        <v>0</v>
      </c>
      <c r="N10" s="22">
        <v>0</v>
      </c>
      <c r="O10" s="22">
        <v>0</v>
      </c>
      <c r="P10" s="22">
        <v>0</v>
      </c>
      <c r="Q10" s="22">
        <v>0</v>
      </c>
      <c r="R10" s="23"/>
      <c r="S10" s="20"/>
      <c r="T10" s="20"/>
      <c r="U10" s="20"/>
      <c r="V10" s="20"/>
      <c r="W10" s="20"/>
      <c r="X10" s="20"/>
      <c r="Y10" s="20"/>
      <c r="Z10" s="20"/>
      <c r="AA10" s="20"/>
      <c r="AB10" s="20"/>
      <c r="AC10" s="20"/>
      <c r="AD10" s="20"/>
      <c r="AE10" s="20"/>
      <c r="AF10" s="20"/>
      <c r="AG10" s="20"/>
    </row>
    <row r="11" spans="1:33" ht="34.5" customHeight="1" x14ac:dyDescent="0.3">
      <c r="A11" s="21" t="s">
        <v>293</v>
      </c>
      <c r="B11" s="22">
        <v>1</v>
      </c>
      <c r="C11" s="22">
        <v>1</v>
      </c>
      <c r="D11" s="22">
        <v>1</v>
      </c>
      <c r="E11" s="22">
        <v>1</v>
      </c>
      <c r="F11" s="22">
        <v>1</v>
      </c>
      <c r="G11" s="22">
        <v>1</v>
      </c>
      <c r="H11" s="22">
        <v>1</v>
      </c>
      <c r="I11" s="22">
        <v>1</v>
      </c>
      <c r="J11" s="22">
        <v>1</v>
      </c>
      <c r="K11" s="22">
        <v>1</v>
      </c>
      <c r="L11" s="22">
        <v>1</v>
      </c>
      <c r="M11" s="22">
        <v>1</v>
      </c>
      <c r="N11" s="22">
        <v>1</v>
      </c>
      <c r="O11" s="22">
        <v>1</v>
      </c>
      <c r="P11" s="22">
        <v>1</v>
      </c>
      <c r="Q11" s="22">
        <v>1</v>
      </c>
      <c r="R11" s="21"/>
      <c r="S11" s="20"/>
      <c r="T11" s="20"/>
      <c r="U11" s="20"/>
      <c r="V11" s="20"/>
      <c r="W11" s="20"/>
      <c r="X11" s="20"/>
      <c r="Y11" s="20"/>
      <c r="Z11" s="20"/>
      <c r="AA11" s="20"/>
      <c r="AB11" s="20"/>
      <c r="AC11" s="20"/>
      <c r="AD11" s="20"/>
      <c r="AE11" s="20"/>
      <c r="AF11" s="20"/>
      <c r="AG11" s="20"/>
    </row>
    <row r="12" spans="1:33" s="27" customFormat="1" x14ac:dyDescent="0.3">
      <c r="A12" s="24" t="s">
        <v>294</v>
      </c>
      <c r="B12" s="25">
        <f t="shared" ref="B12" si="0">AVERAGE(B5:B11)</f>
        <v>0.21428571428571427</v>
      </c>
      <c r="C12" s="25">
        <f t="shared" ref="C12:Q12" si="1">AVERAGE(C5:C11)</f>
        <v>0.21428571428571427</v>
      </c>
      <c r="D12" s="25">
        <f t="shared" si="1"/>
        <v>0.21428571428571427</v>
      </c>
      <c r="E12" s="25">
        <f t="shared" si="1"/>
        <v>0.21428571428571427</v>
      </c>
      <c r="F12" s="25">
        <f t="shared" si="1"/>
        <v>0.21428571428571427</v>
      </c>
      <c r="G12" s="25">
        <f t="shared" si="1"/>
        <v>0.21428571428571427</v>
      </c>
      <c r="H12" s="25">
        <f t="shared" si="1"/>
        <v>0.21428571428571427</v>
      </c>
      <c r="I12" s="25">
        <f t="shared" si="1"/>
        <v>0.21428571428571427</v>
      </c>
      <c r="J12" s="25">
        <f t="shared" si="1"/>
        <v>0.21428571428571427</v>
      </c>
      <c r="K12" s="25">
        <f t="shared" si="1"/>
        <v>0.21428571428571427</v>
      </c>
      <c r="L12" s="25">
        <f t="shared" si="1"/>
        <v>0.21428571428571427</v>
      </c>
      <c r="M12" s="25">
        <f t="shared" si="1"/>
        <v>0.21428571428571427</v>
      </c>
      <c r="N12" s="25">
        <f t="shared" si="1"/>
        <v>0.21428571428571427</v>
      </c>
      <c r="O12" s="25">
        <f t="shared" si="1"/>
        <v>0.21428571428571427</v>
      </c>
      <c r="P12" s="25">
        <f t="shared" si="1"/>
        <v>0.21428571428571427</v>
      </c>
      <c r="Q12" s="25">
        <f t="shared" si="1"/>
        <v>0.21428571428571427</v>
      </c>
      <c r="R12" s="24"/>
      <c r="S12" s="26"/>
      <c r="T12" s="26"/>
      <c r="U12" s="26"/>
      <c r="V12" s="26"/>
      <c r="W12" s="26"/>
      <c r="X12" s="26"/>
      <c r="Y12" s="26"/>
      <c r="Z12" s="26"/>
      <c r="AA12" s="26"/>
      <c r="AB12" s="26"/>
      <c r="AC12" s="26"/>
      <c r="AD12" s="26"/>
      <c r="AE12" s="26"/>
      <c r="AF12" s="26"/>
      <c r="AG12" s="26"/>
    </row>
    <row r="13" spans="1:33" s="29" customFormat="1" x14ac:dyDescent="0.3">
      <c r="A13" s="292" t="s">
        <v>295</v>
      </c>
      <c r="B13" s="293"/>
      <c r="C13" s="293"/>
      <c r="D13" s="293"/>
      <c r="E13" s="293"/>
      <c r="F13" s="293"/>
      <c r="G13" s="293"/>
      <c r="H13" s="293"/>
      <c r="I13" s="293"/>
      <c r="J13" s="293"/>
      <c r="K13" s="293"/>
      <c r="L13" s="293"/>
      <c r="M13" s="293"/>
      <c r="N13" s="293"/>
      <c r="O13" s="293"/>
      <c r="P13" s="293"/>
      <c r="Q13" s="293"/>
      <c r="R13" s="294"/>
      <c r="S13" s="28"/>
      <c r="T13" s="28"/>
      <c r="U13" s="28"/>
      <c r="V13" s="28"/>
      <c r="W13" s="28"/>
      <c r="X13" s="28"/>
      <c r="Y13" s="28"/>
      <c r="Z13" s="28"/>
      <c r="AA13" s="28"/>
      <c r="AB13" s="28"/>
      <c r="AC13" s="28"/>
      <c r="AD13" s="28"/>
      <c r="AE13" s="28"/>
      <c r="AF13" s="28"/>
      <c r="AG13" s="28"/>
    </row>
    <row r="14" spans="1:33" ht="141" customHeight="1" x14ac:dyDescent="0.3">
      <c r="A14" s="21" t="s">
        <v>437</v>
      </c>
      <c r="B14" s="22">
        <v>0</v>
      </c>
      <c r="C14" s="22">
        <v>0</v>
      </c>
      <c r="D14" s="22">
        <v>0</v>
      </c>
      <c r="E14" s="22">
        <v>0</v>
      </c>
      <c r="F14" s="22">
        <v>0</v>
      </c>
      <c r="G14" s="22">
        <v>0</v>
      </c>
      <c r="H14" s="22">
        <v>0</v>
      </c>
      <c r="I14" s="22">
        <v>0</v>
      </c>
      <c r="J14" s="22">
        <v>0</v>
      </c>
      <c r="K14" s="22">
        <v>0</v>
      </c>
      <c r="L14" s="22">
        <v>0</v>
      </c>
      <c r="M14" s="22">
        <v>0</v>
      </c>
      <c r="N14" s="22">
        <v>0</v>
      </c>
      <c r="O14" s="22">
        <v>0</v>
      </c>
      <c r="P14" s="22">
        <v>0</v>
      </c>
      <c r="Q14" s="22">
        <v>0</v>
      </c>
      <c r="R14" s="21"/>
      <c r="S14" s="20"/>
      <c r="T14" s="20"/>
      <c r="U14" s="20"/>
      <c r="V14" s="20"/>
      <c r="W14" s="20"/>
      <c r="X14" s="20"/>
      <c r="Y14" s="20"/>
      <c r="Z14" s="20"/>
      <c r="AA14" s="20"/>
      <c r="AB14" s="20"/>
      <c r="AC14" s="20"/>
      <c r="AD14" s="20"/>
      <c r="AE14" s="20"/>
      <c r="AF14" s="20"/>
      <c r="AG14" s="20"/>
    </row>
    <row r="15" spans="1:33" ht="48.75" customHeight="1" x14ac:dyDescent="0.3">
      <c r="A15" s="21" t="s">
        <v>393</v>
      </c>
      <c r="B15" s="22">
        <v>0</v>
      </c>
      <c r="C15" s="22">
        <v>0</v>
      </c>
      <c r="D15" s="22">
        <v>0</v>
      </c>
      <c r="E15" s="22">
        <v>0</v>
      </c>
      <c r="F15" s="22">
        <v>0</v>
      </c>
      <c r="G15" s="22">
        <v>0</v>
      </c>
      <c r="H15" s="22">
        <v>0</v>
      </c>
      <c r="I15" s="22">
        <v>0</v>
      </c>
      <c r="J15" s="22">
        <v>0</v>
      </c>
      <c r="K15" s="22">
        <v>0</v>
      </c>
      <c r="L15" s="22">
        <v>0</v>
      </c>
      <c r="M15" s="22">
        <v>0</v>
      </c>
      <c r="N15" s="22">
        <v>0</v>
      </c>
      <c r="O15" s="22">
        <v>0</v>
      </c>
      <c r="P15" s="22">
        <v>0</v>
      </c>
      <c r="Q15" s="22">
        <v>0</v>
      </c>
      <c r="R15" s="21"/>
      <c r="S15" s="20"/>
      <c r="T15" s="20"/>
      <c r="U15" s="20"/>
      <c r="V15" s="20"/>
      <c r="W15" s="20"/>
      <c r="X15" s="20"/>
      <c r="Y15" s="20"/>
      <c r="Z15" s="20"/>
      <c r="AA15" s="20"/>
      <c r="AB15" s="20"/>
      <c r="AC15" s="20"/>
      <c r="AD15" s="20"/>
      <c r="AE15" s="20"/>
      <c r="AF15" s="20"/>
      <c r="AG15" s="20"/>
    </row>
    <row r="16" spans="1:33" ht="48" customHeight="1" x14ac:dyDescent="0.3">
      <c r="A16" s="21" t="s">
        <v>296</v>
      </c>
      <c r="B16" s="22">
        <v>0.5</v>
      </c>
      <c r="C16" s="22">
        <v>0.5</v>
      </c>
      <c r="D16" s="22">
        <v>0.5</v>
      </c>
      <c r="E16" s="22">
        <v>0.5</v>
      </c>
      <c r="F16" s="22">
        <v>0.5</v>
      </c>
      <c r="G16" s="22">
        <v>0.5</v>
      </c>
      <c r="H16" s="22">
        <v>0.5</v>
      </c>
      <c r="I16" s="22">
        <v>0.5</v>
      </c>
      <c r="J16" s="22">
        <v>0.5</v>
      </c>
      <c r="K16" s="22">
        <v>0.5</v>
      </c>
      <c r="L16" s="22">
        <v>0.5</v>
      </c>
      <c r="M16" s="22">
        <v>0.5</v>
      </c>
      <c r="N16" s="22">
        <v>0.5</v>
      </c>
      <c r="O16" s="22">
        <v>0.5</v>
      </c>
      <c r="P16" s="22">
        <v>0.5</v>
      </c>
      <c r="Q16" s="22">
        <v>0.5</v>
      </c>
      <c r="R16" s="21"/>
      <c r="S16" s="20"/>
      <c r="T16" s="20"/>
      <c r="U16" s="20"/>
      <c r="V16" s="20"/>
      <c r="W16" s="20"/>
      <c r="X16" s="20"/>
      <c r="Y16" s="20"/>
      <c r="Z16" s="20"/>
      <c r="AA16" s="20"/>
      <c r="AB16" s="20"/>
      <c r="AC16" s="20"/>
      <c r="AD16" s="20"/>
      <c r="AE16" s="20"/>
      <c r="AF16" s="20"/>
      <c r="AG16" s="20"/>
    </row>
    <row r="17" spans="1:33" ht="47.25" customHeight="1" x14ac:dyDescent="0.3">
      <c r="A17" s="21" t="s">
        <v>417</v>
      </c>
      <c r="B17" s="22">
        <v>0</v>
      </c>
      <c r="C17" s="22">
        <v>0</v>
      </c>
      <c r="D17" s="22">
        <v>0</v>
      </c>
      <c r="E17" s="22">
        <v>0</v>
      </c>
      <c r="F17" s="22">
        <v>0</v>
      </c>
      <c r="G17" s="22">
        <v>0</v>
      </c>
      <c r="H17" s="22">
        <v>0</v>
      </c>
      <c r="I17" s="22">
        <v>0</v>
      </c>
      <c r="J17" s="22">
        <v>0</v>
      </c>
      <c r="K17" s="22">
        <v>0</v>
      </c>
      <c r="L17" s="22">
        <v>0</v>
      </c>
      <c r="M17" s="22">
        <v>0</v>
      </c>
      <c r="N17" s="22">
        <v>0</v>
      </c>
      <c r="O17" s="22">
        <v>0</v>
      </c>
      <c r="P17" s="22">
        <v>0</v>
      </c>
      <c r="Q17" s="22">
        <v>0</v>
      </c>
      <c r="R17" s="21"/>
      <c r="S17" s="20"/>
      <c r="T17" s="20"/>
      <c r="U17" s="20"/>
      <c r="V17" s="20"/>
      <c r="W17" s="20"/>
      <c r="X17" s="20"/>
      <c r="Y17" s="20"/>
      <c r="Z17" s="20"/>
      <c r="AA17" s="20"/>
      <c r="AB17" s="20"/>
      <c r="AC17" s="20"/>
      <c r="AD17" s="20"/>
      <c r="AE17" s="20"/>
      <c r="AF17" s="20"/>
      <c r="AG17" s="20"/>
    </row>
    <row r="18" spans="1:33" ht="62.25" customHeight="1" x14ac:dyDescent="0.3">
      <c r="A18" s="122" t="s">
        <v>429</v>
      </c>
      <c r="B18" s="22">
        <v>0.5</v>
      </c>
      <c r="C18" s="22">
        <v>0.5</v>
      </c>
      <c r="D18" s="22">
        <v>0.5</v>
      </c>
      <c r="E18" s="22">
        <v>0.5</v>
      </c>
      <c r="F18" s="22">
        <v>0.5</v>
      </c>
      <c r="G18" s="22">
        <v>0.5</v>
      </c>
      <c r="H18" s="22">
        <v>0.5</v>
      </c>
      <c r="I18" s="22">
        <v>0.5</v>
      </c>
      <c r="J18" s="22">
        <v>0.5</v>
      </c>
      <c r="K18" s="22">
        <v>0.5</v>
      </c>
      <c r="L18" s="22">
        <v>0.5</v>
      </c>
      <c r="M18" s="22">
        <v>0.5</v>
      </c>
      <c r="N18" s="22">
        <v>0.5</v>
      </c>
      <c r="O18" s="22">
        <v>0.5</v>
      </c>
      <c r="P18" s="22">
        <v>0.5</v>
      </c>
      <c r="Q18" s="22">
        <v>0.5</v>
      </c>
      <c r="R18" s="21"/>
      <c r="S18" s="20"/>
      <c r="T18" s="20"/>
      <c r="U18" s="20"/>
      <c r="V18" s="20"/>
      <c r="W18" s="20"/>
      <c r="X18" s="20"/>
      <c r="Y18" s="20"/>
      <c r="Z18" s="20"/>
      <c r="AA18" s="20"/>
      <c r="AB18" s="20"/>
      <c r="AC18" s="20"/>
      <c r="AD18" s="20"/>
      <c r="AE18" s="20"/>
      <c r="AF18" s="20"/>
      <c r="AG18" s="20"/>
    </row>
    <row r="19" spans="1:33" ht="65.25" customHeight="1" x14ac:dyDescent="0.3">
      <c r="A19" s="21" t="s">
        <v>297</v>
      </c>
      <c r="B19" s="22">
        <v>0</v>
      </c>
      <c r="C19" s="22">
        <v>0</v>
      </c>
      <c r="D19" s="22">
        <v>0</v>
      </c>
      <c r="E19" s="22">
        <v>0</v>
      </c>
      <c r="F19" s="22">
        <v>0</v>
      </c>
      <c r="G19" s="22">
        <v>0</v>
      </c>
      <c r="H19" s="22">
        <v>0</v>
      </c>
      <c r="I19" s="22">
        <v>0</v>
      </c>
      <c r="J19" s="22">
        <v>0</v>
      </c>
      <c r="K19" s="22">
        <v>0</v>
      </c>
      <c r="L19" s="22">
        <v>0</v>
      </c>
      <c r="M19" s="22">
        <v>0</v>
      </c>
      <c r="N19" s="22">
        <v>0</v>
      </c>
      <c r="O19" s="22">
        <v>0</v>
      </c>
      <c r="P19" s="22">
        <v>0</v>
      </c>
      <c r="Q19" s="22">
        <v>0</v>
      </c>
      <c r="R19" s="21"/>
      <c r="S19" s="20"/>
      <c r="T19" s="20"/>
      <c r="U19" s="20"/>
      <c r="V19" s="20"/>
      <c r="W19" s="20"/>
      <c r="X19" s="20"/>
      <c r="Y19" s="20"/>
      <c r="Z19" s="20"/>
      <c r="AA19" s="20"/>
      <c r="AB19" s="20"/>
      <c r="AC19" s="20"/>
      <c r="AD19" s="20"/>
      <c r="AE19" s="20"/>
      <c r="AF19" s="20"/>
      <c r="AG19" s="20"/>
    </row>
    <row r="20" spans="1:33" ht="59.25" customHeight="1" x14ac:dyDescent="0.3">
      <c r="A20" s="21" t="s">
        <v>298</v>
      </c>
      <c r="B20" s="22">
        <v>0.5</v>
      </c>
      <c r="C20" s="22">
        <v>0.5</v>
      </c>
      <c r="D20" s="22">
        <v>0.5</v>
      </c>
      <c r="E20" s="22">
        <v>0.5</v>
      </c>
      <c r="F20" s="22">
        <v>0.5</v>
      </c>
      <c r="G20" s="22">
        <v>0.5</v>
      </c>
      <c r="H20" s="22">
        <v>0.5</v>
      </c>
      <c r="I20" s="22">
        <v>0.5</v>
      </c>
      <c r="J20" s="22">
        <v>0.5</v>
      </c>
      <c r="K20" s="22">
        <v>0.5</v>
      </c>
      <c r="L20" s="22">
        <v>0.5</v>
      </c>
      <c r="M20" s="22">
        <v>0.5</v>
      </c>
      <c r="N20" s="22">
        <v>0.5</v>
      </c>
      <c r="O20" s="22">
        <v>0.5</v>
      </c>
      <c r="P20" s="22">
        <v>0.5</v>
      </c>
      <c r="Q20" s="22">
        <v>0.5</v>
      </c>
      <c r="R20" s="21"/>
      <c r="S20" s="20"/>
      <c r="T20" s="20"/>
      <c r="U20" s="20"/>
      <c r="V20" s="20"/>
      <c r="W20" s="20"/>
      <c r="X20" s="20"/>
      <c r="Y20" s="20"/>
      <c r="Z20" s="20"/>
      <c r="AA20" s="20"/>
      <c r="AB20" s="20"/>
      <c r="AC20" s="20"/>
      <c r="AD20" s="20"/>
      <c r="AE20" s="20"/>
      <c r="AF20" s="20"/>
      <c r="AG20" s="20"/>
    </row>
    <row r="21" spans="1:33" ht="51" customHeight="1" x14ac:dyDescent="0.3">
      <c r="A21" s="23" t="s">
        <v>299</v>
      </c>
      <c r="B21" s="22">
        <v>0.5</v>
      </c>
      <c r="C21" s="22">
        <v>0.5</v>
      </c>
      <c r="D21" s="22">
        <v>0.5</v>
      </c>
      <c r="E21" s="22">
        <v>0.5</v>
      </c>
      <c r="F21" s="22">
        <v>0.5</v>
      </c>
      <c r="G21" s="22">
        <v>0.5</v>
      </c>
      <c r="H21" s="22">
        <v>0.5</v>
      </c>
      <c r="I21" s="22">
        <v>0.5</v>
      </c>
      <c r="J21" s="22">
        <v>0.5</v>
      </c>
      <c r="K21" s="22">
        <v>0.5</v>
      </c>
      <c r="L21" s="22">
        <v>0.5</v>
      </c>
      <c r="M21" s="22">
        <v>0.5</v>
      </c>
      <c r="N21" s="22">
        <v>0.5</v>
      </c>
      <c r="O21" s="22">
        <v>0.5</v>
      </c>
      <c r="P21" s="22">
        <v>0.5</v>
      </c>
      <c r="Q21" s="22">
        <v>0.5</v>
      </c>
      <c r="R21" s="23"/>
      <c r="S21" s="20"/>
      <c r="T21" s="20"/>
      <c r="U21" s="20"/>
      <c r="V21" s="20"/>
      <c r="W21" s="20"/>
      <c r="X21" s="20"/>
      <c r="Y21" s="20"/>
      <c r="Z21" s="20"/>
      <c r="AA21" s="20"/>
      <c r="AB21" s="20"/>
      <c r="AC21" s="20"/>
      <c r="AD21" s="20"/>
      <c r="AE21" s="20"/>
      <c r="AF21" s="20"/>
      <c r="AG21" s="20"/>
    </row>
    <row r="22" spans="1:33" ht="30" customHeight="1" x14ac:dyDescent="0.3">
      <c r="A22" s="23" t="s">
        <v>300</v>
      </c>
      <c r="B22" s="22">
        <v>0</v>
      </c>
      <c r="C22" s="22">
        <v>0</v>
      </c>
      <c r="D22" s="22">
        <v>0</v>
      </c>
      <c r="E22" s="22">
        <v>0</v>
      </c>
      <c r="F22" s="22">
        <v>0</v>
      </c>
      <c r="G22" s="22">
        <v>0</v>
      </c>
      <c r="H22" s="22">
        <v>0</v>
      </c>
      <c r="I22" s="22">
        <v>0</v>
      </c>
      <c r="J22" s="22">
        <v>0</v>
      </c>
      <c r="K22" s="22">
        <v>0</v>
      </c>
      <c r="L22" s="22">
        <v>0</v>
      </c>
      <c r="M22" s="22">
        <v>0</v>
      </c>
      <c r="N22" s="22">
        <v>0</v>
      </c>
      <c r="O22" s="22">
        <v>0</v>
      </c>
      <c r="P22" s="22">
        <v>0</v>
      </c>
      <c r="Q22" s="22">
        <v>0</v>
      </c>
      <c r="R22" s="23"/>
      <c r="S22" s="20"/>
      <c r="T22" s="20"/>
      <c r="U22" s="20"/>
      <c r="V22" s="20"/>
      <c r="W22" s="20"/>
      <c r="X22" s="20"/>
      <c r="Y22" s="20"/>
      <c r="Z22" s="20"/>
      <c r="AA22" s="20"/>
      <c r="AB22" s="20"/>
      <c r="AC22" s="20"/>
      <c r="AD22" s="20"/>
      <c r="AE22" s="20"/>
      <c r="AF22" s="20"/>
      <c r="AG22" s="20"/>
    </row>
    <row r="23" spans="1:33" ht="28.5" customHeight="1" x14ac:dyDescent="0.3">
      <c r="A23" s="23" t="s">
        <v>301</v>
      </c>
      <c r="B23" s="22">
        <v>0</v>
      </c>
      <c r="C23" s="22">
        <v>0</v>
      </c>
      <c r="D23" s="22">
        <v>0</v>
      </c>
      <c r="E23" s="22">
        <v>0</v>
      </c>
      <c r="F23" s="22">
        <v>0</v>
      </c>
      <c r="G23" s="22">
        <v>0</v>
      </c>
      <c r="H23" s="22">
        <v>0</v>
      </c>
      <c r="I23" s="22">
        <v>0</v>
      </c>
      <c r="J23" s="22">
        <v>0</v>
      </c>
      <c r="K23" s="22">
        <v>0</v>
      </c>
      <c r="L23" s="22">
        <v>0</v>
      </c>
      <c r="M23" s="22">
        <v>0</v>
      </c>
      <c r="N23" s="22">
        <v>0</v>
      </c>
      <c r="O23" s="22">
        <v>0</v>
      </c>
      <c r="P23" s="22">
        <v>0</v>
      </c>
      <c r="Q23" s="22">
        <v>0</v>
      </c>
      <c r="R23" s="23"/>
      <c r="S23" s="20"/>
      <c r="T23" s="20"/>
      <c r="U23" s="20"/>
      <c r="V23" s="20"/>
      <c r="W23" s="20"/>
      <c r="X23" s="20"/>
      <c r="Y23" s="20"/>
      <c r="Z23" s="20"/>
      <c r="AA23" s="20"/>
      <c r="AB23" s="20"/>
      <c r="AC23" s="20"/>
      <c r="AD23" s="20"/>
      <c r="AE23" s="20"/>
      <c r="AF23" s="20"/>
      <c r="AG23" s="20"/>
    </row>
    <row r="24" spans="1:33" ht="79.5" customHeight="1" x14ac:dyDescent="0.3">
      <c r="A24" s="21" t="s">
        <v>302</v>
      </c>
      <c r="B24" s="22">
        <v>0.5</v>
      </c>
      <c r="C24" s="22">
        <v>0.5</v>
      </c>
      <c r="D24" s="22">
        <v>0.5</v>
      </c>
      <c r="E24" s="22">
        <v>0.5</v>
      </c>
      <c r="F24" s="22">
        <v>0.5</v>
      </c>
      <c r="G24" s="22">
        <v>0.5</v>
      </c>
      <c r="H24" s="22">
        <v>0.5</v>
      </c>
      <c r="I24" s="22">
        <v>0.5</v>
      </c>
      <c r="J24" s="22">
        <v>0.5</v>
      </c>
      <c r="K24" s="22">
        <v>0.5</v>
      </c>
      <c r="L24" s="22">
        <v>0.5</v>
      </c>
      <c r="M24" s="22">
        <v>0.5</v>
      </c>
      <c r="N24" s="22">
        <v>0.5</v>
      </c>
      <c r="O24" s="22">
        <v>0.5</v>
      </c>
      <c r="P24" s="22">
        <v>0.5</v>
      </c>
      <c r="Q24" s="22">
        <v>0.5</v>
      </c>
      <c r="R24" s="21"/>
      <c r="S24" s="20"/>
      <c r="T24" s="20"/>
      <c r="U24" s="20"/>
      <c r="V24" s="20"/>
      <c r="W24" s="20"/>
      <c r="X24" s="20"/>
      <c r="Y24" s="20"/>
      <c r="Z24" s="20"/>
      <c r="AA24" s="20"/>
      <c r="AB24" s="20"/>
      <c r="AC24" s="20"/>
      <c r="AD24" s="20"/>
      <c r="AE24" s="20"/>
      <c r="AF24" s="20"/>
      <c r="AG24" s="20"/>
    </row>
    <row r="25" spans="1:33" x14ac:dyDescent="0.3">
      <c r="A25" s="24" t="s">
        <v>303</v>
      </c>
      <c r="B25" s="25">
        <f>AVERAGE(B14:B24)</f>
        <v>0.22727272727272727</v>
      </c>
      <c r="C25" s="25">
        <f>AVERAGE(C14:C24)</f>
        <v>0.22727272727272727</v>
      </c>
      <c r="D25" s="25">
        <f t="shared" ref="D25:Q25" si="2">AVERAGE(D14:D24)</f>
        <v>0.22727272727272727</v>
      </c>
      <c r="E25" s="25">
        <f t="shared" si="2"/>
        <v>0.22727272727272727</v>
      </c>
      <c r="F25" s="25">
        <f t="shared" si="2"/>
        <v>0.22727272727272727</v>
      </c>
      <c r="G25" s="25">
        <f t="shared" si="2"/>
        <v>0.22727272727272727</v>
      </c>
      <c r="H25" s="25">
        <f t="shared" si="2"/>
        <v>0.22727272727272727</v>
      </c>
      <c r="I25" s="25">
        <f t="shared" si="2"/>
        <v>0.22727272727272727</v>
      </c>
      <c r="J25" s="25">
        <f t="shared" si="2"/>
        <v>0.22727272727272727</v>
      </c>
      <c r="K25" s="25">
        <f t="shared" si="2"/>
        <v>0.22727272727272727</v>
      </c>
      <c r="L25" s="25">
        <f t="shared" si="2"/>
        <v>0.22727272727272727</v>
      </c>
      <c r="M25" s="25">
        <f t="shared" si="2"/>
        <v>0.22727272727272727</v>
      </c>
      <c r="N25" s="25">
        <f t="shared" si="2"/>
        <v>0.22727272727272727</v>
      </c>
      <c r="O25" s="25">
        <f t="shared" si="2"/>
        <v>0.22727272727272727</v>
      </c>
      <c r="P25" s="25">
        <f t="shared" si="2"/>
        <v>0.22727272727272727</v>
      </c>
      <c r="Q25" s="25">
        <f t="shared" si="2"/>
        <v>0.22727272727272727</v>
      </c>
      <c r="R25" s="24"/>
      <c r="S25" s="20"/>
      <c r="T25" s="20"/>
      <c r="U25" s="20"/>
      <c r="V25" s="20"/>
      <c r="W25" s="20"/>
      <c r="X25" s="20"/>
      <c r="Y25" s="20"/>
      <c r="Z25" s="20"/>
      <c r="AA25" s="20"/>
      <c r="AB25" s="20"/>
      <c r="AC25" s="20"/>
      <c r="AD25" s="20"/>
      <c r="AE25" s="20"/>
      <c r="AF25" s="20"/>
      <c r="AG25" s="20"/>
    </row>
    <row r="26" spans="1:33" s="29" customFormat="1" ht="24.75" customHeight="1" x14ac:dyDescent="0.3">
      <c r="A26" s="292" t="s">
        <v>304</v>
      </c>
      <c r="B26" s="293"/>
      <c r="C26" s="293"/>
      <c r="D26" s="293"/>
      <c r="E26" s="293"/>
      <c r="F26" s="293"/>
      <c r="G26" s="293"/>
      <c r="H26" s="293"/>
      <c r="I26" s="293"/>
      <c r="J26" s="293"/>
      <c r="K26" s="293"/>
      <c r="L26" s="293"/>
      <c r="M26" s="293"/>
      <c r="N26" s="293"/>
      <c r="O26" s="293"/>
      <c r="P26" s="293"/>
      <c r="Q26" s="293"/>
      <c r="R26" s="294"/>
      <c r="S26" s="28"/>
      <c r="T26" s="28"/>
      <c r="U26" s="28"/>
      <c r="V26" s="28"/>
      <c r="W26" s="28"/>
      <c r="X26" s="28"/>
      <c r="Y26" s="28"/>
      <c r="Z26" s="28"/>
      <c r="AA26" s="28"/>
      <c r="AB26" s="28"/>
      <c r="AC26" s="28"/>
      <c r="AD26" s="28"/>
      <c r="AE26" s="28"/>
      <c r="AF26" s="28"/>
      <c r="AG26" s="28"/>
    </row>
    <row r="27" spans="1:33" ht="47.25" customHeight="1" x14ac:dyDescent="0.3">
      <c r="A27" s="21" t="s">
        <v>305</v>
      </c>
      <c r="B27" s="30">
        <v>1</v>
      </c>
      <c r="C27" s="30">
        <v>1</v>
      </c>
      <c r="D27" s="30">
        <v>1</v>
      </c>
      <c r="E27" s="30">
        <v>1</v>
      </c>
      <c r="F27" s="30">
        <v>1</v>
      </c>
      <c r="G27" s="30">
        <v>1</v>
      </c>
      <c r="H27" s="30">
        <v>1</v>
      </c>
      <c r="I27" s="30">
        <v>1</v>
      </c>
      <c r="J27" s="30">
        <v>1</v>
      </c>
      <c r="K27" s="30">
        <v>1</v>
      </c>
      <c r="L27" s="30">
        <v>1</v>
      </c>
      <c r="M27" s="30">
        <v>1</v>
      </c>
      <c r="N27" s="30">
        <v>1</v>
      </c>
      <c r="O27" s="30">
        <v>1</v>
      </c>
      <c r="P27" s="30">
        <v>1</v>
      </c>
      <c r="Q27" s="30">
        <v>1</v>
      </c>
      <c r="R27" s="21"/>
      <c r="S27" s="20" t="s">
        <v>430</v>
      </c>
      <c r="T27" s="20"/>
      <c r="U27" s="20"/>
      <c r="V27" s="20"/>
      <c r="W27" s="20"/>
      <c r="X27" s="20"/>
      <c r="Y27" s="20"/>
      <c r="Z27" s="20"/>
      <c r="AA27" s="20"/>
      <c r="AB27" s="20"/>
      <c r="AC27" s="20"/>
      <c r="AD27" s="20"/>
      <c r="AE27" s="20"/>
      <c r="AF27" s="20"/>
      <c r="AG27" s="20"/>
    </row>
    <row r="28" spans="1:33" ht="29.25" customHeight="1" x14ac:dyDescent="0.3">
      <c r="A28" s="21" t="s">
        <v>306</v>
      </c>
      <c r="B28" s="30">
        <v>0</v>
      </c>
      <c r="C28" s="30">
        <v>0</v>
      </c>
      <c r="D28" s="30">
        <v>0</v>
      </c>
      <c r="E28" s="30">
        <v>0</v>
      </c>
      <c r="F28" s="30">
        <v>0</v>
      </c>
      <c r="G28" s="30">
        <v>0</v>
      </c>
      <c r="H28" s="30">
        <v>0</v>
      </c>
      <c r="I28" s="30">
        <v>0</v>
      </c>
      <c r="J28" s="30">
        <v>0</v>
      </c>
      <c r="K28" s="30">
        <v>0</v>
      </c>
      <c r="L28" s="30">
        <v>0</v>
      </c>
      <c r="M28" s="30">
        <v>0</v>
      </c>
      <c r="N28" s="30">
        <v>0</v>
      </c>
      <c r="O28" s="30">
        <v>0</v>
      </c>
      <c r="P28" s="30">
        <v>0</v>
      </c>
      <c r="Q28" s="30">
        <v>0</v>
      </c>
      <c r="R28" s="21"/>
      <c r="S28" s="20"/>
      <c r="T28" s="20"/>
      <c r="U28" s="20"/>
      <c r="V28" s="20"/>
      <c r="W28" s="20"/>
      <c r="X28" s="20"/>
      <c r="Y28" s="20"/>
      <c r="Z28" s="20"/>
      <c r="AA28" s="20"/>
      <c r="AB28" s="20"/>
      <c r="AC28" s="20"/>
      <c r="AD28" s="20"/>
      <c r="AE28" s="20"/>
      <c r="AF28" s="20"/>
      <c r="AG28" s="20"/>
    </row>
    <row r="29" spans="1:33" ht="23.25" customHeight="1" x14ac:dyDescent="0.3">
      <c r="A29" s="21" t="s">
        <v>394</v>
      </c>
      <c r="B29" s="30">
        <v>0</v>
      </c>
      <c r="C29" s="30">
        <v>0</v>
      </c>
      <c r="D29" s="30">
        <v>0</v>
      </c>
      <c r="E29" s="30">
        <v>0</v>
      </c>
      <c r="F29" s="30">
        <v>0</v>
      </c>
      <c r="G29" s="30">
        <v>0</v>
      </c>
      <c r="H29" s="30">
        <v>0</v>
      </c>
      <c r="I29" s="30">
        <v>0</v>
      </c>
      <c r="J29" s="30">
        <v>0</v>
      </c>
      <c r="K29" s="30">
        <v>0</v>
      </c>
      <c r="L29" s="30">
        <v>0</v>
      </c>
      <c r="M29" s="30">
        <v>0</v>
      </c>
      <c r="N29" s="30">
        <v>0</v>
      </c>
      <c r="O29" s="30">
        <v>0</v>
      </c>
      <c r="P29" s="30">
        <v>0</v>
      </c>
      <c r="Q29" s="30">
        <v>0</v>
      </c>
      <c r="R29" s="63"/>
      <c r="S29" s="20"/>
      <c r="T29" s="20"/>
      <c r="U29" s="20"/>
      <c r="V29" s="20"/>
      <c r="W29" s="20"/>
      <c r="X29" s="20"/>
      <c r="Y29" s="20"/>
      <c r="Z29" s="20"/>
      <c r="AA29" s="20"/>
      <c r="AB29" s="20"/>
      <c r="AC29" s="20"/>
      <c r="AD29" s="20"/>
      <c r="AE29" s="20"/>
      <c r="AF29" s="20"/>
      <c r="AG29" s="20"/>
    </row>
    <row r="30" spans="1:33" ht="41.25" customHeight="1" x14ac:dyDescent="0.3">
      <c r="A30" s="21" t="s">
        <v>307</v>
      </c>
      <c r="B30" s="22">
        <v>0</v>
      </c>
      <c r="C30" s="22">
        <v>0</v>
      </c>
      <c r="D30" s="22">
        <v>0</v>
      </c>
      <c r="E30" s="22">
        <v>0</v>
      </c>
      <c r="F30" s="22">
        <v>0</v>
      </c>
      <c r="G30" s="22">
        <v>0</v>
      </c>
      <c r="H30" s="22">
        <v>0</v>
      </c>
      <c r="I30" s="22">
        <v>0</v>
      </c>
      <c r="J30" s="22">
        <v>0</v>
      </c>
      <c r="K30" s="22">
        <v>0</v>
      </c>
      <c r="L30" s="22">
        <v>0</v>
      </c>
      <c r="M30" s="22">
        <v>0</v>
      </c>
      <c r="N30" s="22">
        <v>0</v>
      </c>
      <c r="O30" s="22">
        <v>0</v>
      </c>
      <c r="P30" s="22">
        <v>0</v>
      </c>
      <c r="Q30" s="22">
        <v>0</v>
      </c>
      <c r="R30" s="21"/>
      <c r="S30" s="20"/>
      <c r="T30" s="20"/>
      <c r="U30" s="20"/>
      <c r="V30" s="20"/>
      <c r="W30" s="20"/>
      <c r="X30" s="20"/>
      <c r="Y30" s="20"/>
      <c r="Z30" s="20"/>
      <c r="AA30" s="20"/>
      <c r="AB30" s="20"/>
      <c r="AC30" s="20"/>
      <c r="AD30" s="20"/>
      <c r="AE30" s="20"/>
      <c r="AF30" s="20"/>
      <c r="AG30" s="20"/>
    </row>
    <row r="31" spans="1:33" x14ac:dyDescent="0.3">
      <c r="A31" s="24" t="s">
        <v>308</v>
      </c>
      <c r="B31" s="25">
        <f>AVERAGE(B27:B30)</f>
        <v>0.25</v>
      </c>
      <c r="C31" s="25">
        <f t="shared" ref="C31:Q31" si="3">AVERAGE(C27:C30)</f>
        <v>0.25</v>
      </c>
      <c r="D31" s="25">
        <f t="shared" si="3"/>
        <v>0.25</v>
      </c>
      <c r="E31" s="25">
        <f t="shared" si="3"/>
        <v>0.25</v>
      </c>
      <c r="F31" s="25">
        <f t="shared" si="3"/>
        <v>0.25</v>
      </c>
      <c r="G31" s="25">
        <f t="shared" si="3"/>
        <v>0.25</v>
      </c>
      <c r="H31" s="25">
        <f t="shared" si="3"/>
        <v>0.25</v>
      </c>
      <c r="I31" s="25">
        <f t="shared" si="3"/>
        <v>0.25</v>
      </c>
      <c r="J31" s="25">
        <f t="shared" si="3"/>
        <v>0.25</v>
      </c>
      <c r="K31" s="25">
        <f t="shared" si="3"/>
        <v>0.25</v>
      </c>
      <c r="L31" s="25">
        <f t="shared" si="3"/>
        <v>0.25</v>
      </c>
      <c r="M31" s="25">
        <f t="shared" si="3"/>
        <v>0.25</v>
      </c>
      <c r="N31" s="25">
        <f t="shared" si="3"/>
        <v>0.25</v>
      </c>
      <c r="O31" s="25">
        <f t="shared" si="3"/>
        <v>0.25</v>
      </c>
      <c r="P31" s="25">
        <f t="shared" si="3"/>
        <v>0.25</v>
      </c>
      <c r="Q31" s="25">
        <f t="shared" si="3"/>
        <v>0.25</v>
      </c>
      <c r="R31" s="25"/>
    </row>
    <row r="33" spans="1:1" hidden="1" x14ac:dyDescent="0.3">
      <c r="A33" s="19">
        <v>0</v>
      </c>
    </row>
    <row r="34" spans="1:1" hidden="1" x14ac:dyDescent="0.3">
      <c r="A34" s="19">
        <v>0.5</v>
      </c>
    </row>
    <row r="35" spans="1:1" hidden="1" x14ac:dyDescent="0.3">
      <c r="A35" s="19">
        <v>1</v>
      </c>
    </row>
  </sheetData>
  <mergeCells count="4">
    <mergeCell ref="B2:Q2"/>
    <mergeCell ref="A4:R4"/>
    <mergeCell ref="A13:R13"/>
    <mergeCell ref="A26:R26"/>
  </mergeCells>
  <dataValidations count="1">
    <dataValidation type="list" allowBlank="1" showInputMessage="1" showErrorMessage="1" sqref="B14:Q24 B5:Q11 B27:Q30" xr:uid="{00000000-0002-0000-0500-000000000000}">
      <formula1>$A$33:$A$35</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00"/>
  </sheetPr>
  <dimension ref="A1:BL55"/>
  <sheetViews>
    <sheetView showGridLines="0" zoomScale="69" zoomScaleNormal="69" workbookViewId="0"/>
  </sheetViews>
  <sheetFormatPr baseColWidth="10" defaultColWidth="11.44140625" defaultRowHeight="19.2" x14ac:dyDescent="0.3"/>
  <cols>
    <col min="1" max="1" width="61.5546875" style="31" customWidth="1"/>
    <col min="2" max="17" width="10.44140625" style="20" customWidth="1"/>
    <col min="18" max="18" width="70.109375" style="19" customWidth="1"/>
    <col min="19" max="19" width="54.5546875" style="20" customWidth="1"/>
    <col min="20" max="22" width="11.44140625" style="20"/>
    <col min="23" max="23" width="0" style="20" hidden="1" customWidth="1"/>
    <col min="24" max="64" width="11.44140625" style="20"/>
    <col min="65" max="16384" width="11.44140625" style="31"/>
  </cols>
  <sheetData>
    <row r="1" spans="1:64" ht="144.75" customHeight="1" x14ac:dyDescent="0.3">
      <c r="A1" s="140"/>
      <c r="B1" s="302" t="s">
        <v>309</v>
      </c>
      <c r="C1" s="302"/>
      <c r="D1" s="302"/>
      <c r="E1" s="302"/>
      <c r="F1" s="302"/>
      <c r="G1" s="302"/>
      <c r="H1" s="302"/>
      <c r="I1" s="302"/>
      <c r="J1" s="302"/>
      <c r="K1" s="302"/>
      <c r="L1" s="302"/>
      <c r="M1" s="302"/>
      <c r="N1" s="302"/>
      <c r="O1" s="302"/>
      <c r="P1" s="302"/>
      <c r="Q1" s="303"/>
      <c r="R1" s="116" t="s">
        <v>279</v>
      </c>
    </row>
    <row r="2" spans="1:64" ht="165" x14ac:dyDescent="0.3">
      <c r="A2" s="111" t="s">
        <v>310</v>
      </c>
      <c r="B2" s="130" t="s">
        <v>419</v>
      </c>
      <c r="C2" s="130" t="s">
        <v>427</v>
      </c>
      <c r="D2" s="130" t="s">
        <v>282</v>
      </c>
      <c r="E2" s="130" t="s">
        <v>442</v>
      </c>
      <c r="F2" s="130" t="s">
        <v>443</v>
      </c>
      <c r="G2" s="130" t="s">
        <v>390</v>
      </c>
      <c r="H2" s="130" t="s">
        <v>412</v>
      </c>
      <c r="I2" s="130" t="s">
        <v>284</v>
      </c>
      <c r="J2" s="130" t="s">
        <v>285</v>
      </c>
      <c r="K2" s="130" t="s">
        <v>391</v>
      </c>
      <c r="L2" s="130" t="s">
        <v>428</v>
      </c>
      <c r="M2" s="130" t="s">
        <v>286</v>
      </c>
      <c r="N2" s="130" t="s">
        <v>287</v>
      </c>
      <c r="O2" s="130" t="s">
        <v>465</v>
      </c>
      <c r="P2" s="130" t="s">
        <v>450</v>
      </c>
      <c r="Q2" s="130" t="s">
        <v>445</v>
      </c>
      <c r="R2" s="111" t="s">
        <v>0</v>
      </c>
    </row>
    <row r="3" spans="1:64" s="32" customFormat="1" x14ac:dyDescent="0.3">
      <c r="A3" s="295" t="s">
        <v>311</v>
      </c>
      <c r="B3" s="295"/>
      <c r="C3" s="295"/>
      <c r="D3" s="295"/>
      <c r="E3" s="295"/>
      <c r="F3" s="295"/>
      <c r="G3" s="295"/>
      <c r="H3" s="295"/>
      <c r="I3" s="295"/>
      <c r="J3" s="295"/>
      <c r="K3" s="295"/>
      <c r="L3" s="295"/>
      <c r="M3" s="295"/>
      <c r="N3" s="295"/>
      <c r="O3" s="295"/>
      <c r="P3" s="295"/>
      <c r="Q3" s="295"/>
      <c r="R3" s="295"/>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row>
    <row r="4" spans="1:64" s="86" customFormat="1" ht="82.5" customHeight="1" x14ac:dyDescent="0.5">
      <c r="A4" s="83" t="s">
        <v>312</v>
      </c>
      <c r="B4" s="84">
        <v>0</v>
      </c>
      <c r="C4" s="84">
        <v>0</v>
      </c>
      <c r="D4" s="84">
        <v>0</v>
      </c>
      <c r="E4" s="84">
        <v>0</v>
      </c>
      <c r="F4" s="84">
        <v>0</v>
      </c>
      <c r="G4" s="84">
        <v>0</v>
      </c>
      <c r="H4" s="84">
        <v>0</v>
      </c>
      <c r="I4" s="84">
        <v>0</v>
      </c>
      <c r="J4" s="84">
        <v>0</v>
      </c>
      <c r="K4" s="84">
        <v>0</v>
      </c>
      <c r="L4" s="84">
        <v>0</v>
      </c>
      <c r="M4" s="84">
        <v>0</v>
      </c>
      <c r="N4" s="84">
        <v>0</v>
      </c>
      <c r="O4" s="84">
        <v>0</v>
      </c>
      <c r="P4" s="84">
        <v>0</v>
      </c>
      <c r="Q4" s="84">
        <v>0</v>
      </c>
      <c r="R4" s="83"/>
      <c r="S4" s="85"/>
      <c r="T4" s="85"/>
      <c r="U4" s="85"/>
      <c r="V4" s="85"/>
      <c r="W4" s="85"/>
      <c r="X4" s="85"/>
      <c r="Y4" s="85"/>
      <c r="Z4" s="85"/>
      <c r="AA4" s="85"/>
      <c r="AB4" s="85"/>
      <c r="AC4" s="85"/>
      <c r="AD4" s="85"/>
      <c r="AE4" s="85"/>
      <c r="AF4" s="85"/>
      <c r="AG4" s="85"/>
      <c r="AH4" s="85"/>
      <c r="AI4" s="85"/>
      <c r="AJ4" s="85"/>
      <c r="AK4" s="85"/>
      <c r="AL4" s="85"/>
      <c r="AM4" s="85"/>
      <c r="AN4" s="85"/>
      <c r="AO4" s="85"/>
      <c r="AP4" s="85"/>
      <c r="AQ4" s="85"/>
      <c r="AR4" s="85"/>
      <c r="AS4" s="85"/>
      <c r="AT4" s="85"/>
      <c r="AU4" s="85"/>
      <c r="AV4" s="85"/>
      <c r="AW4" s="85"/>
      <c r="AX4" s="85"/>
      <c r="AY4" s="85"/>
      <c r="AZ4" s="85"/>
      <c r="BA4" s="85"/>
      <c r="BB4" s="85"/>
      <c r="BC4" s="85"/>
      <c r="BD4" s="85"/>
      <c r="BE4" s="85"/>
      <c r="BF4" s="85"/>
      <c r="BG4" s="85"/>
      <c r="BH4" s="85"/>
      <c r="BI4" s="85"/>
      <c r="BJ4" s="85"/>
      <c r="BK4" s="85"/>
      <c r="BL4" s="85"/>
    </row>
    <row r="5" spans="1:64" s="86" customFormat="1" ht="24.75" customHeight="1" x14ac:dyDescent="0.5">
      <c r="A5" s="83" t="s">
        <v>313</v>
      </c>
      <c r="B5" s="84">
        <v>0</v>
      </c>
      <c r="C5" s="84">
        <v>0</v>
      </c>
      <c r="D5" s="84">
        <v>0</v>
      </c>
      <c r="E5" s="84">
        <v>0</v>
      </c>
      <c r="F5" s="84">
        <v>0</v>
      </c>
      <c r="G5" s="84">
        <v>0</v>
      </c>
      <c r="H5" s="84">
        <v>0</v>
      </c>
      <c r="I5" s="84">
        <v>0</v>
      </c>
      <c r="J5" s="84">
        <v>0</v>
      </c>
      <c r="K5" s="84">
        <v>0</v>
      </c>
      <c r="L5" s="84">
        <v>0</v>
      </c>
      <c r="M5" s="84">
        <v>0</v>
      </c>
      <c r="N5" s="84">
        <v>0</v>
      </c>
      <c r="O5" s="84">
        <v>0</v>
      </c>
      <c r="P5" s="84">
        <v>0</v>
      </c>
      <c r="Q5" s="84">
        <v>0</v>
      </c>
      <c r="R5" s="83"/>
      <c r="S5" s="85"/>
      <c r="T5" s="85"/>
      <c r="U5" s="85"/>
      <c r="V5" s="85"/>
      <c r="W5" s="85"/>
      <c r="X5" s="85"/>
      <c r="Y5" s="85"/>
      <c r="Z5" s="85"/>
      <c r="AA5" s="85"/>
      <c r="AB5" s="85"/>
      <c r="AC5" s="85"/>
      <c r="AD5" s="85"/>
      <c r="AE5" s="85"/>
      <c r="AF5" s="85"/>
      <c r="AG5" s="85"/>
      <c r="AH5" s="85"/>
      <c r="AI5" s="85"/>
      <c r="AJ5" s="85"/>
      <c r="AK5" s="85"/>
      <c r="AL5" s="85"/>
      <c r="AM5" s="85"/>
      <c r="AN5" s="85"/>
      <c r="AO5" s="85"/>
      <c r="AP5" s="85"/>
      <c r="AQ5" s="85"/>
      <c r="AR5" s="85"/>
      <c r="AS5" s="85"/>
      <c r="AT5" s="85"/>
      <c r="AU5" s="85"/>
      <c r="AV5" s="85"/>
      <c r="AW5" s="85"/>
      <c r="AX5" s="85"/>
      <c r="AY5" s="85"/>
      <c r="AZ5" s="85"/>
      <c r="BA5" s="85"/>
      <c r="BB5" s="85"/>
      <c r="BC5" s="85"/>
      <c r="BD5" s="85"/>
      <c r="BE5" s="85"/>
      <c r="BF5" s="85"/>
      <c r="BG5" s="85"/>
      <c r="BH5" s="85"/>
      <c r="BI5" s="85"/>
      <c r="BJ5" s="85"/>
      <c r="BK5" s="85"/>
      <c r="BL5" s="85"/>
    </row>
    <row r="6" spans="1:64" s="86" customFormat="1" ht="39.9" customHeight="1" x14ac:dyDescent="0.5">
      <c r="A6" s="83" t="s">
        <v>314</v>
      </c>
      <c r="B6" s="84">
        <v>0</v>
      </c>
      <c r="C6" s="84">
        <v>0</v>
      </c>
      <c r="D6" s="84">
        <v>0</v>
      </c>
      <c r="E6" s="84">
        <v>0</v>
      </c>
      <c r="F6" s="84">
        <v>0</v>
      </c>
      <c r="G6" s="84">
        <v>0</v>
      </c>
      <c r="H6" s="84">
        <v>0</v>
      </c>
      <c r="I6" s="84">
        <v>0</v>
      </c>
      <c r="J6" s="84">
        <v>0</v>
      </c>
      <c r="K6" s="84">
        <v>0</v>
      </c>
      <c r="L6" s="84">
        <v>0</v>
      </c>
      <c r="M6" s="84">
        <v>0</v>
      </c>
      <c r="N6" s="84">
        <v>0</v>
      </c>
      <c r="O6" s="84">
        <v>0</v>
      </c>
      <c r="P6" s="84">
        <v>0</v>
      </c>
      <c r="Q6" s="84">
        <v>0</v>
      </c>
      <c r="R6" s="83"/>
      <c r="S6" s="85"/>
      <c r="T6" s="85"/>
      <c r="U6" s="85"/>
      <c r="V6" s="85"/>
      <c r="W6" s="85"/>
      <c r="X6" s="85"/>
      <c r="Y6" s="85"/>
      <c r="Z6" s="85"/>
      <c r="AA6" s="85"/>
      <c r="AB6" s="85"/>
      <c r="AC6" s="85"/>
      <c r="AD6" s="85"/>
      <c r="AE6" s="85"/>
      <c r="AF6" s="85"/>
      <c r="AG6" s="85"/>
      <c r="AH6" s="85"/>
      <c r="AI6" s="85"/>
      <c r="AJ6" s="85"/>
      <c r="AK6" s="85"/>
      <c r="AL6" s="85"/>
      <c r="AM6" s="85"/>
      <c r="AN6" s="85"/>
      <c r="AO6" s="85"/>
      <c r="AP6" s="85"/>
      <c r="AQ6" s="85"/>
      <c r="AR6" s="85"/>
      <c r="AS6" s="85"/>
      <c r="AT6" s="85"/>
      <c r="AU6" s="85"/>
      <c r="AV6" s="85"/>
      <c r="AW6" s="85"/>
      <c r="AX6" s="85"/>
      <c r="AY6" s="85"/>
      <c r="AZ6" s="85"/>
      <c r="BA6" s="85"/>
      <c r="BB6" s="85"/>
      <c r="BC6" s="85"/>
      <c r="BD6" s="85"/>
      <c r="BE6" s="85"/>
      <c r="BF6" s="85"/>
      <c r="BG6" s="85"/>
      <c r="BH6" s="85"/>
      <c r="BI6" s="85"/>
      <c r="BJ6" s="85"/>
      <c r="BK6" s="85"/>
      <c r="BL6" s="85"/>
    </row>
    <row r="7" spans="1:64" s="86" customFormat="1" ht="39.9" customHeight="1" x14ac:dyDescent="0.5">
      <c r="A7" s="83" t="s">
        <v>315</v>
      </c>
      <c r="B7" s="84">
        <v>0</v>
      </c>
      <c r="C7" s="84">
        <v>0</v>
      </c>
      <c r="D7" s="84">
        <v>0</v>
      </c>
      <c r="E7" s="84">
        <v>0</v>
      </c>
      <c r="F7" s="84">
        <v>0</v>
      </c>
      <c r="G7" s="84">
        <v>0</v>
      </c>
      <c r="H7" s="84">
        <v>0</v>
      </c>
      <c r="I7" s="84">
        <v>0</v>
      </c>
      <c r="J7" s="84">
        <v>0</v>
      </c>
      <c r="K7" s="84">
        <v>0</v>
      </c>
      <c r="L7" s="84">
        <v>0</v>
      </c>
      <c r="M7" s="84">
        <v>0</v>
      </c>
      <c r="N7" s="84">
        <v>0</v>
      </c>
      <c r="O7" s="84">
        <v>0</v>
      </c>
      <c r="P7" s="84">
        <v>0</v>
      </c>
      <c r="Q7" s="84">
        <v>0</v>
      </c>
      <c r="R7" s="83"/>
      <c r="S7" s="85"/>
      <c r="T7" s="85"/>
      <c r="U7" s="85"/>
      <c r="V7" s="85"/>
      <c r="W7" s="85"/>
      <c r="X7" s="85"/>
      <c r="Y7" s="85"/>
      <c r="Z7" s="85"/>
      <c r="AA7" s="85"/>
      <c r="AB7" s="85"/>
      <c r="AC7" s="85"/>
      <c r="AD7" s="85"/>
      <c r="AE7" s="85"/>
      <c r="AF7" s="85"/>
      <c r="AG7" s="85"/>
      <c r="AH7" s="85"/>
      <c r="AI7" s="85"/>
      <c r="AJ7" s="85"/>
      <c r="AK7" s="85"/>
      <c r="AL7" s="85"/>
      <c r="AM7" s="85"/>
      <c r="AN7" s="85"/>
      <c r="AO7" s="85"/>
      <c r="AP7" s="85"/>
      <c r="AQ7" s="85"/>
      <c r="AR7" s="85"/>
      <c r="AS7" s="85"/>
      <c r="AT7" s="85"/>
      <c r="AU7" s="85"/>
      <c r="AV7" s="85"/>
      <c r="AW7" s="85"/>
      <c r="AX7" s="85"/>
      <c r="AY7" s="85"/>
      <c r="AZ7" s="85"/>
      <c r="BA7" s="85"/>
      <c r="BB7" s="85"/>
      <c r="BC7" s="85"/>
      <c r="BD7" s="85"/>
      <c r="BE7" s="85"/>
      <c r="BF7" s="85"/>
      <c r="BG7" s="85"/>
      <c r="BH7" s="85"/>
      <c r="BI7" s="85"/>
      <c r="BJ7" s="85"/>
      <c r="BK7" s="85"/>
      <c r="BL7" s="85"/>
    </row>
    <row r="8" spans="1:64" s="86" customFormat="1" ht="39.9" customHeight="1" x14ac:dyDescent="0.5">
      <c r="A8" s="83" t="s">
        <v>316</v>
      </c>
      <c r="B8" s="84">
        <v>0</v>
      </c>
      <c r="C8" s="84">
        <v>0</v>
      </c>
      <c r="D8" s="84">
        <v>0</v>
      </c>
      <c r="E8" s="84">
        <v>0</v>
      </c>
      <c r="F8" s="84">
        <v>0</v>
      </c>
      <c r="G8" s="84">
        <v>0</v>
      </c>
      <c r="H8" s="84">
        <v>0</v>
      </c>
      <c r="I8" s="84">
        <v>0</v>
      </c>
      <c r="J8" s="84">
        <v>0</v>
      </c>
      <c r="K8" s="84">
        <v>0</v>
      </c>
      <c r="L8" s="84">
        <v>0</v>
      </c>
      <c r="M8" s="84">
        <v>0</v>
      </c>
      <c r="N8" s="84">
        <v>0</v>
      </c>
      <c r="O8" s="84">
        <v>0</v>
      </c>
      <c r="P8" s="84">
        <v>0</v>
      </c>
      <c r="Q8" s="84">
        <v>0</v>
      </c>
      <c r="R8" s="83"/>
      <c r="S8" s="85"/>
      <c r="T8" s="85"/>
      <c r="U8" s="85"/>
      <c r="V8" s="85"/>
      <c r="W8" s="85"/>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row>
    <row r="9" spans="1:64" s="86" customFormat="1" ht="39.9" customHeight="1" x14ac:dyDescent="0.5">
      <c r="A9" s="83" t="s">
        <v>317</v>
      </c>
      <c r="B9" s="84">
        <v>0</v>
      </c>
      <c r="C9" s="84">
        <v>0</v>
      </c>
      <c r="D9" s="84">
        <v>0</v>
      </c>
      <c r="E9" s="84">
        <v>0</v>
      </c>
      <c r="F9" s="84">
        <v>0</v>
      </c>
      <c r="G9" s="84">
        <v>0</v>
      </c>
      <c r="H9" s="84">
        <v>0</v>
      </c>
      <c r="I9" s="84">
        <v>0</v>
      </c>
      <c r="J9" s="84">
        <v>0</v>
      </c>
      <c r="K9" s="84">
        <v>0</v>
      </c>
      <c r="L9" s="84">
        <v>0</v>
      </c>
      <c r="M9" s="84">
        <v>0</v>
      </c>
      <c r="N9" s="84">
        <v>0</v>
      </c>
      <c r="O9" s="84">
        <v>0</v>
      </c>
      <c r="P9" s="84">
        <v>0</v>
      </c>
      <c r="Q9" s="84">
        <v>0</v>
      </c>
      <c r="R9" s="83"/>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c r="AY9" s="85"/>
      <c r="AZ9" s="85"/>
      <c r="BA9" s="85"/>
      <c r="BB9" s="85"/>
      <c r="BC9" s="85"/>
      <c r="BD9" s="85"/>
      <c r="BE9" s="85"/>
      <c r="BF9" s="85"/>
      <c r="BG9" s="85"/>
      <c r="BH9" s="85"/>
      <c r="BI9" s="85"/>
      <c r="BJ9" s="85"/>
      <c r="BK9" s="85"/>
      <c r="BL9" s="85"/>
    </row>
    <row r="10" spans="1:64" s="90" customFormat="1" ht="24" customHeight="1" x14ac:dyDescent="0.5">
      <c r="A10" s="87" t="s">
        <v>318</v>
      </c>
      <c r="B10" s="88">
        <f>AVERAGE(B4:B9)</f>
        <v>0</v>
      </c>
      <c r="C10" s="88">
        <f t="shared" ref="C10:Q10" si="0">AVERAGE(C4:C9)</f>
        <v>0</v>
      </c>
      <c r="D10" s="88">
        <f t="shared" si="0"/>
        <v>0</v>
      </c>
      <c r="E10" s="88">
        <f t="shared" si="0"/>
        <v>0</v>
      </c>
      <c r="F10" s="88">
        <f t="shared" si="0"/>
        <v>0</v>
      </c>
      <c r="G10" s="88">
        <f t="shared" si="0"/>
        <v>0</v>
      </c>
      <c r="H10" s="88">
        <f t="shared" si="0"/>
        <v>0</v>
      </c>
      <c r="I10" s="88">
        <f t="shared" si="0"/>
        <v>0</v>
      </c>
      <c r="J10" s="88">
        <f t="shared" si="0"/>
        <v>0</v>
      </c>
      <c r="K10" s="88">
        <f t="shared" si="0"/>
        <v>0</v>
      </c>
      <c r="L10" s="88">
        <f t="shared" si="0"/>
        <v>0</v>
      </c>
      <c r="M10" s="88">
        <f t="shared" si="0"/>
        <v>0</v>
      </c>
      <c r="N10" s="88">
        <f t="shared" si="0"/>
        <v>0</v>
      </c>
      <c r="O10" s="88">
        <f t="shared" si="0"/>
        <v>0</v>
      </c>
      <c r="P10" s="88">
        <f t="shared" si="0"/>
        <v>0</v>
      </c>
      <c r="Q10" s="88">
        <f t="shared" si="0"/>
        <v>0</v>
      </c>
      <c r="R10" s="88"/>
      <c r="S10" s="89"/>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row>
    <row r="11" spans="1:64" s="86" customFormat="1" ht="24.75" customHeight="1" x14ac:dyDescent="0.5">
      <c r="A11" s="296" t="s">
        <v>319</v>
      </c>
      <c r="B11" s="297"/>
      <c r="C11" s="297"/>
      <c r="D11" s="297"/>
      <c r="E11" s="297"/>
      <c r="F11" s="297"/>
      <c r="G11" s="297"/>
      <c r="H11" s="297"/>
      <c r="I11" s="297"/>
      <c r="J11" s="297"/>
      <c r="K11" s="297"/>
      <c r="L11" s="297"/>
      <c r="M11" s="297"/>
      <c r="N11" s="297"/>
      <c r="O11" s="297"/>
      <c r="P11" s="297"/>
      <c r="Q11" s="297"/>
      <c r="R11" s="298"/>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5"/>
      <c r="AU11" s="85"/>
      <c r="AV11" s="85"/>
      <c r="AW11" s="85"/>
      <c r="AX11" s="85"/>
      <c r="AY11" s="85"/>
      <c r="AZ11" s="85"/>
      <c r="BA11" s="85"/>
      <c r="BB11" s="85"/>
      <c r="BC11" s="85"/>
      <c r="BD11" s="85"/>
      <c r="BE11" s="85"/>
      <c r="BF11" s="85"/>
      <c r="BG11" s="85"/>
      <c r="BH11" s="85"/>
      <c r="BI11" s="85"/>
      <c r="BJ11" s="85"/>
      <c r="BK11" s="85"/>
      <c r="BL11" s="85"/>
    </row>
    <row r="12" spans="1:64" s="86" customFormat="1" ht="30" customHeight="1" x14ac:dyDescent="0.5">
      <c r="A12" s="91" t="s">
        <v>320</v>
      </c>
      <c r="B12" s="84">
        <v>0.5</v>
      </c>
      <c r="C12" s="84">
        <v>0.5</v>
      </c>
      <c r="D12" s="84">
        <v>0.5</v>
      </c>
      <c r="E12" s="84">
        <v>0.5</v>
      </c>
      <c r="F12" s="84">
        <v>0.5</v>
      </c>
      <c r="G12" s="84">
        <v>0.5</v>
      </c>
      <c r="H12" s="84">
        <v>0.5</v>
      </c>
      <c r="I12" s="84">
        <v>0.5</v>
      </c>
      <c r="J12" s="84">
        <v>0.5</v>
      </c>
      <c r="K12" s="84">
        <v>0.5</v>
      </c>
      <c r="L12" s="84">
        <v>0.5</v>
      </c>
      <c r="M12" s="84">
        <v>0.5</v>
      </c>
      <c r="N12" s="84">
        <v>0.5</v>
      </c>
      <c r="O12" s="84">
        <v>0.5</v>
      </c>
      <c r="P12" s="84">
        <v>0.5</v>
      </c>
      <c r="Q12" s="84">
        <v>0.5</v>
      </c>
      <c r="R12" s="91"/>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row>
    <row r="13" spans="1:64" s="86" customFormat="1" ht="39.75" customHeight="1" x14ac:dyDescent="0.5">
      <c r="A13" s="83" t="s">
        <v>321</v>
      </c>
      <c r="B13" s="84">
        <v>0</v>
      </c>
      <c r="C13" s="84">
        <v>0</v>
      </c>
      <c r="D13" s="84">
        <v>0</v>
      </c>
      <c r="E13" s="84">
        <v>0</v>
      </c>
      <c r="F13" s="84">
        <v>0</v>
      </c>
      <c r="G13" s="84">
        <v>0</v>
      </c>
      <c r="H13" s="84">
        <v>0</v>
      </c>
      <c r="I13" s="84">
        <v>0</v>
      </c>
      <c r="J13" s="84">
        <v>0</v>
      </c>
      <c r="K13" s="84">
        <v>0</v>
      </c>
      <c r="L13" s="84">
        <v>0</v>
      </c>
      <c r="M13" s="84">
        <v>0</v>
      </c>
      <c r="N13" s="84">
        <v>0</v>
      </c>
      <c r="O13" s="84">
        <v>0</v>
      </c>
      <c r="P13" s="84">
        <v>0</v>
      </c>
      <c r="Q13" s="84">
        <v>0</v>
      </c>
      <c r="R13" s="83"/>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5"/>
      <c r="BL13" s="85"/>
    </row>
    <row r="14" spans="1:64" s="86" customFormat="1" ht="39.9" customHeight="1" x14ac:dyDescent="0.5">
      <c r="A14" s="83" t="s">
        <v>322</v>
      </c>
      <c r="B14" s="84">
        <v>0.5</v>
      </c>
      <c r="C14" s="84">
        <v>0.5</v>
      </c>
      <c r="D14" s="84">
        <v>0.5</v>
      </c>
      <c r="E14" s="84">
        <v>0.5</v>
      </c>
      <c r="F14" s="84">
        <v>0.5</v>
      </c>
      <c r="G14" s="84">
        <v>0.5</v>
      </c>
      <c r="H14" s="84">
        <v>0.5</v>
      </c>
      <c r="I14" s="84">
        <v>0.5</v>
      </c>
      <c r="J14" s="84">
        <v>0.5</v>
      </c>
      <c r="K14" s="84">
        <v>0.5</v>
      </c>
      <c r="L14" s="84">
        <v>0.5</v>
      </c>
      <c r="M14" s="84">
        <v>0.5</v>
      </c>
      <c r="N14" s="84">
        <v>0.5</v>
      </c>
      <c r="O14" s="84">
        <v>0.5</v>
      </c>
      <c r="P14" s="84">
        <v>0.5</v>
      </c>
      <c r="Q14" s="84">
        <v>0.5</v>
      </c>
      <c r="R14" s="83"/>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85"/>
      <c r="AW14" s="85"/>
      <c r="AX14" s="85"/>
      <c r="AY14" s="85"/>
      <c r="AZ14" s="85"/>
      <c r="BA14" s="85"/>
      <c r="BB14" s="85"/>
      <c r="BC14" s="85"/>
      <c r="BD14" s="85"/>
      <c r="BE14" s="85"/>
      <c r="BF14" s="85"/>
      <c r="BG14" s="85"/>
      <c r="BH14" s="85"/>
      <c r="BI14" s="85"/>
      <c r="BJ14" s="85"/>
      <c r="BK14" s="85"/>
      <c r="BL14" s="85"/>
    </row>
    <row r="15" spans="1:64" s="93" customFormat="1" ht="39.9" customHeight="1" x14ac:dyDescent="0.5">
      <c r="A15" s="83" t="s">
        <v>323</v>
      </c>
      <c r="B15" s="84">
        <v>0</v>
      </c>
      <c r="C15" s="84">
        <v>0</v>
      </c>
      <c r="D15" s="84">
        <v>0</v>
      </c>
      <c r="E15" s="84">
        <v>0</v>
      </c>
      <c r="F15" s="84">
        <v>0</v>
      </c>
      <c r="G15" s="84">
        <v>0</v>
      </c>
      <c r="H15" s="84">
        <v>0</v>
      </c>
      <c r="I15" s="84">
        <v>0</v>
      </c>
      <c r="J15" s="84">
        <v>0</v>
      </c>
      <c r="K15" s="84">
        <v>0</v>
      </c>
      <c r="L15" s="84">
        <v>0</v>
      </c>
      <c r="M15" s="84">
        <v>0</v>
      </c>
      <c r="N15" s="84">
        <v>0</v>
      </c>
      <c r="O15" s="84">
        <v>0</v>
      </c>
      <c r="P15" s="84">
        <v>0</v>
      </c>
      <c r="Q15" s="84">
        <v>0</v>
      </c>
      <c r="R15" s="83"/>
      <c r="S15" s="92"/>
      <c r="T15" s="92"/>
      <c r="U15" s="92"/>
      <c r="V15" s="92"/>
      <c r="W15" s="92"/>
      <c r="X15" s="92"/>
      <c r="Y15" s="92"/>
      <c r="Z15" s="92"/>
      <c r="AA15" s="92"/>
      <c r="AB15" s="92"/>
      <c r="AC15" s="92"/>
      <c r="AD15" s="92"/>
      <c r="AE15" s="92"/>
      <c r="AF15" s="92"/>
      <c r="AG15" s="92"/>
      <c r="AH15" s="92"/>
      <c r="AI15" s="92"/>
      <c r="AJ15" s="92"/>
      <c r="AK15" s="92"/>
      <c r="AL15" s="92"/>
      <c r="AM15" s="92"/>
      <c r="AN15" s="92"/>
      <c r="AO15" s="92"/>
      <c r="AP15" s="92"/>
      <c r="AQ15" s="92"/>
      <c r="AR15" s="92"/>
      <c r="AS15" s="92"/>
      <c r="AT15" s="92"/>
      <c r="AU15" s="92"/>
      <c r="AV15" s="92"/>
      <c r="AW15" s="92"/>
      <c r="AX15" s="92"/>
      <c r="AY15" s="92"/>
      <c r="AZ15" s="92"/>
      <c r="BA15" s="92"/>
      <c r="BB15" s="92"/>
      <c r="BC15" s="92"/>
      <c r="BD15" s="92"/>
      <c r="BE15" s="92"/>
      <c r="BF15" s="92"/>
      <c r="BG15" s="92"/>
      <c r="BH15" s="92"/>
      <c r="BI15" s="92"/>
      <c r="BJ15" s="92"/>
      <c r="BK15" s="92"/>
      <c r="BL15" s="92"/>
    </row>
    <row r="16" spans="1:64" s="86" customFormat="1" ht="39.9" customHeight="1" x14ac:dyDescent="0.5">
      <c r="A16" s="94" t="s">
        <v>324</v>
      </c>
      <c r="B16" s="84">
        <v>0</v>
      </c>
      <c r="C16" s="84">
        <v>0</v>
      </c>
      <c r="D16" s="84">
        <v>0</v>
      </c>
      <c r="E16" s="84">
        <v>0</v>
      </c>
      <c r="F16" s="84">
        <v>0</v>
      </c>
      <c r="G16" s="84">
        <v>0</v>
      </c>
      <c r="H16" s="84">
        <v>0</v>
      </c>
      <c r="I16" s="84">
        <v>0</v>
      </c>
      <c r="J16" s="84">
        <v>0</v>
      </c>
      <c r="K16" s="84">
        <v>0</v>
      </c>
      <c r="L16" s="84">
        <v>0</v>
      </c>
      <c r="M16" s="84">
        <v>0</v>
      </c>
      <c r="N16" s="84">
        <v>0</v>
      </c>
      <c r="O16" s="84">
        <v>0</v>
      </c>
      <c r="P16" s="84">
        <v>0</v>
      </c>
      <c r="Q16" s="84">
        <v>0</v>
      </c>
      <c r="R16" s="94"/>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85"/>
      <c r="AX16" s="85"/>
      <c r="AY16" s="85"/>
      <c r="AZ16" s="85"/>
      <c r="BA16" s="85"/>
      <c r="BB16" s="85"/>
      <c r="BC16" s="85"/>
      <c r="BD16" s="85"/>
      <c r="BE16" s="85"/>
      <c r="BF16" s="85"/>
      <c r="BG16" s="85"/>
      <c r="BH16" s="85"/>
      <c r="BI16" s="85"/>
      <c r="BJ16" s="85"/>
      <c r="BK16" s="85"/>
      <c r="BL16" s="85"/>
    </row>
    <row r="17" spans="1:64" s="86" customFormat="1" ht="39.9" customHeight="1" x14ac:dyDescent="0.5">
      <c r="A17" s="94" t="s">
        <v>325</v>
      </c>
      <c r="B17" s="84">
        <v>0</v>
      </c>
      <c r="C17" s="84">
        <v>0</v>
      </c>
      <c r="D17" s="84">
        <v>0</v>
      </c>
      <c r="E17" s="84">
        <v>0</v>
      </c>
      <c r="F17" s="84">
        <v>0</v>
      </c>
      <c r="G17" s="84">
        <v>0</v>
      </c>
      <c r="H17" s="84">
        <v>0</v>
      </c>
      <c r="I17" s="84">
        <v>0</v>
      </c>
      <c r="J17" s="84">
        <v>0</v>
      </c>
      <c r="K17" s="84">
        <v>0</v>
      </c>
      <c r="L17" s="84">
        <v>0</v>
      </c>
      <c r="M17" s="84">
        <v>0</v>
      </c>
      <c r="N17" s="84">
        <v>0</v>
      </c>
      <c r="O17" s="84">
        <v>0</v>
      </c>
      <c r="P17" s="84">
        <v>0</v>
      </c>
      <c r="Q17" s="84">
        <v>0</v>
      </c>
      <c r="R17" s="94"/>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85"/>
      <c r="AX17" s="85"/>
      <c r="AY17" s="85"/>
      <c r="AZ17" s="85"/>
      <c r="BA17" s="85"/>
      <c r="BB17" s="85"/>
      <c r="BC17" s="85"/>
      <c r="BD17" s="85"/>
      <c r="BE17" s="85"/>
      <c r="BF17" s="85"/>
      <c r="BG17" s="85"/>
      <c r="BH17" s="85"/>
      <c r="BI17" s="85"/>
      <c r="BJ17" s="85"/>
      <c r="BK17" s="85"/>
      <c r="BL17" s="85"/>
    </row>
    <row r="18" spans="1:64" s="93" customFormat="1" ht="39.9" customHeight="1" x14ac:dyDescent="0.5">
      <c r="A18" s="87" t="s">
        <v>326</v>
      </c>
      <c r="B18" s="88">
        <f>AVERAGE(B12:B17)</f>
        <v>0.16666666666666666</v>
      </c>
      <c r="C18" s="88">
        <f t="shared" ref="C18:Q18" si="1">AVERAGE(C12:C17)</f>
        <v>0.16666666666666666</v>
      </c>
      <c r="D18" s="88">
        <f t="shared" si="1"/>
        <v>0.16666666666666666</v>
      </c>
      <c r="E18" s="88">
        <f t="shared" si="1"/>
        <v>0.16666666666666666</v>
      </c>
      <c r="F18" s="88">
        <f t="shared" si="1"/>
        <v>0.16666666666666666</v>
      </c>
      <c r="G18" s="88">
        <f t="shared" si="1"/>
        <v>0.16666666666666666</v>
      </c>
      <c r="H18" s="88">
        <f t="shared" si="1"/>
        <v>0.16666666666666666</v>
      </c>
      <c r="I18" s="88">
        <f t="shared" si="1"/>
        <v>0.16666666666666666</v>
      </c>
      <c r="J18" s="88">
        <f t="shared" si="1"/>
        <v>0.16666666666666666</v>
      </c>
      <c r="K18" s="88">
        <f t="shared" si="1"/>
        <v>0.16666666666666666</v>
      </c>
      <c r="L18" s="88">
        <f t="shared" si="1"/>
        <v>0.16666666666666666</v>
      </c>
      <c r="M18" s="88">
        <f t="shared" si="1"/>
        <v>0.16666666666666666</v>
      </c>
      <c r="N18" s="88">
        <f t="shared" si="1"/>
        <v>0.16666666666666666</v>
      </c>
      <c r="O18" s="88">
        <f t="shared" si="1"/>
        <v>0.16666666666666666</v>
      </c>
      <c r="P18" s="88">
        <f t="shared" si="1"/>
        <v>0.16666666666666666</v>
      </c>
      <c r="Q18" s="88">
        <f t="shared" si="1"/>
        <v>0.16666666666666666</v>
      </c>
      <c r="R18" s="87"/>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row>
    <row r="19" spans="1:64" s="93" customFormat="1" ht="24" customHeight="1" thickBot="1" x14ac:dyDescent="0.55000000000000004">
      <c r="A19" s="299" t="s">
        <v>327</v>
      </c>
      <c r="B19" s="300"/>
      <c r="C19" s="300"/>
      <c r="D19" s="300"/>
      <c r="E19" s="300"/>
      <c r="F19" s="300"/>
      <c r="G19" s="300"/>
      <c r="H19" s="300"/>
      <c r="I19" s="300"/>
      <c r="J19" s="300"/>
      <c r="K19" s="300"/>
      <c r="L19" s="300"/>
      <c r="M19" s="300"/>
      <c r="N19" s="300"/>
      <c r="O19" s="300"/>
      <c r="P19" s="300"/>
      <c r="Q19" s="300"/>
      <c r="R19" s="301"/>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row>
    <row r="20" spans="1:64" s="86" customFormat="1" ht="57" customHeight="1" x14ac:dyDescent="0.5">
      <c r="A20" s="83" t="s">
        <v>328</v>
      </c>
      <c r="B20" s="84">
        <v>0</v>
      </c>
      <c r="C20" s="84">
        <v>0</v>
      </c>
      <c r="D20" s="84">
        <v>0</v>
      </c>
      <c r="E20" s="84">
        <v>0</v>
      </c>
      <c r="F20" s="84">
        <v>0</v>
      </c>
      <c r="G20" s="84">
        <v>0</v>
      </c>
      <c r="H20" s="84">
        <v>0</v>
      </c>
      <c r="I20" s="84">
        <v>0</v>
      </c>
      <c r="J20" s="84">
        <v>0</v>
      </c>
      <c r="K20" s="84">
        <v>0</v>
      </c>
      <c r="L20" s="84">
        <v>0</v>
      </c>
      <c r="M20" s="84">
        <v>0</v>
      </c>
      <c r="N20" s="84">
        <v>0</v>
      </c>
      <c r="O20" s="84">
        <v>0</v>
      </c>
      <c r="P20" s="84">
        <v>0</v>
      </c>
      <c r="Q20" s="84">
        <v>0</v>
      </c>
      <c r="R20" s="95"/>
      <c r="S20" s="85"/>
      <c r="T20" s="85"/>
      <c r="U20" s="85"/>
      <c r="V20" s="85"/>
      <c r="W20" s="85"/>
      <c r="X20" s="85"/>
      <c r="Y20" s="85"/>
      <c r="Z20" s="85"/>
      <c r="AA20" s="85"/>
      <c r="AB20" s="85"/>
      <c r="AC20" s="85"/>
      <c r="AD20" s="85"/>
      <c r="AE20" s="85"/>
      <c r="AF20" s="85"/>
      <c r="AG20" s="85"/>
      <c r="AH20" s="85"/>
      <c r="AI20" s="85"/>
      <c r="AJ20" s="85"/>
      <c r="AK20" s="85"/>
      <c r="AL20" s="85"/>
      <c r="AM20" s="85"/>
      <c r="AN20" s="85"/>
      <c r="AO20" s="85"/>
      <c r="AP20" s="85"/>
      <c r="AQ20" s="85"/>
      <c r="AR20" s="85"/>
      <c r="AS20" s="85"/>
      <c r="AT20" s="85"/>
      <c r="AU20" s="85"/>
      <c r="AV20" s="85"/>
      <c r="AW20" s="85"/>
      <c r="AX20" s="85"/>
      <c r="AY20" s="85"/>
      <c r="AZ20" s="85"/>
      <c r="BA20" s="85"/>
      <c r="BB20" s="85"/>
      <c r="BC20" s="85"/>
      <c r="BD20" s="85"/>
      <c r="BE20" s="85"/>
      <c r="BF20" s="85"/>
      <c r="BG20" s="85"/>
      <c r="BH20" s="85"/>
      <c r="BI20" s="85"/>
      <c r="BJ20" s="85"/>
      <c r="BK20" s="85"/>
      <c r="BL20" s="85"/>
    </row>
    <row r="21" spans="1:64" s="86" customFormat="1" ht="38.25" customHeight="1" x14ac:dyDescent="0.5">
      <c r="A21" s="83" t="s">
        <v>329</v>
      </c>
      <c r="B21" s="22">
        <v>1</v>
      </c>
      <c r="C21" s="22">
        <v>1</v>
      </c>
      <c r="D21" s="22">
        <v>1</v>
      </c>
      <c r="E21" s="22">
        <v>1</v>
      </c>
      <c r="F21" s="22">
        <v>1</v>
      </c>
      <c r="G21" s="22">
        <v>1</v>
      </c>
      <c r="H21" s="22">
        <v>1</v>
      </c>
      <c r="I21" s="22">
        <v>1</v>
      </c>
      <c r="J21" s="22">
        <v>1</v>
      </c>
      <c r="K21" s="22">
        <v>1</v>
      </c>
      <c r="L21" s="22">
        <v>1</v>
      </c>
      <c r="M21" s="22">
        <v>1</v>
      </c>
      <c r="N21" s="22">
        <v>1</v>
      </c>
      <c r="O21" s="22">
        <v>1</v>
      </c>
      <c r="P21" s="22">
        <v>1</v>
      </c>
      <c r="Q21" s="22">
        <v>1</v>
      </c>
      <c r="R21" s="96"/>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85"/>
      <c r="AX21" s="85"/>
      <c r="AY21" s="85"/>
      <c r="AZ21" s="85"/>
      <c r="BA21" s="85"/>
      <c r="BB21" s="85"/>
      <c r="BC21" s="85"/>
      <c r="BD21" s="85"/>
      <c r="BE21" s="85"/>
      <c r="BF21" s="85"/>
      <c r="BG21" s="85"/>
      <c r="BH21" s="85"/>
      <c r="BI21" s="85"/>
      <c r="BJ21" s="85"/>
      <c r="BK21" s="85"/>
      <c r="BL21" s="85"/>
    </row>
    <row r="22" spans="1:64" s="93" customFormat="1" ht="24.75" customHeight="1" x14ac:dyDescent="0.5">
      <c r="A22" s="83" t="s">
        <v>330</v>
      </c>
      <c r="B22" s="84">
        <v>0</v>
      </c>
      <c r="C22" s="84">
        <v>0</v>
      </c>
      <c r="D22" s="84">
        <v>0</v>
      </c>
      <c r="E22" s="84">
        <v>0</v>
      </c>
      <c r="F22" s="84">
        <v>0</v>
      </c>
      <c r="G22" s="84">
        <v>0</v>
      </c>
      <c r="H22" s="84">
        <v>0</v>
      </c>
      <c r="I22" s="84">
        <v>0</v>
      </c>
      <c r="J22" s="84">
        <v>0</v>
      </c>
      <c r="K22" s="84">
        <v>0</v>
      </c>
      <c r="L22" s="84">
        <v>0</v>
      </c>
      <c r="M22" s="84">
        <v>0</v>
      </c>
      <c r="N22" s="84">
        <v>0</v>
      </c>
      <c r="O22" s="84">
        <v>0</v>
      </c>
      <c r="P22" s="84">
        <v>0</v>
      </c>
      <c r="Q22" s="84">
        <v>0</v>
      </c>
      <c r="R22" s="96" t="s">
        <v>447</v>
      </c>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92"/>
      <c r="AZ22" s="92"/>
      <c r="BA22" s="92"/>
      <c r="BB22" s="92"/>
      <c r="BC22" s="92"/>
      <c r="BD22" s="92"/>
      <c r="BE22" s="92"/>
      <c r="BF22" s="92"/>
      <c r="BG22" s="92"/>
      <c r="BH22" s="92"/>
      <c r="BI22" s="92"/>
      <c r="BJ22" s="92"/>
      <c r="BK22" s="92"/>
      <c r="BL22" s="92"/>
    </row>
    <row r="23" spans="1:64" s="86" customFormat="1" ht="22.5" customHeight="1" x14ac:dyDescent="0.5">
      <c r="A23" s="129" t="s">
        <v>85</v>
      </c>
      <c r="B23" s="84">
        <v>0</v>
      </c>
      <c r="C23" s="84">
        <v>0</v>
      </c>
      <c r="D23" s="84">
        <v>0</v>
      </c>
      <c r="E23" s="84">
        <v>0</v>
      </c>
      <c r="F23" s="84">
        <v>0</v>
      </c>
      <c r="G23" s="84">
        <v>0</v>
      </c>
      <c r="H23" s="84">
        <v>0</v>
      </c>
      <c r="I23" s="84">
        <v>0</v>
      </c>
      <c r="J23" s="84">
        <v>0</v>
      </c>
      <c r="K23" s="84">
        <v>0</v>
      </c>
      <c r="L23" s="84">
        <v>0</v>
      </c>
      <c r="M23" s="84">
        <v>0</v>
      </c>
      <c r="N23" s="84">
        <v>0</v>
      </c>
      <c r="O23" s="84">
        <v>0</v>
      </c>
      <c r="P23" s="84">
        <v>0</v>
      </c>
      <c r="Q23" s="84">
        <v>0</v>
      </c>
      <c r="R23" s="97"/>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85"/>
      <c r="AX23" s="85"/>
      <c r="AY23" s="85"/>
      <c r="AZ23" s="85"/>
      <c r="BA23" s="85"/>
      <c r="BB23" s="85"/>
      <c r="BC23" s="85"/>
      <c r="BD23" s="85"/>
      <c r="BE23" s="85"/>
      <c r="BF23" s="85"/>
      <c r="BG23" s="85"/>
      <c r="BH23" s="85"/>
      <c r="BI23" s="85"/>
      <c r="BJ23" s="85"/>
      <c r="BK23" s="85"/>
      <c r="BL23" s="85"/>
    </row>
    <row r="24" spans="1:64" s="86" customFormat="1" ht="23.25" customHeight="1" x14ac:dyDescent="0.5">
      <c r="A24" s="83" t="s">
        <v>331</v>
      </c>
      <c r="B24" s="84">
        <v>1</v>
      </c>
      <c r="C24" s="84">
        <v>1</v>
      </c>
      <c r="D24" s="84">
        <v>1</v>
      </c>
      <c r="E24" s="84">
        <v>1</v>
      </c>
      <c r="F24" s="84">
        <v>1</v>
      </c>
      <c r="G24" s="84">
        <v>1</v>
      </c>
      <c r="H24" s="84">
        <v>1</v>
      </c>
      <c r="I24" s="84">
        <v>1</v>
      </c>
      <c r="J24" s="84">
        <v>1</v>
      </c>
      <c r="K24" s="84">
        <v>1</v>
      </c>
      <c r="L24" s="84">
        <v>1</v>
      </c>
      <c r="M24" s="84">
        <v>1</v>
      </c>
      <c r="N24" s="84">
        <v>1</v>
      </c>
      <c r="O24" s="84">
        <v>1</v>
      </c>
      <c r="P24" s="84">
        <v>1</v>
      </c>
      <c r="Q24" s="84">
        <v>1</v>
      </c>
      <c r="R24" s="97"/>
      <c r="S24" s="85"/>
      <c r="T24" s="85"/>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85"/>
      <c r="AV24" s="85"/>
      <c r="AW24" s="85"/>
      <c r="AX24" s="85"/>
      <c r="AY24" s="85"/>
      <c r="AZ24" s="85"/>
      <c r="BA24" s="85"/>
      <c r="BB24" s="85"/>
      <c r="BC24" s="85"/>
      <c r="BD24" s="85"/>
      <c r="BE24" s="85"/>
      <c r="BF24" s="85"/>
      <c r="BG24" s="85"/>
      <c r="BH24" s="85"/>
      <c r="BI24" s="85"/>
      <c r="BJ24" s="85"/>
      <c r="BK24" s="85"/>
      <c r="BL24" s="85"/>
    </row>
    <row r="25" spans="1:64" s="86" customFormat="1" ht="39.9" customHeight="1" x14ac:dyDescent="0.5">
      <c r="A25" s="91" t="s">
        <v>332</v>
      </c>
      <c r="B25" s="84">
        <v>0</v>
      </c>
      <c r="C25" s="84">
        <v>0</v>
      </c>
      <c r="D25" s="84">
        <v>0</v>
      </c>
      <c r="E25" s="84">
        <v>0</v>
      </c>
      <c r="F25" s="84">
        <v>0</v>
      </c>
      <c r="G25" s="84">
        <v>0</v>
      </c>
      <c r="H25" s="84">
        <v>0</v>
      </c>
      <c r="I25" s="84">
        <v>0</v>
      </c>
      <c r="J25" s="84">
        <v>0</v>
      </c>
      <c r="K25" s="84">
        <v>0</v>
      </c>
      <c r="L25" s="84">
        <v>0</v>
      </c>
      <c r="M25" s="84">
        <v>0</v>
      </c>
      <c r="N25" s="84">
        <v>0</v>
      </c>
      <c r="O25" s="84">
        <v>0</v>
      </c>
      <c r="P25" s="84">
        <v>0</v>
      </c>
      <c r="Q25" s="84">
        <v>0</v>
      </c>
      <c r="R25" s="96"/>
      <c r="S25" s="85"/>
      <c r="T25" s="85"/>
      <c r="U25" s="85"/>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85"/>
      <c r="AV25" s="85"/>
      <c r="AW25" s="85"/>
      <c r="AX25" s="85"/>
      <c r="AY25" s="85"/>
      <c r="AZ25" s="85"/>
      <c r="BA25" s="85"/>
      <c r="BB25" s="85"/>
      <c r="BC25" s="85"/>
      <c r="BD25" s="85"/>
      <c r="BE25" s="85"/>
      <c r="BF25" s="85"/>
      <c r="BG25" s="85"/>
      <c r="BH25" s="85"/>
      <c r="BI25" s="85"/>
      <c r="BJ25" s="85"/>
      <c r="BK25" s="85"/>
      <c r="BL25" s="85"/>
    </row>
    <row r="26" spans="1:64" s="86" customFormat="1" ht="36" customHeight="1" x14ac:dyDescent="0.5">
      <c r="A26" s="83" t="s">
        <v>86</v>
      </c>
      <c r="B26" s="84">
        <v>0.5</v>
      </c>
      <c r="C26" s="84">
        <v>0.5</v>
      </c>
      <c r="D26" s="84">
        <v>0.5</v>
      </c>
      <c r="E26" s="84">
        <v>0.5</v>
      </c>
      <c r="F26" s="84">
        <v>0.5</v>
      </c>
      <c r="G26" s="84">
        <v>0.5</v>
      </c>
      <c r="H26" s="84">
        <v>0.5</v>
      </c>
      <c r="I26" s="84">
        <v>0.5</v>
      </c>
      <c r="J26" s="84">
        <v>0.5</v>
      </c>
      <c r="K26" s="84">
        <v>0.5</v>
      </c>
      <c r="L26" s="84">
        <v>0.5</v>
      </c>
      <c r="M26" s="84">
        <v>0.5</v>
      </c>
      <c r="N26" s="84">
        <v>0.5</v>
      </c>
      <c r="O26" s="84">
        <v>0.5</v>
      </c>
      <c r="P26" s="84">
        <v>0.5</v>
      </c>
      <c r="Q26" s="84">
        <v>0.5</v>
      </c>
      <c r="R26" s="96"/>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85"/>
      <c r="AX26" s="85"/>
      <c r="AY26" s="85"/>
      <c r="AZ26" s="85"/>
      <c r="BA26" s="85"/>
      <c r="BB26" s="85"/>
      <c r="BC26" s="85"/>
      <c r="BD26" s="85"/>
      <c r="BE26" s="85"/>
      <c r="BF26" s="85"/>
      <c r="BG26" s="85"/>
      <c r="BH26" s="85"/>
      <c r="BI26" s="85"/>
      <c r="BJ26" s="85"/>
      <c r="BK26" s="85"/>
      <c r="BL26" s="85"/>
    </row>
    <row r="27" spans="1:64" s="26" customFormat="1" x14ac:dyDescent="0.3">
      <c r="A27" s="24" t="s">
        <v>333</v>
      </c>
      <c r="B27" s="25">
        <f xml:space="preserve"> AVERAGE(B20:B26)</f>
        <v>0.35714285714285715</v>
      </c>
      <c r="C27" s="25">
        <f t="shared" ref="C27:Q27" si="2" xml:space="preserve"> AVERAGE(C20:C26)</f>
        <v>0.35714285714285715</v>
      </c>
      <c r="D27" s="25">
        <f t="shared" si="2"/>
        <v>0.35714285714285715</v>
      </c>
      <c r="E27" s="25">
        <f t="shared" si="2"/>
        <v>0.35714285714285715</v>
      </c>
      <c r="F27" s="25">
        <f t="shared" si="2"/>
        <v>0.35714285714285715</v>
      </c>
      <c r="G27" s="25">
        <f t="shared" si="2"/>
        <v>0.35714285714285715</v>
      </c>
      <c r="H27" s="25">
        <f t="shared" si="2"/>
        <v>0.35714285714285715</v>
      </c>
      <c r="I27" s="25">
        <f t="shared" si="2"/>
        <v>0.35714285714285715</v>
      </c>
      <c r="J27" s="25">
        <f t="shared" si="2"/>
        <v>0.35714285714285715</v>
      </c>
      <c r="K27" s="25">
        <f t="shared" si="2"/>
        <v>0.35714285714285715</v>
      </c>
      <c r="L27" s="25">
        <f t="shared" si="2"/>
        <v>0.35714285714285715</v>
      </c>
      <c r="M27" s="25">
        <f t="shared" si="2"/>
        <v>0.35714285714285715</v>
      </c>
      <c r="N27" s="25">
        <f t="shared" si="2"/>
        <v>0.35714285714285715</v>
      </c>
      <c r="O27" s="25">
        <f t="shared" si="2"/>
        <v>0.35714285714285715</v>
      </c>
      <c r="P27" s="25">
        <f t="shared" si="2"/>
        <v>0.35714285714285715</v>
      </c>
      <c r="Q27" s="25">
        <f t="shared" si="2"/>
        <v>0.35714285714285715</v>
      </c>
      <c r="R27" s="33"/>
    </row>
    <row r="28" spans="1:64" s="20" customFormat="1" hidden="1" x14ac:dyDescent="0.3">
      <c r="A28" s="34">
        <v>0</v>
      </c>
      <c r="B28" s="34"/>
      <c r="C28" s="34"/>
      <c r="D28" s="34"/>
      <c r="E28" s="34"/>
      <c r="F28" s="34"/>
      <c r="G28" s="34"/>
      <c r="H28" s="34"/>
      <c r="I28" s="34"/>
      <c r="J28" s="34"/>
      <c r="K28" s="34"/>
      <c r="L28" s="34"/>
      <c r="M28" s="34"/>
      <c r="N28" s="34"/>
      <c r="O28" s="34"/>
      <c r="P28" s="34"/>
      <c r="Q28" s="34"/>
      <c r="R28" s="19"/>
    </row>
    <row r="29" spans="1:64" s="20" customFormat="1" hidden="1" x14ac:dyDescent="0.3">
      <c r="A29" s="20">
        <v>0.5</v>
      </c>
      <c r="R29" s="19"/>
    </row>
    <row r="30" spans="1:64" s="20" customFormat="1" hidden="1" x14ac:dyDescent="0.3">
      <c r="A30" s="20">
        <v>1</v>
      </c>
      <c r="R30" s="19"/>
    </row>
    <row r="31" spans="1:64" s="20" customFormat="1" x14ac:dyDescent="0.3">
      <c r="R31" s="19"/>
    </row>
    <row r="32" spans="1:64" s="20" customFormat="1" x14ac:dyDescent="0.3">
      <c r="R32" s="19"/>
    </row>
    <row r="33" spans="18:18" s="20" customFormat="1" x14ac:dyDescent="0.3">
      <c r="R33" s="19"/>
    </row>
    <row r="34" spans="18:18" s="20" customFormat="1" x14ac:dyDescent="0.3">
      <c r="R34" s="19"/>
    </row>
    <row r="35" spans="18:18" s="20" customFormat="1" x14ac:dyDescent="0.3">
      <c r="R35" s="19"/>
    </row>
    <row r="36" spans="18:18" s="20" customFormat="1" x14ac:dyDescent="0.3">
      <c r="R36" s="19"/>
    </row>
    <row r="37" spans="18:18" s="20" customFormat="1" x14ac:dyDescent="0.3">
      <c r="R37" s="19"/>
    </row>
    <row r="38" spans="18:18" s="20" customFormat="1" x14ac:dyDescent="0.3">
      <c r="R38" s="19"/>
    </row>
    <row r="39" spans="18:18" s="20" customFormat="1" x14ac:dyDescent="0.3">
      <c r="R39" s="19"/>
    </row>
    <row r="40" spans="18:18" s="20" customFormat="1" x14ac:dyDescent="0.3">
      <c r="R40" s="19"/>
    </row>
    <row r="41" spans="18:18" s="20" customFormat="1" x14ac:dyDescent="0.3">
      <c r="R41" s="19"/>
    </row>
    <row r="42" spans="18:18" s="20" customFormat="1" x14ac:dyDescent="0.3">
      <c r="R42" s="19"/>
    </row>
    <row r="43" spans="18:18" s="20" customFormat="1" x14ac:dyDescent="0.3">
      <c r="R43" s="19"/>
    </row>
    <row r="44" spans="18:18" s="20" customFormat="1" x14ac:dyDescent="0.3">
      <c r="R44" s="19"/>
    </row>
    <row r="45" spans="18:18" s="20" customFormat="1" x14ac:dyDescent="0.3">
      <c r="R45" s="19"/>
    </row>
    <row r="46" spans="18:18" s="20" customFormat="1" x14ac:dyDescent="0.3">
      <c r="R46" s="19"/>
    </row>
    <row r="47" spans="18:18" s="20" customFormat="1" x14ac:dyDescent="0.3">
      <c r="R47" s="19"/>
    </row>
    <row r="48" spans="18:18" s="20" customFormat="1" x14ac:dyDescent="0.3">
      <c r="R48" s="19"/>
    </row>
    <row r="49" spans="18:18" s="20" customFormat="1" x14ac:dyDescent="0.3">
      <c r="R49" s="19"/>
    </row>
    <row r="50" spans="18:18" s="20" customFormat="1" x14ac:dyDescent="0.3">
      <c r="R50" s="19"/>
    </row>
    <row r="51" spans="18:18" s="20" customFormat="1" x14ac:dyDescent="0.3">
      <c r="R51" s="19"/>
    </row>
    <row r="52" spans="18:18" s="20" customFormat="1" x14ac:dyDescent="0.3">
      <c r="R52" s="19"/>
    </row>
    <row r="53" spans="18:18" s="20" customFormat="1" x14ac:dyDescent="0.3">
      <c r="R53" s="19"/>
    </row>
    <row r="54" spans="18:18" s="20" customFormat="1" x14ac:dyDescent="0.3">
      <c r="R54" s="19"/>
    </row>
    <row r="55" spans="18:18" s="20" customFormat="1" x14ac:dyDescent="0.3">
      <c r="R55" s="19"/>
    </row>
  </sheetData>
  <mergeCells count="4">
    <mergeCell ref="A3:R3"/>
    <mergeCell ref="A11:R11"/>
    <mergeCell ref="A19:R19"/>
    <mergeCell ref="B1:Q1"/>
  </mergeCells>
  <dataValidations count="1">
    <dataValidation type="list" allowBlank="1" showInputMessage="1" showErrorMessage="1" sqref="B12:Q17 B4:Q9 B20:Q26" xr:uid="{00000000-0002-0000-0600-000000000000}">
      <formula1>$A$28:$A$30</formula1>
    </dataValidation>
  </dataValidation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FF00"/>
  </sheetPr>
  <dimension ref="A1:BI27"/>
  <sheetViews>
    <sheetView showGridLines="0" zoomScale="75" zoomScaleNormal="75" workbookViewId="0"/>
  </sheetViews>
  <sheetFormatPr baseColWidth="10" defaultColWidth="11.44140625" defaultRowHeight="19.2" x14ac:dyDescent="0.5"/>
  <cols>
    <col min="1" max="1" width="55" style="38" customWidth="1"/>
    <col min="2" max="17" width="9.33203125" style="38" customWidth="1"/>
    <col min="18" max="18" width="60.88671875" style="38" customWidth="1"/>
    <col min="19" max="19" width="39.88671875" style="38" customWidth="1"/>
    <col min="20" max="22" width="11.44140625" style="38"/>
    <col min="23" max="23" width="0" style="38" hidden="1" customWidth="1"/>
    <col min="24" max="16384" width="11.44140625" style="38"/>
  </cols>
  <sheetData>
    <row r="1" spans="1:61" s="36" customFormat="1" ht="108.75" customHeight="1" x14ac:dyDescent="0.5">
      <c r="A1" s="58"/>
      <c r="B1" s="304" t="s">
        <v>334</v>
      </c>
      <c r="C1" s="304"/>
      <c r="D1" s="304"/>
      <c r="E1" s="304"/>
      <c r="F1" s="304"/>
      <c r="G1" s="304"/>
      <c r="H1" s="304"/>
      <c r="I1" s="304"/>
      <c r="J1" s="304"/>
      <c r="K1" s="304"/>
      <c r="L1" s="304"/>
      <c r="M1" s="304"/>
      <c r="N1" s="304"/>
      <c r="O1" s="304"/>
      <c r="P1" s="304"/>
      <c r="Q1" s="304"/>
      <c r="R1" s="110" t="s">
        <v>279</v>
      </c>
      <c r="S1" s="35"/>
      <c r="T1" s="35"/>
      <c r="U1" s="35"/>
      <c r="V1" s="35"/>
      <c r="W1" s="35">
        <v>0.5</v>
      </c>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row>
    <row r="2" spans="1:61" s="36" customFormat="1" ht="171" x14ac:dyDescent="0.5">
      <c r="A2" s="117" t="s">
        <v>310</v>
      </c>
      <c r="B2" s="130" t="s">
        <v>419</v>
      </c>
      <c r="C2" s="130" t="s">
        <v>425</v>
      </c>
      <c r="D2" s="130" t="s">
        <v>282</v>
      </c>
      <c r="E2" s="130" t="s">
        <v>442</v>
      </c>
      <c r="F2" s="130" t="s">
        <v>443</v>
      </c>
      <c r="G2" s="130" t="s">
        <v>390</v>
      </c>
      <c r="H2" s="130" t="s">
        <v>412</v>
      </c>
      <c r="I2" s="130" t="s">
        <v>284</v>
      </c>
      <c r="J2" s="130" t="s">
        <v>285</v>
      </c>
      <c r="K2" s="130" t="s">
        <v>391</v>
      </c>
      <c r="L2" s="130" t="s">
        <v>426</v>
      </c>
      <c r="M2" s="130" t="s">
        <v>286</v>
      </c>
      <c r="N2" s="130" t="s">
        <v>287</v>
      </c>
      <c r="O2" s="130" t="s">
        <v>466</v>
      </c>
      <c r="P2" s="130" t="s">
        <v>451</v>
      </c>
      <c r="Q2" s="130" t="s">
        <v>445</v>
      </c>
      <c r="R2" s="117" t="s">
        <v>0</v>
      </c>
      <c r="S2" s="35" t="s">
        <v>1</v>
      </c>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row>
    <row r="3" spans="1:61" s="37" customFormat="1" ht="24.75" customHeight="1" x14ac:dyDescent="0.5">
      <c r="A3" s="296" t="s">
        <v>392</v>
      </c>
      <c r="B3" s="297"/>
      <c r="C3" s="297"/>
      <c r="D3" s="297"/>
      <c r="E3" s="297"/>
      <c r="F3" s="297"/>
      <c r="G3" s="297"/>
      <c r="H3" s="297"/>
      <c r="I3" s="297"/>
      <c r="J3" s="297"/>
      <c r="K3" s="297"/>
      <c r="L3" s="297"/>
      <c r="M3" s="297"/>
      <c r="N3" s="297"/>
      <c r="O3" s="297"/>
      <c r="P3" s="297"/>
      <c r="Q3" s="297"/>
      <c r="R3" s="305"/>
    </row>
    <row r="4" spans="1:61" ht="33" customHeight="1" x14ac:dyDescent="0.5">
      <c r="A4" s="21" t="s">
        <v>335</v>
      </c>
      <c r="B4" s="22">
        <v>0</v>
      </c>
      <c r="C4" s="22">
        <v>0</v>
      </c>
      <c r="D4" s="22">
        <v>0</v>
      </c>
      <c r="E4" s="22">
        <v>0</v>
      </c>
      <c r="F4" s="22">
        <v>0</v>
      </c>
      <c r="G4" s="22">
        <v>0</v>
      </c>
      <c r="H4" s="22">
        <v>0</v>
      </c>
      <c r="I4" s="22">
        <v>0</v>
      </c>
      <c r="J4" s="22">
        <v>0</v>
      </c>
      <c r="K4" s="22">
        <v>0</v>
      </c>
      <c r="L4" s="22">
        <v>0</v>
      </c>
      <c r="M4" s="22">
        <v>0</v>
      </c>
      <c r="N4" s="22">
        <v>0</v>
      </c>
      <c r="O4" s="22">
        <v>0</v>
      </c>
      <c r="P4" s="22">
        <v>0</v>
      </c>
      <c r="Q4" s="22">
        <v>0</v>
      </c>
      <c r="R4" s="21"/>
    </row>
    <row r="5" spans="1:61" ht="32.25" customHeight="1" x14ac:dyDescent="0.5">
      <c r="A5" s="21" t="s">
        <v>336</v>
      </c>
      <c r="B5" s="22">
        <v>0</v>
      </c>
      <c r="C5" s="22">
        <v>0</v>
      </c>
      <c r="D5" s="22">
        <v>0</v>
      </c>
      <c r="E5" s="22">
        <v>0</v>
      </c>
      <c r="F5" s="22">
        <v>0</v>
      </c>
      <c r="G5" s="22">
        <v>0</v>
      </c>
      <c r="H5" s="22">
        <v>0</v>
      </c>
      <c r="I5" s="22">
        <v>0</v>
      </c>
      <c r="J5" s="22">
        <v>0</v>
      </c>
      <c r="K5" s="22">
        <v>0</v>
      </c>
      <c r="L5" s="22">
        <v>0</v>
      </c>
      <c r="M5" s="22">
        <v>0</v>
      </c>
      <c r="N5" s="22">
        <v>0</v>
      </c>
      <c r="O5" s="22">
        <v>0</v>
      </c>
      <c r="P5" s="22">
        <v>0</v>
      </c>
      <c r="Q5" s="22">
        <v>0</v>
      </c>
      <c r="R5" s="21"/>
    </row>
    <row r="6" spans="1:61" ht="39" customHeight="1" x14ac:dyDescent="0.5">
      <c r="A6" s="21" t="s">
        <v>337</v>
      </c>
      <c r="B6" s="22">
        <v>0</v>
      </c>
      <c r="C6" s="22">
        <v>0</v>
      </c>
      <c r="D6" s="22">
        <v>0</v>
      </c>
      <c r="E6" s="22">
        <v>0</v>
      </c>
      <c r="F6" s="22">
        <v>0</v>
      </c>
      <c r="G6" s="22">
        <v>0</v>
      </c>
      <c r="H6" s="22">
        <v>0</v>
      </c>
      <c r="I6" s="22">
        <v>0</v>
      </c>
      <c r="J6" s="22">
        <v>0</v>
      </c>
      <c r="K6" s="22">
        <v>0</v>
      </c>
      <c r="L6" s="22">
        <v>0</v>
      </c>
      <c r="M6" s="22">
        <v>0</v>
      </c>
      <c r="N6" s="22">
        <v>0</v>
      </c>
      <c r="O6" s="22">
        <v>0</v>
      </c>
      <c r="P6" s="22">
        <v>0</v>
      </c>
      <c r="Q6" s="22">
        <v>0</v>
      </c>
      <c r="R6" s="21"/>
    </row>
    <row r="7" spans="1:61" ht="70.5" customHeight="1" x14ac:dyDescent="0.5">
      <c r="A7" s="21" t="s">
        <v>395</v>
      </c>
      <c r="B7" s="22">
        <v>0</v>
      </c>
      <c r="C7" s="22">
        <v>0</v>
      </c>
      <c r="D7" s="22">
        <v>0</v>
      </c>
      <c r="E7" s="22">
        <v>0</v>
      </c>
      <c r="F7" s="22">
        <v>0</v>
      </c>
      <c r="G7" s="22">
        <v>0</v>
      </c>
      <c r="H7" s="22">
        <v>0</v>
      </c>
      <c r="I7" s="22">
        <v>0</v>
      </c>
      <c r="J7" s="22">
        <v>0</v>
      </c>
      <c r="K7" s="22">
        <v>0</v>
      </c>
      <c r="L7" s="22">
        <v>0</v>
      </c>
      <c r="M7" s="22">
        <v>0</v>
      </c>
      <c r="N7" s="22">
        <v>0</v>
      </c>
      <c r="O7" s="22">
        <v>0</v>
      </c>
      <c r="P7" s="22">
        <v>0</v>
      </c>
      <c r="Q7" s="22">
        <v>0</v>
      </c>
      <c r="R7" s="21"/>
    </row>
    <row r="8" spans="1:61" ht="30.75" customHeight="1" x14ac:dyDescent="0.5">
      <c r="A8" s="21" t="s">
        <v>87</v>
      </c>
      <c r="B8" s="22">
        <v>0</v>
      </c>
      <c r="C8" s="22">
        <v>0</v>
      </c>
      <c r="D8" s="22">
        <v>0</v>
      </c>
      <c r="E8" s="22">
        <v>0</v>
      </c>
      <c r="F8" s="22">
        <v>0</v>
      </c>
      <c r="G8" s="22">
        <v>0</v>
      </c>
      <c r="H8" s="22">
        <v>0</v>
      </c>
      <c r="I8" s="22">
        <v>0</v>
      </c>
      <c r="J8" s="22">
        <v>0</v>
      </c>
      <c r="K8" s="22">
        <v>0</v>
      </c>
      <c r="L8" s="22">
        <v>0</v>
      </c>
      <c r="M8" s="22">
        <v>0</v>
      </c>
      <c r="N8" s="22">
        <v>0</v>
      </c>
      <c r="O8" s="22">
        <v>0</v>
      </c>
      <c r="P8" s="22">
        <v>0</v>
      </c>
      <c r="Q8" s="22">
        <v>0</v>
      </c>
      <c r="R8" s="21"/>
    </row>
    <row r="9" spans="1:61" s="27" customFormat="1" x14ac:dyDescent="0.3">
      <c r="A9" s="24" t="s">
        <v>338</v>
      </c>
      <c r="B9" s="18">
        <f>AVERAGE(B4:B8)</f>
        <v>0</v>
      </c>
      <c r="C9" s="18">
        <f t="shared" ref="C9:Q9" si="0">AVERAGE(C4:C8)</f>
        <v>0</v>
      </c>
      <c r="D9" s="18">
        <f t="shared" si="0"/>
        <v>0</v>
      </c>
      <c r="E9" s="18">
        <f t="shared" si="0"/>
        <v>0</v>
      </c>
      <c r="F9" s="18">
        <f t="shared" si="0"/>
        <v>0</v>
      </c>
      <c r="G9" s="18">
        <f t="shared" si="0"/>
        <v>0</v>
      </c>
      <c r="H9" s="18">
        <f t="shared" si="0"/>
        <v>0</v>
      </c>
      <c r="I9" s="18">
        <f t="shared" si="0"/>
        <v>0</v>
      </c>
      <c r="J9" s="18">
        <f t="shared" si="0"/>
        <v>0</v>
      </c>
      <c r="K9" s="18">
        <f t="shared" si="0"/>
        <v>0</v>
      </c>
      <c r="L9" s="18">
        <f t="shared" si="0"/>
        <v>0</v>
      </c>
      <c r="M9" s="18">
        <f t="shared" si="0"/>
        <v>0</v>
      </c>
      <c r="N9" s="18">
        <f t="shared" si="0"/>
        <v>0</v>
      </c>
      <c r="O9" s="18">
        <f t="shared" si="0"/>
        <v>0</v>
      </c>
      <c r="P9" s="18">
        <f t="shared" si="0"/>
        <v>0</v>
      </c>
      <c r="Q9" s="18">
        <f t="shared" si="0"/>
        <v>0</v>
      </c>
      <c r="R9" s="24"/>
    </row>
    <row r="10" spans="1:61" s="37" customFormat="1" ht="17.25" customHeight="1" x14ac:dyDescent="0.5">
      <c r="A10" s="306" t="s">
        <v>339</v>
      </c>
      <c r="B10" s="307"/>
      <c r="C10" s="307"/>
      <c r="D10" s="307"/>
      <c r="E10" s="307"/>
      <c r="F10" s="307"/>
      <c r="G10" s="307"/>
      <c r="H10" s="307"/>
      <c r="I10" s="307"/>
      <c r="J10" s="307"/>
      <c r="K10" s="307"/>
      <c r="L10" s="307"/>
      <c r="M10" s="307"/>
      <c r="N10" s="307"/>
      <c r="O10" s="307"/>
      <c r="P10" s="307"/>
      <c r="Q10" s="307"/>
      <c r="R10" s="308"/>
    </row>
    <row r="11" spans="1:61" ht="42" customHeight="1" x14ac:dyDescent="0.5">
      <c r="A11" s="39" t="s">
        <v>340</v>
      </c>
      <c r="B11" s="22">
        <v>0</v>
      </c>
      <c r="C11" s="22">
        <v>0</v>
      </c>
      <c r="D11" s="22">
        <v>0</v>
      </c>
      <c r="E11" s="22">
        <v>0</v>
      </c>
      <c r="F11" s="22">
        <v>0</v>
      </c>
      <c r="G11" s="22">
        <v>0</v>
      </c>
      <c r="H11" s="22">
        <v>0</v>
      </c>
      <c r="I11" s="22">
        <v>0</v>
      </c>
      <c r="J11" s="22">
        <v>0</v>
      </c>
      <c r="K11" s="22">
        <v>0</v>
      </c>
      <c r="L11" s="22">
        <v>0</v>
      </c>
      <c r="M11" s="22">
        <v>0</v>
      </c>
      <c r="N11" s="22">
        <v>0</v>
      </c>
      <c r="O11" s="22">
        <v>0</v>
      </c>
      <c r="P11" s="22">
        <v>0</v>
      </c>
      <c r="Q11" s="22">
        <v>0</v>
      </c>
      <c r="R11" s="40"/>
    </row>
    <row r="12" spans="1:61" ht="33" customHeight="1" x14ac:dyDescent="0.5">
      <c r="A12" s="123" t="s">
        <v>341</v>
      </c>
      <c r="B12" s="22">
        <v>1</v>
      </c>
      <c r="C12" s="22">
        <v>1</v>
      </c>
      <c r="D12" s="22">
        <v>1</v>
      </c>
      <c r="E12" s="22">
        <v>1</v>
      </c>
      <c r="F12" s="22">
        <v>1</v>
      </c>
      <c r="G12" s="22">
        <v>1</v>
      </c>
      <c r="H12" s="22">
        <v>1</v>
      </c>
      <c r="I12" s="22">
        <v>1</v>
      </c>
      <c r="J12" s="22">
        <v>1</v>
      </c>
      <c r="K12" s="22">
        <v>1</v>
      </c>
      <c r="L12" s="22">
        <v>1</v>
      </c>
      <c r="M12" s="22">
        <v>1</v>
      </c>
      <c r="N12" s="22">
        <v>1</v>
      </c>
      <c r="O12" s="22">
        <v>1</v>
      </c>
      <c r="P12" s="22">
        <v>1</v>
      </c>
      <c r="Q12" s="22">
        <v>1</v>
      </c>
      <c r="R12" s="40"/>
    </row>
    <row r="13" spans="1:61" ht="51" customHeight="1" x14ac:dyDescent="0.5">
      <c r="A13" s="39" t="s">
        <v>342</v>
      </c>
      <c r="B13" s="22">
        <v>1</v>
      </c>
      <c r="C13" s="22">
        <v>1</v>
      </c>
      <c r="D13" s="22">
        <v>1</v>
      </c>
      <c r="E13" s="22">
        <v>1</v>
      </c>
      <c r="F13" s="22">
        <v>1</v>
      </c>
      <c r="G13" s="22">
        <v>1</v>
      </c>
      <c r="H13" s="22">
        <v>1</v>
      </c>
      <c r="I13" s="22">
        <v>1</v>
      </c>
      <c r="J13" s="22">
        <v>1</v>
      </c>
      <c r="K13" s="22">
        <v>1</v>
      </c>
      <c r="L13" s="22">
        <v>1</v>
      </c>
      <c r="M13" s="22">
        <v>1</v>
      </c>
      <c r="N13" s="22">
        <v>1</v>
      </c>
      <c r="O13" s="22">
        <v>1</v>
      </c>
      <c r="P13" s="22">
        <v>1</v>
      </c>
      <c r="Q13" s="22">
        <v>1</v>
      </c>
      <c r="R13" s="40"/>
    </row>
    <row r="14" spans="1:61" ht="32.25" customHeight="1" x14ac:dyDescent="0.5">
      <c r="A14" s="39" t="s">
        <v>343</v>
      </c>
      <c r="B14" s="22">
        <v>0</v>
      </c>
      <c r="C14" s="22">
        <v>0</v>
      </c>
      <c r="D14" s="22">
        <v>0</v>
      </c>
      <c r="E14" s="22">
        <v>0</v>
      </c>
      <c r="F14" s="22">
        <v>0</v>
      </c>
      <c r="G14" s="22">
        <v>0</v>
      </c>
      <c r="H14" s="22">
        <v>0</v>
      </c>
      <c r="I14" s="22">
        <v>0</v>
      </c>
      <c r="J14" s="22">
        <v>0</v>
      </c>
      <c r="K14" s="22">
        <v>0</v>
      </c>
      <c r="L14" s="22">
        <v>0</v>
      </c>
      <c r="M14" s="22">
        <v>0</v>
      </c>
      <c r="N14" s="22">
        <v>0</v>
      </c>
      <c r="O14" s="22">
        <v>0</v>
      </c>
      <c r="P14" s="22">
        <v>0</v>
      </c>
      <c r="Q14" s="22">
        <v>0</v>
      </c>
      <c r="R14" s="40"/>
    </row>
    <row r="15" spans="1:61" ht="36" customHeight="1" x14ac:dyDescent="0.5">
      <c r="A15" s="39" t="s">
        <v>344</v>
      </c>
      <c r="B15" s="22">
        <v>0</v>
      </c>
      <c r="C15" s="22">
        <v>0</v>
      </c>
      <c r="D15" s="22">
        <v>0</v>
      </c>
      <c r="E15" s="22">
        <v>0</v>
      </c>
      <c r="F15" s="22">
        <v>0</v>
      </c>
      <c r="G15" s="22">
        <v>0</v>
      </c>
      <c r="H15" s="22">
        <v>0</v>
      </c>
      <c r="I15" s="22">
        <v>0</v>
      </c>
      <c r="J15" s="22">
        <v>0</v>
      </c>
      <c r="K15" s="22">
        <v>0</v>
      </c>
      <c r="L15" s="22">
        <v>0</v>
      </c>
      <c r="M15" s="22">
        <v>0</v>
      </c>
      <c r="N15" s="22">
        <v>0</v>
      </c>
      <c r="O15" s="22">
        <v>0</v>
      </c>
      <c r="P15" s="22">
        <v>0</v>
      </c>
      <c r="Q15" s="22">
        <v>0</v>
      </c>
      <c r="R15" s="40" t="s">
        <v>448</v>
      </c>
    </row>
    <row r="16" spans="1:61" s="19" customFormat="1" x14ac:dyDescent="0.3">
      <c r="A16" s="24" t="s">
        <v>345</v>
      </c>
      <c r="B16" s="25">
        <f>AVERAGE(B11:B15)</f>
        <v>0.4</v>
      </c>
      <c r="C16" s="25">
        <f t="shared" ref="C16:Q16" si="1">AVERAGE(C11:C15)</f>
        <v>0.4</v>
      </c>
      <c r="D16" s="25">
        <f t="shared" si="1"/>
        <v>0.4</v>
      </c>
      <c r="E16" s="25">
        <f t="shared" si="1"/>
        <v>0.4</v>
      </c>
      <c r="F16" s="25">
        <f t="shared" si="1"/>
        <v>0.4</v>
      </c>
      <c r="G16" s="25">
        <f t="shared" si="1"/>
        <v>0.4</v>
      </c>
      <c r="H16" s="25">
        <f t="shared" si="1"/>
        <v>0.4</v>
      </c>
      <c r="I16" s="25">
        <f t="shared" si="1"/>
        <v>0.4</v>
      </c>
      <c r="J16" s="25">
        <f t="shared" si="1"/>
        <v>0.4</v>
      </c>
      <c r="K16" s="25">
        <f t="shared" si="1"/>
        <v>0.4</v>
      </c>
      <c r="L16" s="25">
        <f t="shared" si="1"/>
        <v>0.4</v>
      </c>
      <c r="M16" s="25">
        <f t="shared" si="1"/>
        <v>0.4</v>
      </c>
      <c r="N16" s="25">
        <f t="shared" si="1"/>
        <v>0.4</v>
      </c>
      <c r="O16" s="25">
        <f t="shared" si="1"/>
        <v>0.4</v>
      </c>
      <c r="P16" s="25">
        <f t="shared" si="1"/>
        <v>0.4</v>
      </c>
      <c r="Q16" s="25">
        <f t="shared" si="1"/>
        <v>0.4</v>
      </c>
      <c r="R16" s="24"/>
    </row>
    <row r="17" spans="1:18" x14ac:dyDescent="0.5">
      <c r="A17" s="306" t="s">
        <v>346</v>
      </c>
      <c r="B17" s="307"/>
      <c r="C17" s="307"/>
      <c r="D17" s="307"/>
      <c r="E17" s="307"/>
      <c r="F17" s="307"/>
      <c r="G17" s="307"/>
      <c r="H17" s="307"/>
      <c r="I17" s="307"/>
      <c r="J17" s="307"/>
      <c r="K17" s="307"/>
      <c r="L17" s="307"/>
      <c r="M17" s="307"/>
      <c r="N17" s="307"/>
      <c r="O17" s="307"/>
      <c r="P17" s="307"/>
      <c r="Q17" s="307"/>
      <c r="R17" s="308"/>
    </row>
    <row r="18" spans="1:18" ht="53.25" customHeight="1" x14ac:dyDescent="0.5">
      <c r="A18" s="123" t="s">
        <v>347</v>
      </c>
      <c r="B18" s="30">
        <v>0</v>
      </c>
      <c r="C18" s="30">
        <v>0</v>
      </c>
      <c r="D18" s="30">
        <v>0</v>
      </c>
      <c r="E18" s="30">
        <v>0</v>
      </c>
      <c r="F18" s="30">
        <v>0</v>
      </c>
      <c r="G18" s="30">
        <v>0</v>
      </c>
      <c r="H18" s="30">
        <v>0</v>
      </c>
      <c r="I18" s="30">
        <v>0</v>
      </c>
      <c r="J18" s="30">
        <v>0</v>
      </c>
      <c r="K18" s="30">
        <v>0</v>
      </c>
      <c r="L18" s="30">
        <v>0</v>
      </c>
      <c r="M18" s="30">
        <v>0</v>
      </c>
      <c r="N18" s="30">
        <v>0</v>
      </c>
      <c r="O18" s="30">
        <v>0</v>
      </c>
      <c r="P18" s="30">
        <v>0</v>
      </c>
      <c r="Q18" s="30">
        <v>0</v>
      </c>
      <c r="R18" s="124"/>
    </row>
    <row r="19" spans="1:18" s="37" customFormat="1" ht="46.5" customHeight="1" x14ac:dyDescent="0.5">
      <c r="A19" s="39" t="s">
        <v>348</v>
      </c>
      <c r="B19" s="30">
        <v>0</v>
      </c>
      <c r="C19" s="30">
        <v>0</v>
      </c>
      <c r="D19" s="30">
        <v>0</v>
      </c>
      <c r="E19" s="30">
        <v>0</v>
      </c>
      <c r="F19" s="30">
        <v>0</v>
      </c>
      <c r="G19" s="30">
        <v>0</v>
      </c>
      <c r="H19" s="30">
        <v>0</v>
      </c>
      <c r="I19" s="30">
        <v>0</v>
      </c>
      <c r="J19" s="30">
        <v>0</v>
      </c>
      <c r="K19" s="30">
        <v>0</v>
      </c>
      <c r="L19" s="30">
        <v>0</v>
      </c>
      <c r="M19" s="30">
        <v>0</v>
      </c>
      <c r="N19" s="30">
        <v>0</v>
      </c>
      <c r="O19" s="30">
        <v>0</v>
      </c>
      <c r="P19" s="30">
        <v>0</v>
      </c>
      <c r="Q19" s="30">
        <v>0</v>
      </c>
      <c r="R19" s="40"/>
    </row>
    <row r="20" spans="1:18" s="37" customFormat="1" ht="38.25" customHeight="1" x14ac:dyDescent="0.5">
      <c r="A20" s="123" t="s">
        <v>349</v>
      </c>
      <c r="B20" s="30">
        <v>1</v>
      </c>
      <c r="C20" s="30">
        <v>1</v>
      </c>
      <c r="D20" s="30">
        <v>1</v>
      </c>
      <c r="E20" s="30">
        <v>1</v>
      </c>
      <c r="F20" s="30">
        <v>1</v>
      </c>
      <c r="G20" s="30">
        <v>1</v>
      </c>
      <c r="H20" s="30">
        <v>1</v>
      </c>
      <c r="I20" s="30">
        <v>1</v>
      </c>
      <c r="J20" s="30">
        <v>1</v>
      </c>
      <c r="K20" s="30">
        <v>1</v>
      </c>
      <c r="L20" s="30">
        <v>1</v>
      </c>
      <c r="M20" s="30">
        <v>1</v>
      </c>
      <c r="N20" s="30">
        <v>1</v>
      </c>
      <c r="O20" s="30">
        <v>1</v>
      </c>
      <c r="P20" s="30">
        <v>1</v>
      </c>
      <c r="Q20" s="30">
        <v>1</v>
      </c>
      <c r="R20" s="40"/>
    </row>
    <row r="21" spans="1:18" s="37" customFormat="1" ht="38.25" customHeight="1" x14ac:dyDescent="0.5">
      <c r="A21" s="128" t="s">
        <v>418</v>
      </c>
      <c r="B21" s="30">
        <v>0</v>
      </c>
      <c r="C21" s="30">
        <v>0</v>
      </c>
      <c r="D21" s="30">
        <v>0</v>
      </c>
      <c r="E21" s="30">
        <v>0</v>
      </c>
      <c r="F21" s="30">
        <v>0</v>
      </c>
      <c r="G21" s="30">
        <v>0</v>
      </c>
      <c r="H21" s="30">
        <v>0</v>
      </c>
      <c r="I21" s="30">
        <v>0</v>
      </c>
      <c r="J21" s="30">
        <v>0</v>
      </c>
      <c r="K21" s="30">
        <v>0</v>
      </c>
      <c r="L21" s="30">
        <v>0</v>
      </c>
      <c r="M21" s="30">
        <v>0</v>
      </c>
      <c r="N21" s="30">
        <v>0</v>
      </c>
      <c r="O21" s="30">
        <v>0</v>
      </c>
      <c r="P21" s="30">
        <v>0</v>
      </c>
      <c r="Q21" s="30">
        <v>0</v>
      </c>
      <c r="R21" s="124"/>
    </row>
    <row r="22" spans="1:18" ht="50.25" customHeight="1" x14ac:dyDescent="0.5">
      <c r="A22" s="40" t="s">
        <v>350</v>
      </c>
      <c r="B22" s="30">
        <v>0</v>
      </c>
      <c r="C22" s="30">
        <v>0</v>
      </c>
      <c r="D22" s="30">
        <v>0</v>
      </c>
      <c r="E22" s="30">
        <v>0</v>
      </c>
      <c r="F22" s="30">
        <v>0</v>
      </c>
      <c r="G22" s="30">
        <v>0</v>
      </c>
      <c r="H22" s="30">
        <v>0</v>
      </c>
      <c r="I22" s="30">
        <v>0</v>
      </c>
      <c r="J22" s="30">
        <v>0</v>
      </c>
      <c r="K22" s="30">
        <v>0</v>
      </c>
      <c r="L22" s="30">
        <v>0</v>
      </c>
      <c r="M22" s="30">
        <v>0</v>
      </c>
      <c r="N22" s="30">
        <v>0</v>
      </c>
      <c r="O22" s="30">
        <v>0</v>
      </c>
      <c r="P22" s="30">
        <v>0</v>
      </c>
      <c r="Q22" s="30">
        <v>0</v>
      </c>
      <c r="R22" s="40"/>
    </row>
    <row r="23" spans="1:18" ht="72.75" customHeight="1" x14ac:dyDescent="0.5">
      <c r="A23" s="40" t="s">
        <v>351</v>
      </c>
      <c r="B23" s="30">
        <v>0.5</v>
      </c>
      <c r="C23" s="30">
        <v>0.5</v>
      </c>
      <c r="D23" s="30">
        <v>0.5</v>
      </c>
      <c r="E23" s="30">
        <v>0.5</v>
      </c>
      <c r="F23" s="30">
        <v>0.5</v>
      </c>
      <c r="G23" s="30">
        <v>0.5</v>
      </c>
      <c r="H23" s="30">
        <v>0.5</v>
      </c>
      <c r="I23" s="30">
        <v>0.5</v>
      </c>
      <c r="J23" s="30">
        <v>0.5</v>
      </c>
      <c r="K23" s="30">
        <v>0.5</v>
      </c>
      <c r="L23" s="30">
        <v>0.5</v>
      </c>
      <c r="M23" s="30">
        <v>0.5</v>
      </c>
      <c r="N23" s="30">
        <v>0.5</v>
      </c>
      <c r="O23" s="30">
        <v>0.5</v>
      </c>
      <c r="P23" s="30">
        <v>0.5</v>
      </c>
      <c r="Q23" s="30">
        <v>0.5</v>
      </c>
      <c r="R23" s="40"/>
    </row>
    <row r="24" spans="1:18" s="19" customFormat="1" x14ac:dyDescent="0.3">
      <c r="A24" s="24" t="s">
        <v>352</v>
      </c>
      <c r="B24" s="41">
        <f>AVERAGE(B18:B23)</f>
        <v>0.25</v>
      </c>
      <c r="C24" s="41">
        <f t="shared" ref="C24:Q24" si="2">AVERAGE(C18:C23)</f>
        <v>0.25</v>
      </c>
      <c r="D24" s="41">
        <f t="shared" si="2"/>
        <v>0.25</v>
      </c>
      <c r="E24" s="41">
        <f t="shared" si="2"/>
        <v>0.25</v>
      </c>
      <c r="F24" s="41">
        <f t="shared" si="2"/>
        <v>0.25</v>
      </c>
      <c r="G24" s="41">
        <f t="shared" si="2"/>
        <v>0.25</v>
      </c>
      <c r="H24" s="41">
        <f t="shared" si="2"/>
        <v>0.25</v>
      </c>
      <c r="I24" s="41">
        <f t="shared" si="2"/>
        <v>0.25</v>
      </c>
      <c r="J24" s="41">
        <f t="shared" si="2"/>
        <v>0.25</v>
      </c>
      <c r="K24" s="41">
        <f t="shared" si="2"/>
        <v>0.25</v>
      </c>
      <c r="L24" s="41">
        <f t="shared" si="2"/>
        <v>0.25</v>
      </c>
      <c r="M24" s="41">
        <f t="shared" si="2"/>
        <v>0.25</v>
      </c>
      <c r="N24" s="41">
        <f t="shared" si="2"/>
        <v>0.25</v>
      </c>
      <c r="O24" s="41">
        <f t="shared" si="2"/>
        <v>0.25</v>
      </c>
      <c r="P24" s="41">
        <f t="shared" si="2"/>
        <v>0.25</v>
      </c>
      <c r="Q24" s="41">
        <f t="shared" si="2"/>
        <v>0.25</v>
      </c>
      <c r="R24" s="24"/>
    </row>
    <row r="25" spans="1:18" hidden="1" x14ac:dyDescent="0.5">
      <c r="A25" s="38">
        <v>0</v>
      </c>
    </row>
    <row r="26" spans="1:18" hidden="1" x14ac:dyDescent="0.5">
      <c r="A26" s="38">
        <v>0.5</v>
      </c>
    </row>
    <row r="27" spans="1:18" hidden="1" x14ac:dyDescent="0.5">
      <c r="A27" s="38">
        <v>1</v>
      </c>
    </row>
  </sheetData>
  <mergeCells count="4">
    <mergeCell ref="B1:Q1"/>
    <mergeCell ref="A3:R3"/>
    <mergeCell ref="A10:R10"/>
    <mergeCell ref="A17:R17"/>
  </mergeCells>
  <dataValidations count="1">
    <dataValidation type="list" allowBlank="1" showInputMessage="1" showErrorMessage="1" sqref="B11:Q15 B4:Q8 B18:Q23" xr:uid="{00000000-0002-0000-0700-000000000000}">
      <formula1>$A$25:$A$27</formula1>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FF00"/>
  </sheetPr>
  <dimension ref="A1:S20"/>
  <sheetViews>
    <sheetView showGridLines="0" zoomScale="85" zoomScaleNormal="85" workbookViewId="0"/>
  </sheetViews>
  <sheetFormatPr baseColWidth="10" defaultColWidth="4.33203125" defaultRowHeight="19.2" x14ac:dyDescent="0.3"/>
  <cols>
    <col min="1" max="1" width="43.44140625" style="19" customWidth="1"/>
    <col min="2" max="16" width="9" style="19" customWidth="1"/>
    <col min="17" max="17" width="17.109375" style="19" customWidth="1"/>
    <col min="18" max="18" width="15.5546875" style="19" customWidth="1"/>
    <col min="19" max="19" width="15" style="19" customWidth="1"/>
    <col min="20" max="20" width="4.33203125" style="19" customWidth="1"/>
    <col min="21" max="16384" width="4.33203125" style="19"/>
  </cols>
  <sheetData>
    <row r="1" spans="1:19" ht="135" customHeight="1" x14ac:dyDescent="0.3">
      <c r="A1" s="118"/>
      <c r="B1" s="309" t="s">
        <v>353</v>
      </c>
      <c r="C1" s="309"/>
      <c r="D1" s="309"/>
      <c r="E1" s="309"/>
      <c r="F1" s="309"/>
      <c r="G1" s="309"/>
      <c r="H1" s="309"/>
      <c r="I1" s="309"/>
      <c r="J1" s="309"/>
      <c r="K1" s="309"/>
      <c r="L1" s="309"/>
      <c r="M1" s="309"/>
      <c r="N1" s="309"/>
      <c r="O1" s="309"/>
      <c r="P1" s="309"/>
    </row>
    <row r="2" spans="1:19" ht="183.75" customHeight="1" x14ac:dyDescent="0.3">
      <c r="A2" s="119" t="s">
        <v>354</v>
      </c>
      <c r="B2" s="131" t="s">
        <v>420</v>
      </c>
      <c r="C2" s="131" t="s">
        <v>425</v>
      </c>
      <c r="D2" s="131" t="s">
        <v>282</v>
      </c>
      <c r="E2" s="131" t="s">
        <v>390</v>
      </c>
      <c r="F2" s="131" t="s">
        <v>283</v>
      </c>
      <c r="G2" s="131" t="s">
        <v>412</v>
      </c>
      <c r="H2" s="131" t="s">
        <v>284</v>
      </c>
      <c r="I2" s="131" t="s">
        <v>285</v>
      </c>
      <c r="J2" s="131" t="s">
        <v>391</v>
      </c>
      <c r="K2" s="131" t="s">
        <v>426</v>
      </c>
      <c r="L2" s="131" t="s">
        <v>286</v>
      </c>
      <c r="M2" s="131" t="s">
        <v>287</v>
      </c>
      <c r="N2" s="131" t="s">
        <v>453</v>
      </c>
      <c r="O2" s="131" t="s">
        <v>451</v>
      </c>
      <c r="P2" s="131" t="s">
        <v>452</v>
      </c>
    </row>
    <row r="3" spans="1:19" ht="26.25" customHeight="1" thickBot="1" x14ac:dyDescent="0.35">
      <c r="A3" s="292" t="s">
        <v>355</v>
      </c>
      <c r="B3" s="293"/>
      <c r="C3" s="293"/>
      <c r="D3" s="293"/>
      <c r="E3" s="293"/>
      <c r="F3" s="293"/>
      <c r="G3" s="293"/>
      <c r="H3" s="293"/>
      <c r="I3" s="293"/>
      <c r="J3" s="293"/>
      <c r="K3" s="293"/>
      <c r="L3" s="293"/>
      <c r="M3" s="293"/>
      <c r="N3" s="293"/>
      <c r="O3" s="293"/>
      <c r="P3" s="293"/>
    </row>
    <row r="4" spans="1:19" ht="36" customHeight="1" thickBot="1" x14ac:dyDescent="0.35">
      <c r="A4" s="42" t="s">
        <v>80</v>
      </c>
      <c r="B4" s="150">
        <f>vulpersonas!B12</f>
        <v>0.21428571428571427</v>
      </c>
      <c r="C4" s="150">
        <f>vulpersonas!C12</f>
        <v>0.21428571428571427</v>
      </c>
      <c r="D4" s="150">
        <f>vulpersonas!D12</f>
        <v>0.21428571428571427</v>
      </c>
      <c r="E4" s="150">
        <f>vulpersonas!E12</f>
        <v>0.21428571428571427</v>
      </c>
      <c r="F4" s="150">
        <f>vulpersonas!F12</f>
        <v>0.21428571428571427</v>
      </c>
      <c r="G4" s="150">
        <f>vulpersonas!G12</f>
        <v>0.21428571428571427</v>
      </c>
      <c r="H4" s="150">
        <f>vulpersonas!H12</f>
        <v>0.21428571428571427</v>
      </c>
      <c r="I4" s="150">
        <f>vulpersonas!I12</f>
        <v>0.21428571428571427</v>
      </c>
      <c r="J4" s="150">
        <f>vulpersonas!J12</f>
        <v>0.21428571428571427</v>
      </c>
      <c r="K4" s="150">
        <f>vulpersonas!K12</f>
        <v>0.21428571428571427</v>
      </c>
      <c r="L4" s="150">
        <f>vulpersonas!K12</f>
        <v>0.21428571428571427</v>
      </c>
      <c r="M4" s="150">
        <f>vulpersonas!L12</f>
        <v>0.21428571428571427</v>
      </c>
      <c r="N4" s="150">
        <f>vulpersonas!N12</f>
        <v>0.21428571428571427</v>
      </c>
      <c r="O4" s="150">
        <f>vulpersonas!O12</f>
        <v>0.21428571428571427</v>
      </c>
      <c r="P4" s="150">
        <f>vulpersonas!P12</f>
        <v>0.21428571428571427</v>
      </c>
      <c r="Q4" s="51" t="s">
        <v>387</v>
      </c>
      <c r="R4" s="51" t="s">
        <v>356</v>
      </c>
      <c r="S4" s="52" t="s">
        <v>275</v>
      </c>
    </row>
    <row r="5" spans="1:19" ht="36" customHeight="1" thickBot="1" x14ac:dyDescent="0.35">
      <c r="A5" s="42" t="s">
        <v>82</v>
      </c>
      <c r="B5" s="150">
        <f>vulpersonas!B25</f>
        <v>0.22727272727272727</v>
      </c>
      <c r="C5" s="150">
        <f>vulpersonas!C25</f>
        <v>0.22727272727272727</v>
      </c>
      <c r="D5" s="150">
        <f>vulpersonas!D25</f>
        <v>0.22727272727272727</v>
      </c>
      <c r="E5" s="150">
        <f>vulpersonas!E25</f>
        <v>0.22727272727272727</v>
      </c>
      <c r="F5" s="150">
        <f>vulpersonas!F25</f>
        <v>0.22727272727272727</v>
      </c>
      <c r="G5" s="150">
        <f>vulpersonas!G25</f>
        <v>0.22727272727272727</v>
      </c>
      <c r="H5" s="150">
        <f>vulpersonas!H25</f>
        <v>0.22727272727272727</v>
      </c>
      <c r="I5" s="150">
        <f>vulpersonas!I25</f>
        <v>0.22727272727272727</v>
      </c>
      <c r="J5" s="150">
        <f>vulpersonas!J25</f>
        <v>0.22727272727272727</v>
      </c>
      <c r="K5" s="150">
        <f>vulpersonas!K25</f>
        <v>0.22727272727272727</v>
      </c>
      <c r="L5" s="150">
        <f>vulpersonas!K25</f>
        <v>0.22727272727272727</v>
      </c>
      <c r="M5" s="150">
        <f>vulpersonas!L25</f>
        <v>0.22727272727272727</v>
      </c>
      <c r="N5" s="150">
        <f>vulpersonas!N25</f>
        <v>0.22727272727272727</v>
      </c>
      <c r="O5" s="150">
        <f>vulpersonas!O25</f>
        <v>0.22727272727272727</v>
      </c>
      <c r="P5" s="150">
        <f>vulpersonas!P25</f>
        <v>0.22727272727272727</v>
      </c>
      <c r="Q5" s="47" t="s">
        <v>384</v>
      </c>
      <c r="R5" s="47" t="s">
        <v>77</v>
      </c>
      <c r="S5" s="48"/>
    </row>
    <row r="6" spans="1:19" ht="36" customHeight="1" thickBot="1" x14ac:dyDescent="0.35">
      <c r="A6" s="42" t="s">
        <v>357</v>
      </c>
      <c r="B6" s="150">
        <f>vulpersonas!B31</f>
        <v>0.25</v>
      </c>
      <c r="C6" s="150">
        <f>vulpersonas!C31</f>
        <v>0.25</v>
      </c>
      <c r="D6" s="150">
        <f>vulpersonas!D31</f>
        <v>0.25</v>
      </c>
      <c r="E6" s="150">
        <f>vulpersonas!E31</f>
        <v>0.25</v>
      </c>
      <c r="F6" s="150">
        <f>vulpersonas!F31</f>
        <v>0.25</v>
      </c>
      <c r="G6" s="150">
        <f>vulpersonas!G31</f>
        <v>0.25</v>
      </c>
      <c r="H6" s="150">
        <f>vulpersonas!H31</f>
        <v>0.25</v>
      </c>
      <c r="I6" s="150">
        <f>vulpersonas!I31</f>
        <v>0.25</v>
      </c>
      <c r="J6" s="150">
        <f>vulpersonas!J31</f>
        <v>0.25</v>
      </c>
      <c r="K6" s="150">
        <f>vulpersonas!K31</f>
        <v>0.25</v>
      </c>
      <c r="L6" s="150">
        <f>vulpersonas!K31</f>
        <v>0.25</v>
      </c>
      <c r="M6" s="150">
        <f>vulpersonas!L31</f>
        <v>0.25</v>
      </c>
      <c r="N6" s="150">
        <f>vulpersonas!N31</f>
        <v>0.25</v>
      </c>
      <c r="O6" s="150">
        <f>vulpersonas!O31</f>
        <v>0.25</v>
      </c>
      <c r="P6" s="150">
        <f>vulpersonas!P31</f>
        <v>0.25</v>
      </c>
      <c r="Q6" s="47" t="s">
        <v>385</v>
      </c>
      <c r="R6" s="47" t="s">
        <v>78</v>
      </c>
      <c r="S6" s="49"/>
    </row>
    <row r="7" spans="1:19" ht="24" customHeight="1" thickBot="1" x14ac:dyDescent="0.35">
      <c r="A7" s="119" t="s">
        <v>358</v>
      </c>
      <c r="B7" s="44">
        <f t="shared" ref="B7" si="0">SUM(B4:B6)</f>
        <v>0.69155844155844148</v>
      </c>
      <c r="C7" s="44">
        <f t="shared" ref="C7:P7" si="1">SUM(C4:C6)</f>
        <v>0.69155844155844148</v>
      </c>
      <c r="D7" s="44">
        <f t="shared" si="1"/>
        <v>0.69155844155844148</v>
      </c>
      <c r="E7" s="44">
        <f t="shared" si="1"/>
        <v>0.69155844155844148</v>
      </c>
      <c r="F7" s="44">
        <f t="shared" si="1"/>
        <v>0.69155844155844148</v>
      </c>
      <c r="G7" s="44">
        <f t="shared" si="1"/>
        <v>0.69155844155844148</v>
      </c>
      <c r="H7" s="44">
        <f t="shared" si="1"/>
        <v>0.69155844155844148</v>
      </c>
      <c r="I7" s="44">
        <f t="shared" si="1"/>
        <v>0.69155844155844148</v>
      </c>
      <c r="J7" s="44">
        <f t="shared" ref="J7:K7" si="2">SUM(J4:J6)</f>
        <v>0.69155844155844148</v>
      </c>
      <c r="K7" s="44">
        <f t="shared" si="2"/>
        <v>0.69155844155844148</v>
      </c>
      <c r="L7" s="44">
        <f t="shared" si="1"/>
        <v>0.69155844155844148</v>
      </c>
      <c r="M7" s="44">
        <f t="shared" si="1"/>
        <v>0.69155844155844148</v>
      </c>
      <c r="N7" s="44">
        <f t="shared" si="1"/>
        <v>0.69155844155844148</v>
      </c>
      <c r="O7" s="44">
        <f t="shared" si="1"/>
        <v>0.69155844155844148</v>
      </c>
      <c r="P7" s="44">
        <f t="shared" si="1"/>
        <v>0.69155844155844148</v>
      </c>
      <c r="Q7" s="47" t="s">
        <v>386</v>
      </c>
      <c r="R7" s="47" t="s">
        <v>79</v>
      </c>
      <c r="S7" s="50"/>
    </row>
    <row r="8" spans="1:19" ht="52.5" customHeight="1" x14ac:dyDescent="0.3">
      <c r="A8" s="119" t="s">
        <v>359</v>
      </c>
      <c r="B8" s="45"/>
      <c r="C8" s="45"/>
      <c r="D8" s="45"/>
      <c r="E8" s="45"/>
      <c r="F8" s="45"/>
      <c r="G8" s="45"/>
      <c r="H8" s="45"/>
      <c r="I8" s="45"/>
      <c r="J8" s="45"/>
      <c r="K8" s="45"/>
      <c r="L8" s="45"/>
      <c r="M8" s="45"/>
      <c r="N8" s="45"/>
      <c r="O8" s="45"/>
      <c r="P8" s="45"/>
    </row>
    <row r="9" spans="1:19" ht="26.25" customHeight="1" x14ac:dyDescent="0.3">
      <c r="A9" s="292" t="s">
        <v>360</v>
      </c>
      <c r="B9" s="293"/>
      <c r="C9" s="293"/>
      <c r="D9" s="293"/>
      <c r="E9" s="293"/>
      <c r="F9" s="293"/>
      <c r="G9" s="293"/>
      <c r="H9" s="293"/>
      <c r="I9" s="293"/>
      <c r="J9" s="293"/>
      <c r="K9" s="293"/>
      <c r="L9" s="293"/>
      <c r="M9" s="293"/>
      <c r="N9" s="293"/>
      <c r="O9" s="293"/>
      <c r="P9" s="293"/>
    </row>
    <row r="10" spans="1:19" ht="51" customHeight="1" x14ac:dyDescent="0.3">
      <c r="A10" s="31" t="s">
        <v>83</v>
      </c>
      <c r="B10" s="150">
        <f>vulrecursos!B10</f>
        <v>0</v>
      </c>
      <c r="C10" s="150">
        <f>vulrecursos!C10</f>
        <v>0</v>
      </c>
      <c r="D10" s="150">
        <f>vulrecursos!D10</f>
        <v>0</v>
      </c>
      <c r="E10" s="150">
        <f>vulrecursos!E10</f>
        <v>0</v>
      </c>
      <c r="F10" s="150">
        <f>vulrecursos!F10</f>
        <v>0</v>
      </c>
      <c r="G10" s="150">
        <f>vulrecursos!G10</f>
        <v>0</v>
      </c>
      <c r="H10" s="150">
        <f>vulrecursos!H10</f>
        <v>0</v>
      </c>
      <c r="I10" s="150">
        <f>vulrecursos!I10</f>
        <v>0</v>
      </c>
      <c r="J10" s="150">
        <f>vulrecursos!J10</f>
        <v>0</v>
      </c>
      <c r="K10" s="150">
        <f>vulrecursos!K10</f>
        <v>0</v>
      </c>
      <c r="L10" s="150">
        <f>vulrecursos!L10</f>
        <v>0</v>
      </c>
      <c r="M10" s="150">
        <f>vulrecursos!M10</f>
        <v>0</v>
      </c>
      <c r="N10" s="150">
        <f>vulrecursos!N10</f>
        <v>0</v>
      </c>
      <c r="O10" s="150">
        <f>vulrecursos!O10</f>
        <v>0</v>
      </c>
      <c r="P10" s="150">
        <f>vulrecursos!P10</f>
        <v>0</v>
      </c>
    </row>
    <row r="11" spans="1:19" ht="51" customHeight="1" x14ac:dyDescent="0.3">
      <c r="A11" s="31" t="s">
        <v>361</v>
      </c>
      <c r="B11" s="150">
        <f>vulrecursos!B18</f>
        <v>0.16666666666666666</v>
      </c>
      <c r="C11" s="150">
        <f>vulrecursos!C18</f>
        <v>0.16666666666666666</v>
      </c>
      <c r="D11" s="150">
        <f>vulrecursos!D18</f>
        <v>0.16666666666666666</v>
      </c>
      <c r="E11" s="150">
        <f>vulrecursos!E18</f>
        <v>0.16666666666666666</v>
      </c>
      <c r="F11" s="150">
        <f>vulrecursos!F18</f>
        <v>0.16666666666666666</v>
      </c>
      <c r="G11" s="150">
        <f>vulrecursos!G18</f>
        <v>0.16666666666666666</v>
      </c>
      <c r="H11" s="150">
        <f>vulrecursos!H18</f>
        <v>0.16666666666666666</v>
      </c>
      <c r="I11" s="150">
        <f>vulrecursos!I18</f>
        <v>0.16666666666666666</v>
      </c>
      <c r="J11" s="150">
        <f>vulrecursos!J18</f>
        <v>0.16666666666666666</v>
      </c>
      <c r="K11" s="150">
        <f>vulrecursos!K18</f>
        <v>0.16666666666666666</v>
      </c>
      <c r="L11" s="150">
        <f>vulrecursos!L18</f>
        <v>0.16666666666666666</v>
      </c>
      <c r="M11" s="150">
        <f>vulrecursos!M18</f>
        <v>0.16666666666666666</v>
      </c>
      <c r="N11" s="150">
        <f>vulrecursos!N18</f>
        <v>0.16666666666666666</v>
      </c>
      <c r="O11" s="150">
        <f>vulrecursos!O18</f>
        <v>0.16666666666666666</v>
      </c>
      <c r="P11" s="150">
        <f>vulrecursos!P18</f>
        <v>0.16666666666666666</v>
      </c>
    </row>
    <row r="12" spans="1:19" ht="51" customHeight="1" x14ac:dyDescent="0.3">
      <c r="A12" s="46" t="s">
        <v>84</v>
      </c>
      <c r="B12" s="151">
        <f>vulrecursos!B27</f>
        <v>0.35714285714285715</v>
      </c>
      <c r="C12" s="151">
        <f>vulrecursos!C27</f>
        <v>0.35714285714285715</v>
      </c>
      <c r="D12" s="151">
        <f>vulrecursos!D27</f>
        <v>0.35714285714285715</v>
      </c>
      <c r="E12" s="151">
        <f>vulrecursos!E27</f>
        <v>0.35714285714285715</v>
      </c>
      <c r="F12" s="151">
        <f>vulrecursos!F27</f>
        <v>0.35714285714285715</v>
      </c>
      <c r="G12" s="151">
        <f>vulrecursos!G27</f>
        <v>0.35714285714285715</v>
      </c>
      <c r="H12" s="151">
        <f>vulrecursos!H27</f>
        <v>0.35714285714285715</v>
      </c>
      <c r="I12" s="151">
        <f>vulrecursos!I27</f>
        <v>0.35714285714285715</v>
      </c>
      <c r="J12" s="151">
        <f>vulrecursos!J27</f>
        <v>0.35714285714285715</v>
      </c>
      <c r="K12" s="151">
        <f>vulrecursos!K27</f>
        <v>0.35714285714285715</v>
      </c>
      <c r="L12" s="151">
        <f>vulrecursos!L27</f>
        <v>0.35714285714285715</v>
      </c>
      <c r="M12" s="151">
        <f>vulrecursos!M27</f>
        <v>0.35714285714285715</v>
      </c>
      <c r="N12" s="151">
        <f>vulrecursos!N27</f>
        <v>0.35714285714285715</v>
      </c>
      <c r="O12" s="151">
        <f>vulrecursos!O27</f>
        <v>0.35714285714285715</v>
      </c>
      <c r="P12" s="151">
        <f>vulrecursos!P27</f>
        <v>0.35714285714285715</v>
      </c>
    </row>
    <row r="13" spans="1:19" x14ac:dyDescent="0.3">
      <c r="A13" s="119" t="s">
        <v>362</v>
      </c>
      <c r="B13" s="44">
        <f t="shared" ref="B13:L13" si="3">SUM(B10:B12)</f>
        <v>0.52380952380952384</v>
      </c>
      <c r="C13" s="44">
        <f t="shared" si="3"/>
        <v>0.52380952380952384</v>
      </c>
      <c r="D13" s="44">
        <f t="shared" si="3"/>
        <v>0.52380952380952384</v>
      </c>
      <c r="E13" s="44">
        <f t="shared" si="3"/>
        <v>0.52380952380952384</v>
      </c>
      <c r="F13" s="44">
        <f t="shared" si="3"/>
        <v>0.52380952380952384</v>
      </c>
      <c r="G13" s="44">
        <f t="shared" si="3"/>
        <v>0.52380952380952384</v>
      </c>
      <c r="H13" s="44">
        <f t="shared" si="3"/>
        <v>0.52380952380952384</v>
      </c>
      <c r="I13" s="44">
        <f t="shared" si="3"/>
        <v>0.52380952380952384</v>
      </c>
      <c r="J13" s="44"/>
      <c r="K13" s="44">
        <f>SUM(K10:K12)</f>
        <v>0.52380952380952384</v>
      </c>
      <c r="L13" s="44">
        <f t="shared" si="3"/>
        <v>0.52380952380952384</v>
      </c>
      <c r="M13" s="44">
        <f>SUM(M10:M12)</f>
        <v>0.52380952380952384</v>
      </c>
      <c r="N13" s="44">
        <f>SUM(N10:N12)</f>
        <v>0.52380952380952384</v>
      </c>
      <c r="O13" s="44">
        <f>SUM(O10:O12)</f>
        <v>0.52380952380952384</v>
      </c>
      <c r="P13" s="44">
        <f>SUM(P10:P12)</f>
        <v>0.52380952380952384</v>
      </c>
    </row>
    <row r="14" spans="1:19" ht="51.75" customHeight="1" x14ac:dyDescent="0.3">
      <c r="A14" s="119" t="s">
        <v>359</v>
      </c>
      <c r="B14" s="152"/>
      <c r="C14" s="152"/>
      <c r="D14" s="152"/>
      <c r="E14" s="152"/>
      <c r="F14" s="152"/>
      <c r="G14" s="152"/>
      <c r="H14" s="152"/>
      <c r="I14" s="152"/>
      <c r="J14" s="152"/>
      <c r="K14" s="152"/>
      <c r="L14" s="152"/>
      <c r="M14" s="152"/>
      <c r="N14" s="152"/>
      <c r="O14" s="152"/>
      <c r="P14" s="152"/>
    </row>
    <row r="15" spans="1:19" ht="39.75" customHeight="1" x14ac:dyDescent="0.3">
      <c r="A15" s="292" t="s">
        <v>363</v>
      </c>
      <c r="B15" s="293"/>
      <c r="C15" s="293"/>
      <c r="D15" s="293"/>
      <c r="E15" s="293"/>
      <c r="F15" s="293"/>
      <c r="G15" s="293"/>
      <c r="H15" s="293"/>
      <c r="I15" s="293"/>
      <c r="J15" s="293"/>
      <c r="K15" s="293"/>
      <c r="L15" s="293"/>
      <c r="M15" s="293"/>
      <c r="N15" s="293"/>
      <c r="O15" s="293"/>
      <c r="P15" s="293"/>
    </row>
    <row r="16" spans="1:19" ht="45.75" customHeight="1" x14ac:dyDescent="0.3">
      <c r="A16" s="31" t="s">
        <v>364</v>
      </c>
      <c r="B16" s="43">
        <f>vulsistemas!B9</f>
        <v>0</v>
      </c>
      <c r="C16" s="43">
        <f>vulsistemas!C9</f>
        <v>0</v>
      </c>
      <c r="D16" s="43">
        <f>vulsistemas!D9</f>
        <v>0</v>
      </c>
      <c r="E16" s="43">
        <f>vulsistemas!E9</f>
        <v>0</v>
      </c>
      <c r="F16" s="43">
        <f>vulsistemas!F9</f>
        <v>0</v>
      </c>
      <c r="G16" s="43">
        <f>vulsistemas!G9</f>
        <v>0</v>
      </c>
      <c r="H16" s="43">
        <f>vulsistemas!H9</f>
        <v>0</v>
      </c>
      <c r="I16" s="43">
        <f>vulsistemas!I9</f>
        <v>0</v>
      </c>
      <c r="J16" s="43">
        <f>vulsistemas!J9</f>
        <v>0</v>
      </c>
      <c r="K16" s="43">
        <f>vulsistemas!K9</f>
        <v>0</v>
      </c>
      <c r="L16" s="43">
        <f>vulsistemas!L9</f>
        <v>0</v>
      </c>
      <c r="M16" s="43">
        <f>vulsistemas!M9</f>
        <v>0</v>
      </c>
      <c r="N16" s="43">
        <f>vulsistemas!Q9</f>
        <v>0</v>
      </c>
      <c r="O16" s="43">
        <v>0.2</v>
      </c>
      <c r="P16" s="43">
        <v>0.2</v>
      </c>
    </row>
    <row r="17" spans="1:16" ht="45.75" customHeight="1" x14ac:dyDescent="0.3">
      <c r="A17" s="31" t="s">
        <v>365</v>
      </c>
      <c r="B17" s="150">
        <f>vulsistemas!B16</f>
        <v>0.4</v>
      </c>
      <c r="C17" s="150">
        <f>vulsistemas!C16</f>
        <v>0.4</v>
      </c>
      <c r="D17" s="150">
        <f>vulsistemas!D16</f>
        <v>0.4</v>
      </c>
      <c r="E17" s="150">
        <f>vulsistemas!E16</f>
        <v>0.4</v>
      </c>
      <c r="F17" s="150">
        <f>vulsistemas!F16</f>
        <v>0.4</v>
      </c>
      <c r="G17" s="150">
        <f>vulsistemas!G16</f>
        <v>0.4</v>
      </c>
      <c r="H17" s="150">
        <f>vulsistemas!H16</f>
        <v>0.4</v>
      </c>
      <c r="I17" s="150">
        <f>vulsistemas!I16</f>
        <v>0.4</v>
      </c>
      <c r="J17" s="150">
        <f>vulsistemas!J16</f>
        <v>0.4</v>
      </c>
      <c r="K17" s="150">
        <f>vulsistemas!K16</f>
        <v>0.4</v>
      </c>
      <c r="L17" s="150">
        <f>vulsistemas!L16</f>
        <v>0.4</v>
      </c>
      <c r="M17" s="150">
        <f>vulsistemas!M16</f>
        <v>0.4</v>
      </c>
      <c r="N17" s="150">
        <f>vulsistemas!Q16</f>
        <v>0.4</v>
      </c>
      <c r="O17" s="150">
        <v>0.6</v>
      </c>
      <c r="P17" s="150">
        <v>0.6</v>
      </c>
    </row>
    <row r="18" spans="1:16" ht="45.75" customHeight="1" x14ac:dyDescent="0.3">
      <c r="A18" s="31" t="s">
        <v>88</v>
      </c>
      <c r="B18" s="150">
        <f>vulsistemas!B24</f>
        <v>0.25</v>
      </c>
      <c r="C18" s="150">
        <f>vulsistemas!C24</f>
        <v>0.25</v>
      </c>
      <c r="D18" s="150">
        <f>vulsistemas!D24</f>
        <v>0.25</v>
      </c>
      <c r="E18" s="150">
        <f>vulsistemas!E24</f>
        <v>0.25</v>
      </c>
      <c r="F18" s="150">
        <f>vulsistemas!F24</f>
        <v>0.25</v>
      </c>
      <c r="G18" s="150">
        <f>vulsistemas!G24</f>
        <v>0.25</v>
      </c>
      <c r="H18" s="150">
        <f>vulsistemas!H24</f>
        <v>0.25</v>
      </c>
      <c r="I18" s="150">
        <f>vulsistemas!I24</f>
        <v>0.25</v>
      </c>
      <c r="J18" s="150">
        <f>vulsistemas!J24</f>
        <v>0.25</v>
      </c>
      <c r="K18" s="150">
        <f>vulsistemas!K24</f>
        <v>0.25</v>
      </c>
      <c r="L18" s="150">
        <f>vulsistemas!L24</f>
        <v>0.25</v>
      </c>
      <c r="M18" s="150">
        <f>vulsistemas!M24</f>
        <v>0.25</v>
      </c>
      <c r="N18" s="150">
        <f>vulsistemas!Q24</f>
        <v>0.25</v>
      </c>
      <c r="O18" s="150">
        <v>0.5</v>
      </c>
      <c r="P18" s="150">
        <v>0.5</v>
      </c>
    </row>
    <row r="19" spans="1:16" ht="54.75" customHeight="1" x14ac:dyDescent="0.3">
      <c r="A19" s="119" t="s">
        <v>366</v>
      </c>
      <c r="B19" s="44">
        <f>SUM(B16:B18)</f>
        <v>0.65</v>
      </c>
      <c r="C19" s="44">
        <f t="shared" ref="C19:P19" si="4">SUM(C16:C18)</f>
        <v>0.65</v>
      </c>
      <c r="D19" s="44">
        <f t="shared" si="4"/>
        <v>0.65</v>
      </c>
      <c r="E19" s="44">
        <f t="shared" si="4"/>
        <v>0.65</v>
      </c>
      <c r="F19" s="44">
        <f t="shared" si="4"/>
        <v>0.65</v>
      </c>
      <c r="G19" s="44">
        <f t="shared" si="4"/>
        <v>0.65</v>
      </c>
      <c r="H19" s="44">
        <f t="shared" si="4"/>
        <v>0.65</v>
      </c>
      <c r="I19" s="44">
        <f t="shared" si="4"/>
        <v>0.65</v>
      </c>
      <c r="J19" s="44"/>
      <c r="K19" s="44">
        <f t="shared" si="4"/>
        <v>0.65</v>
      </c>
      <c r="L19" s="44">
        <f t="shared" si="4"/>
        <v>0.65</v>
      </c>
      <c r="M19" s="44">
        <f t="shared" si="4"/>
        <v>0.65</v>
      </c>
      <c r="N19" s="44">
        <f t="shared" si="4"/>
        <v>0.65</v>
      </c>
      <c r="O19" s="44">
        <f t="shared" si="4"/>
        <v>1.3</v>
      </c>
      <c r="P19" s="44">
        <f t="shared" si="4"/>
        <v>1.3</v>
      </c>
    </row>
    <row r="20" spans="1:16" ht="51.75" customHeight="1" x14ac:dyDescent="0.3">
      <c r="A20" s="119" t="s">
        <v>359</v>
      </c>
      <c r="B20" s="45"/>
      <c r="C20" s="45"/>
      <c r="D20" s="45"/>
      <c r="E20" s="45"/>
      <c r="F20" s="45"/>
      <c r="G20" s="45"/>
      <c r="H20" s="45"/>
      <c r="I20" s="45"/>
      <c r="J20" s="45"/>
      <c r="K20" s="45"/>
      <c r="L20" s="45"/>
      <c r="M20" s="45"/>
      <c r="N20" s="45"/>
      <c r="O20" s="45"/>
      <c r="P20" s="45"/>
    </row>
  </sheetData>
  <mergeCells count="4">
    <mergeCell ref="B1:P1"/>
    <mergeCell ref="A3:P3"/>
    <mergeCell ref="A9:P9"/>
    <mergeCell ref="A15:P15"/>
  </mergeCells>
  <conditionalFormatting sqref="B14:P14 B8:P8 B20:P20">
    <cfRule type="cellIs" dxfId="3" priority="69" stopIfTrue="1" operator="between">
      <formula>"0.0"</formula>
      <formula>"1.0"</formula>
    </cfRule>
  </conditionalFormatting>
  <conditionalFormatting sqref="S7">
    <cfRule type="colorScale" priority="54">
      <colorScale>
        <cfvo type="min"/>
        <cfvo type="percentile" val="50"/>
        <cfvo type="max"/>
        <color rgb="FFF8696B"/>
        <color rgb="FFFFEB84"/>
        <color rgb="FF63BE7B"/>
      </colorScale>
    </cfRule>
    <cfRule type="iconSet" priority="55">
      <iconSet iconSet="3Symbols2" showValue="0" reverse="1">
        <cfvo type="percent" val="0"/>
        <cfvo type="percent" val="&quot;1.1&quot;"/>
        <cfvo type="num" val="&quot;2.1&quot;"/>
      </iconSet>
    </cfRule>
    <cfRule type="iconSet" priority="56">
      <iconSet iconSet="4TrafficLights">
        <cfvo type="percent" val="0"/>
        <cfvo type="percent" val="25"/>
        <cfvo type="percent" val="50"/>
        <cfvo type="percent" val="75"/>
      </iconSet>
    </cfRule>
    <cfRule type="iconSet" priority="57">
      <iconSet iconSet="3Signs" showValue="0">
        <cfvo type="percent" val="0"/>
        <cfvo type="num" val="&quot;1.1&quot;"/>
        <cfvo type="num" val="0"/>
      </iconSet>
    </cfRule>
    <cfRule type="iconSet" priority="58">
      <iconSet iconSet="3TrafficLights2">
        <cfvo type="percent" val="0"/>
        <cfvo type="percent" val="33"/>
        <cfvo type="percent" val="67"/>
      </iconSet>
    </cfRule>
  </conditionalFormatting>
  <conditionalFormatting sqref="S7">
    <cfRule type="iconSet" priority="59">
      <iconSet iconSet="3Signs">
        <cfvo type="percent" val="0"/>
        <cfvo type="percent" val="33"/>
        <cfvo type="percent" val="67"/>
      </iconSet>
    </cfRule>
  </conditionalFormatting>
  <conditionalFormatting sqref="S7">
    <cfRule type="cellIs" dxfId="2" priority="60" stopIfTrue="1" operator="between">
      <formula>"0.0"</formula>
      <formula>"1.0"</formula>
    </cfRule>
  </conditionalFormatting>
  <conditionalFormatting sqref="S7">
    <cfRule type="iconSet" priority="53">
      <iconSet iconSet="3Signs">
        <cfvo type="percent" val="0"/>
        <cfvo type="percent" val="33"/>
        <cfvo type="percent" val="67"/>
      </iconSet>
    </cfRule>
  </conditionalFormatting>
  <conditionalFormatting sqref="S7">
    <cfRule type="colorScale" priority="48">
      <colorScale>
        <cfvo type="min"/>
        <cfvo type="percentile" val="50"/>
        <cfvo type="max"/>
        <color rgb="FFF8696B"/>
        <color rgb="FFFFEB84"/>
        <color rgb="FF63BE7B"/>
      </colorScale>
    </cfRule>
    <cfRule type="iconSet" priority="49">
      <iconSet iconSet="3Symbols2" showValue="0" reverse="1">
        <cfvo type="percent" val="0"/>
        <cfvo type="percent" val="&quot;1.1&quot;"/>
        <cfvo type="num" val="&quot;2.1&quot;"/>
      </iconSet>
    </cfRule>
    <cfRule type="iconSet" priority="50">
      <iconSet iconSet="4TrafficLights">
        <cfvo type="percent" val="0"/>
        <cfvo type="percent" val="25"/>
        <cfvo type="percent" val="50"/>
        <cfvo type="percent" val="75"/>
      </iconSet>
    </cfRule>
    <cfRule type="iconSet" priority="51">
      <iconSet iconSet="3Signs" showValue="0">
        <cfvo type="percent" val="0"/>
        <cfvo type="num" val="&quot;1.1&quot;"/>
        <cfvo type="num" val="0"/>
      </iconSet>
    </cfRule>
    <cfRule type="iconSet" priority="52">
      <iconSet iconSet="3TrafficLights2">
        <cfvo type="percent" val="0"/>
        <cfvo type="percent" val="33"/>
        <cfvo type="percent" val="67"/>
      </iconSet>
    </cfRule>
  </conditionalFormatting>
  <conditionalFormatting sqref="S7">
    <cfRule type="colorScale" priority="61">
      <colorScale>
        <cfvo type="min"/>
        <cfvo type="percentile" val="50"/>
        <cfvo type="max"/>
        <color rgb="FFF8696B"/>
        <color rgb="FFFFEB84"/>
        <color rgb="FF63BE7B"/>
      </colorScale>
    </cfRule>
    <cfRule type="iconSet" priority="62">
      <iconSet iconSet="3Symbols2" showValue="0" reverse="1">
        <cfvo type="percent" val="0"/>
        <cfvo type="percent" val="&quot;1.1&quot;"/>
        <cfvo type="num" val="&quot;2.1&quot;"/>
      </iconSet>
    </cfRule>
    <cfRule type="iconSet" priority="63">
      <iconSet iconSet="4TrafficLights">
        <cfvo type="percent" val="0"/>
        <cfvo type="percent" val="25"/>
        <cfvo type="percent" val="50"/>
        <cfvo type="percent" val="75"/>
      </iconSet>
    </cfRule>
    <cfRule type="iconSet" priority="64">
      <iconSet iconSet="3Signs" showValue="0">
        <cfvo type="percent" val="0"/>
        <cfvo type="num" val="&quot;1.1&quot;"/>
        <cfvo type="num" val="0"/>
      </iconSet>
    </cfRule>
    <cfRule type="iconSet" priority="65">
      <iconSet iconSet="3TrafficLights2">
        <cfvo type="percent" val="0"/>
        <cfvo type="percent" val="33"/>
        <cfvo type="percent" val="67"/>
      </iconSet>
    </cfRule>
  </conditionalFormatting>
  <conditionalFormatting sqref="S7">
    <cfRule type="iconSet" priority="66">
      <iconSet iconSet="3Signs">
        <cfvo type="percent" val="0"/>
        <cfvo type="percent" val="33"/>
        <cfvo type="percent" val="67"/>
      </iconSet>
    </cfRule>
  </conditionalFormatting>
  <conditionalFormatting sqref="S6">
    <cfRule type="cellIs" dxfId="1" priority="46" stopIfTrue="1" operator="between">
      <formula>"0.0"</formula>
      <formula>"1.0"</formula>
    </cfRule>
  </conditionalFormatting>
  <conditionalFormatting sqref="S6">
    <cfRule type="iconSet" priority="45">
      <iconSet iconSet="3Signs">
        <cfvo type="percent" val="0"/>
        <cfvo type="percent" val="33"/>
        <cfvo type="percent" val="67"/>
      </iconSet>
    </cfRule>
  </conditionalFormatting>
  <conditionalFormatting sqref="S6">
    <cfRule type="iconSet" priority="47">
      <iconSet iconSet="3Signs">
        <cfvo type="percent" val="0"/>
        <cfvo type="percent" val="33"/>
        <cfvo type="percent" val="67"/>
      </iconSet>
    </cfRule>
  </conditionalFormatting>
  <conditionalFormatting sqref="S5">
    <cfRule type="cellIs" dxfId="0" priority="42" stopIfTrue="1" operator="between">
      <formula>"0.0"</formula>
      <formula>"1.0"</formula>
    </cfRule>
  </conditionalFormatting>
  <conditionalFormatting sqref="S5">
    <cfRule type="iconSet" priority="41">
      <iconSet iconSet="3Signs">
        <cfvo type="percent" val="0"/>
        <cfvo type="percent" val="33"/>
        <cfvo type="percent" val="67"/>
      </iconSet>
    </cfRule>
  </conditionalFormatting>
  <conditionalFormatting sqref="S5">
    <cfRule type="iconSet" priority="43">
      <iconSet iconSet="3Signs">
        <cfvo type="percent" val="0"/>
        <cfvo type="percent" val="33"/>
        <cfvo type="percent" val="67"/>
      </iconSet>
    </cfRule>
  </conditionalFormatting>
  <conditionalFormatting sqref="S5">
    <cfRule type="iconSet" priority="44">
      <iconSet iconSet="3Signs">
        <cfvo type="percent" val="0"/>
        <cfvo type="percent" val="33"/>
        <cfvo type="percent" val="67"/>
      </iconSet>
    </cfRule>
  </conditionalFormatting>
  <conditionalFormatting sqref="B8:P8">
    <cfRule type="iconSet" priority="252">
      <iconSet iconSet="3Signs">
        <cfvo type="percent" val="0"/>
        <cfvo type="percent" val="33"/>
        <cfvo type="percent" val="67"/>
      </iconSet>
    </cfRule>
  </conditionalFormatting>
  <conditionalFormatting sqref="B8:P8">
    <cfRule type="colorScale" priority="254">
      <colorScale>
        <cfvo type="min"/>
        <cfvo type="percentile" val="50"/>
        <cfvo type="max"/>
        <color rgb="FFF8696B"/>
        <color rgb="FFFFEB84"/>
        <color rgb="FF63BE7B"/>
      </colorScale>
    </cfRule>
    <cfRule type="iconSet" priority="255">
      <iconSet iconSet="3Symbols2" showValue="0" reverse="1">
        <cfvo type="percent" val="0"/>
        <cfvo type="percent" val="&quot;1.1&quot;"/>
        <cfvo type="num" val="&quot;2.1&quot;"/>
      </iconSet>
    </cfRule>
    <cfRule type="iconSet" priority="256">
      <iconSet iconSet="4TrafficLights">
        <cfvo type="percent" val="0"/>
        <cfvo type="percent" val="25"/>
        <cfvo type="percent" val="50"/>
        <cfvo type="percent" val="75"/>
      </iconSet>
    </cfRule>
    <cfRule type="iconSet" priority="257">
      <iconSet iconSet="3Signs" showValue="0">
        <cfvo type="percent" val="0"/>
        <cfvo type="num" val="&quot;1.1&quot;"/>
        <cfvo type="num" val="0"/>
      </iconSet>
    </cfRule>
    <cfRule type="iconSet" priority="258">
      <iconSet iconSet="3TrafficLights2">
        <cfvo type="percent" val="0"/>
        <cfvo type="percent" val="33"/>
        <cfvo type="percent" val="67"/>
      </iconSet>
    </cfRule>
  </conditionalFormatting>
  <conditionalFormatting sqref="B14:P14">
    <cfRule type="iconSet" priority="264">
      <iconSet iconSet="3Signs">
        <cfvo type="percent" val="0"/>
        <cfvo type="percent" val="33"/>
        <cfvo type="percent" val="67"/>
      </iconSet>
    </cfRule>
  </conditionalFormatting>
  <conditionalFormatting sqref="B14:P14">
    <cfRule type="colorScale" priority="266">
      <colorScale>
        <cfvo type="min"/>
        <cfvo type="percentile" val="50"/>
        <cfvo type="max"/>
        <color rgb="FFF8696B"/>
        <color rgb="FFFFEB84"/>
        <color rgb="FF63BE7B"/>
      </colorScale>
    </cfRule>
    <cfRule type="iconSet" priority="267">
      <iconSet iconSet="3Symbols2" showValue="0" reverse="1">
        <cfvo type="percent" val="0"/>
        <cfvo type="percent" val="&quot;1.1&quot;"/>
        <cfvo type="num" val="&quot;2.1&quot;"/>
      </iconSet>
    </cfRule>
    <cfRule type="iconSet" priority="268">
      <iconSet iconSet="4TrafficLights">
        <cfvo type="percent" val="0"/>
        <cfvo type="percent" val="25"/>
        <cfvo type="percent" val="50"/>
        <cfvo type="percent" val="75"/>
      </iconSet>
    </cfRule>
    <cfRule type="iconSet" priority="269">
      <iconSet iconSet="3Signs" showValue="0">
        <cfvo type="percent" val="0"/>
        <cfvo type="num" val="&quot;1.1&quot;"/>
        <cfvo type="num" val="0"/>
      </iconSet>
    </cfRule>
    <cfRule type="iconSet" priority="270">
      <iconSet iconSet="3TrafficLights2">
        <cfvo type="percent" val="0"/>
        <cfvo type="percent" val="33"/>
        <cfvo type="percent" val="67"/>
      </iconSet>
    </cfRule>
  </conditionalFormatting>
  <conditionalFormatting sqref="B20:P20">
    <cfRule type="iconSet" priority="276">
      <iconSet iconSet="3Signs">
        <cfvo type="percent" val="0"/>
        <cfvo type="percent" val="33"/>
        <cfvo type="percent" val="67"/>
      </iconSet>
    </cfRule>
  </conditionalFormatting>
  <conditionalFormatting sqref="B20:P20">
    <cfRule type="colorScale" priority="278">
      <colorScale>
        <cfvo type="min"/>
        <cfvo type="percentile" val="50"/>
        <cfvo type="max"/>
        <color rgb="FFF8696B"/>
        <color rgb="FFFFEB84"/>
        <color rgb="FF63BE7B"/>
      </colorScale>
    </cfRule>
    <cfRule type="iconSet" priority="279">
      <iconSet iconSet="3Symbols2" showValue="0" reverse="1">
        <cfvo type="percent" val="0"/>
        <cfvo type="percent" val="&quot;1.1&quot;"/>
        <cfvo type="num" val="&quot;2.1&quot;"/>
      </iconSet>
    </cfRule>
    <cfRule type="iconSet" priority="280">
      <iconSet iconSet="4TrafficLights">
        <cfvo type="percent" val="0"/>
        <cfvo type="percent" val="25"/>
        <cfvo type="percent" val="50"/>
        <cfvo type="percent" val="75"/>
      </iconSet>
    </cfRule>
    <cfRule type="iconSet" priority="281">
      <iconSet iconSet="3Signs" showValue="0">
        <cfvo type="percent" val="0"/>
        <cfvo type="num" val="&quot;1.1&quot;"/>
        <cfvo type="num" val="0"/>
      </iconSet>
    </cfRule>
    <cfRule type="iconSet" priority="282">
      <iconSet iconSet="3TrafficLights2">
        <cfvo type="percent" val="0"/>
        <cfvo type="percent" val="33"/>
        <cfvo type="percent" val="67"/>
      </iconSet>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00"/>
  </sheetPr>
  <dimension ref="A1:BC19"/>
  <sheetViews>
    <sheetView tabSelected="1" zoomScale="60" zoomScaleNormal="60" workbookViewId="0"/>
  </sheetViews>
  <sheetFormatPr baseColWidth="10" defaultColWidth="3.6640625" defaultRowHeight="19.2" x14ac:dyDescent="0.5"/>
  <cols>
    <col min="1" max="1" width="43.5546875" style="75" customWidth="1"/>
    <col min="2" max="5" width="22" style="76" customWidth="1"/>
    <col min="6" max="6" width="18.109375" style="76" customWidth="1"/>
    <col min="7" max="7" width="22" style="76" customWidth="1"/>
    <col min="8" max="10" width="3.6640625" style="75"/>
    <col min="11" max="12" width="3.6640625" style="75" customWidth="1"/>
    <col min="13" max="13" width="26.5546875" style="75" customWidth="1"/>
    <col min="14" max="14" width="31.6640625" style="75" customWidth="1"/>
    <col min="15" max="15" width="3.6640625" style="75" customWidth="1"/>
    <col min="16" max="16384" width="3.6640625" style="75"/>
  </cols>
  <sheetData>
    <row r="1" spans="1:55" ht="135.75" customHeight="1" x14ac:dyDescent="0.5">
      <c r="A1" s="141"/>
      <c r="B1" s="316" t="s">
        <v>367</v>
      </c>
      <c r="C1" s="317"/>
      <c r="D1" s="317"/>
      <c r="E1" s="317"/>
      <c r="F1" s="317"/>
      <c r="G1" s="318"/>
      <c r="M1" s="77"/>
    </row>
    <row r="2" spans="1:55" s="78" customFormat="1" ht="35.25" customHeight="1" x14ac:dyDescent="0.5">
      <c r="A2" s="313" t="s">
        <v>368</v>
      </c>
      <c r="B2" s="314"/>
      <c r="C2" s="314"/>
      <c r="D2" s="314"/>
      <c r="E2" s="314"/>
      <c r="F2" s="314"/>
      <c r="G2" s="315"/>
    </row>
    <row r="3" spans="1:55" s="78" customFormat="1" ht="60.75" customHeight="1" x14ac:dyDescent="0.5">
      <c r="A3" s="120" t="s">
        <v>388</v>
      </c>
      <c r="B3" s="121" t="s">
        <v>272</v>
      </c>
      <c r="C3" s="120" t="s">
        <v>371</v>
      </c>
      <c r="D3" s="120" t="s">
        <v>372</v>
      </c>
      <c r="E3" s="120" t="s">
        <v>373</v>
      </c>
      <c r="F3" s="125" t="s">
        <v>369</v>
      </c>
      <c r="G3" s="125" t="s">
        <v>370</v>
      </c>
    </row>
    <row r="4" spans="1:55" ht="72.75" customHeight="1" x14ac:dyDescent="0.5">
      <c r="A4" s="79" t="s">
        <v>419</v>
      </c>
      <c r="B4" s="80"/>
      <c r="C4" s="80"/>
      <c r="D4" s="80"/>
      <c r="E4" s="80"/>
      <c r="F4" s="81"/>
      <c r="G4" s="79" t="s">
        <v>470</v>
      </c>
      <c r="M4" s="311"/>
      <c r="N4" s="311"/>
    </row>
    <row r="5" spans="1:55" ht="66.75" customHeight="1" x14ac:dyDescent="0.5">
      <c r="A5" s="79" t="s">
        <v>281</v>
      </c>
      <c r="B5" s="80"/>
      <c r="C5" s="80"/>
      <c r="D5" s="80"/>
      <c r="E5" s="80"/>
      <c r="F5" s="81"/>
      <c r="G5" s="79" t="s">
        <v>470</v>
      </c>
      <c r="M5" s="311"/>
      <c r="N5" s="311"/>
    </row>
    <row r="6" spans="1:55" ht="64.5" customHeight="1" x14ac:dyDescent="0.5">
      <c r="A6" s="79" t="s">
        <v>282</v>
      </c>
      <c r="B6" s="80"/>
      <c r="C6" s="80"/>
      <c r="D6" s="80"/>
      <c r="E6" s="80"/>
      <c r="F6" s="81"/>
      <c r="G6" s="79" t="s">
        <v>470</v>
      </c>
      <c r="M6" s="312"/>
      <c r="N6" s="312"/>
    </row>
    <row r="7" spans="1:55" ht="64.5" customHeight="1" x14ac:dyDescent="0.5">
      <c r="A7" s="79" t="s">
        <v>442</v>
      </c>
      <c r="B7" s="80"/>
      <c r="C7" s="80"/>
      <c r="D7" s="80"/>
      <c r="E7" s="80"/>
      <c r="F7" s="81"/>
      <c r="G7" s="79" t="s">
        <v>470</v>
      </c>
      <c r="M7" s="149"/>
      <c r="N7" s="149"/>
    </row>
    <row r="8" spans="1:55" ht="64.5" customHeight="1" x14ac:dyDescent="0.5">
      <c r="A8" s="79" t="s">
        <v>443</v>
      </c>
      <c r="B8" s="80"/>
      <c r="C8" s="80"/>
      <c r="D8" s="80"/>
      <c r="E8" s="80"/>
      <c r="F8" s="81"/>
      <c r="G8" s="79" t="s">
        <v>470</v>
      </c>
      <c r="M8" s="149"/>
      <c r="N8" s="149"/>
    </row>
    <row r="9" spans="1:55" ht="64.5" customHeight="1" x14ac:dyDescent="0.5">
      <c r="A9" s="79" t="s">
        <v>390</v>
      </c>
      <c r="B9" s="80"/>
      <c r="C9" s="80"/>
      <c r="D9" s="80"/>
      <c r="E9" s="80"/>
      <c r="F9" s="81"/>
      <c r="G9" s="79" t="s">
        <v>470</v>
      </c>
      <c r="M9" s="310"/>
      <c r="N9" s="310"/>
      <c r="BC9" s="75" t="s">
        <v>1</v>
      </c>
    </row>
    <row r="10" spans="1:55" ht="64.5" customHeight="1" x14ac:dyDescent="0.5">
      <c r="A10" s="79" t="s">
        <v>412</v>
      </c>
      <c r="B10" s="80"/>
      <c r="C10" s="80"/>
      <c r="D10" s="80"/>
      <c r="E10" s="80"/>
      <c r="F10" s="81"/>
      <c r="G10" s="79" t="s">
        <v>470</v>
      </c>
      <c r="M10" s="310"/>
      <c r="N10" s="310"/>
      <c r="Q10" s="82"/>
    </row>
    <row r="11" spans="1:55" ht="64.5" customHeight="1" x14ac:dyDescent="0.5">
      <c r="A11" s="79" t="s">
        <v>284</v>
      </c>
      <c r="B11" s="80"/>
      <c r="C11" s="80"/>
      <c r="D11" s="80"/>
      <c r="E11" s="80"/>
      <c r="F11" s="81"/>
      <c r="G11" s="79" t="s">
        <v>470</v>
      </c>
      <c r="M11" s="310"/>
      <c r="N11" s="310"/>
      <c r="Q11" s="82"/>
    </row>
    <row r="12" spans="1:55" ht="64.5" customHeight="1" x14ac:dyDescent="0.5">
      <c r="A12" s="79" t="s">
        <v>469</v>
      </c>
      <c r="B12" s="80"/>
      <c r="C12" s="80"/>
      <c r="D12" s="80"/>
      <c r="E12" s="80"/>
      <c r="F12" s="81"/>
      <c r="G12" s="79" t="s">
        <v>470</v>
      </c>
      <c r="M12" s="310"/>
      <c r="N12" s="310"/>
      <c r="Q12" s="82"/>
    </row>
    <row r="13" spans="1:55" ht="64.5" customHeight="1" x14ac:dyDescent="0.5">
      <c r="A13" s="79" t="s">
        <v>391</v>
      </c>
      <c r="B13" s="80"/>
      <c r="C13" s="80"/>
      <c r="D13" s="80"/>
      <c r="E13" s="80"/>
      <c r="F13" s="81"/>
      <c r="G13" s="79" t="s">
        <v>470</v>
      </c>
      <c r="M13" s="310"/>
      <c r="N13" s="310"/>
    </row>
    <row r="14" spans="1:55" ht="76.5" customHeight="1" x14ac:dyDescent="0.5">
      <c r="A14" s="79" t="s">
        <v>431</v>
      </c>
      <c r="B14" s="80"/>
      <c r="C14" s="80"/>
      <c r="D14" s="80"/>
      <c r="E14" s="80"/>
      <c r="F14" s="81"/>
      <c r="G14" s="79" t="s">
        <v>470</v>
      </c>
    </row>
    <row r="15" spans="1:55" ht="71.25" customHeight="1" x14ac:dyDescent="0.5">
      <c r="A15" s="79" t="s">
        <v>286</v>
      </c>
      <c r="B15" s="80"/>
      <c r="C15" s="80"/>
      <c r="D15" s="80"/>
      <c r="E15" s="80"/>
      <c r="F15" s="81"/>
      <c r="G15" s="79" t="s">
        <v>470</v>
      </c>
    </row>
    <row r="16" spans="1:55" ht="71.25" customHeight="1" x14ac:dyDescent="0.5">
      <c r="A16" s="79" t="s">
        <v>467</v>
      </c>
      <c r="B16" s="80"/>
      <c r="C16" s="80"/>
      <c r="D16" s="80"/>
      <c r="E16" s="80"/>
      <c r="F16" s="81"/>
      <c r="G16" s="79" t="s">
        <v>470</v>
      </c>
    </row>
    <row r="17" spans="1:7" ht="71.25" customHeight="1" x14ac:dyDescent="0.5">
      <c r="A17" s="79" t="s">
        <v>468</v>
      </c>
      <c r="B17" s="80"/>
      <c r="C17" s="80"/>
      <c r="D17" s="80"/>
      <c r="E17" s="80"/>
      <c r="F17" s="81"/>
      <c r="G17" s="79" t="s">
        <v>470</v>
      </c>
    </row>
    <row r="18" spans="1:7" ht="71.25" customHeight="1" x14ac:dyDescent="0.5">
      <c r="A18" s="79" t="s">
        <v>454</v>
      </c>
      <c r="B18" s="80"/>
      <c r="C18" s="80"/>
      <c r="D18" s="80"/>
      <c r="E18" s="80"/>
      <c r="F18" s="81"/>
      <c r="G18" s="79" t="s">
        <v>470</v>
      </c>
    </row>
    <row r="19" spans="1:7" ht="64.5" customHeight="1" x14ac:dyDescent="0.5">
      <c r="A19" s="79" t="s">
        <v>446</v>
      </c>
      <c r="B19" s="80"/>
      <c r="C19" s="80"/>
      <c r="D19" s="80"/>
      <c r="E19" s="80"/>
      <c r="F19" s="81"/>
      <c r="G19" s="79" t="s">
        <v>470</v>
      </c>
    </row>
  </sheetData>
  <mergeCells count="5">
    <mergeCell ref="M9:N13"/>
    <mergeCell ref="M4:N5"/>
    <mergeCell ref="M6:N6"/>
    <mergeCell ref="A2:G2"/>
    <mergeCell ref="B1:G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Portada</vt:lpstr>
      <vt:lpstr>LISTADO AMENAZAS</vt:lpstr>
      <vt:lpstr>ANALISIS RETROSPECTIVO</vt:lpstr>
      <vt:lpstr>METODOLOGIA ANALISIS</vt:lpstr>
      <vt:lpstr>PROBABILIDAD DE OCURRENCIA</vt:lpstr>
      <vt:lpstr>vulpersonas</vt:lpstr>
      <vt:lpstr>vulrecursos</vt:lpstr>
      <vt:lpstr>vulsistemas</vt:lpstr>
      <vt:lpstr>CONSOLIDADO VULNERABILIDAD</vt:lpstr>
      <vt:lpstr>CONSOLIDADO NIVEL DE RIESGO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harowol Montoya</dc:creator>
  <cp:lastModifiedBy>Alexander</cp:lastModifiedBy>
  <cp:lastPrinted>2010-10-11T19:25:53Z</cp:lastPrinted>
  <dcterms:created xsi:type="dcterms:W3CDTF">2010-10-02T14:40:42Z</dcterms:created>
  <dcterms:modified xsi:type="dcterms:W3CDTF">2021-11-28T16:56:29Z</dcterms:modified>
</cp:coreProperties>
</file>