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  <sheet name="Geral" sheetId="2" state="visible" r:id="rId3"/>
    <sheet name="Cerea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<sst xmlns="http://schemas.openxmlformats.org/spreadsheetml/2006/main" count="77" uniqueCount="50">
  <si>
    <t xml:space="preserve">LSPA - Produção, por período da safra e produto (toneladas)</t>
  </si>
  <si>
    <t xml:space="preserve">São Paulo - setembro 2017</t>
  </si>
  <si>
    <t xml:space="preserve">Produto</t>
  </si>
  <si>
    <t xml:space="preserve">Período</t>
  </si>
  <si>
    <t xml:space="preserve">Variação (%)</t>
  </si>
  <si>
    <t xml:space="preserve">Safra 2016</t>
  </si>
  <si>
    <t xml:space="preserve">Safra 2017</t>
  </si>
  <si>
    <t xml:space="preserve">Cereais</t>
  </si>
  <si>
    <t xml:space="preserve">Frutas</t>
  </si>
  <si>
    <t xml:space="preserve">Legumes</t>
  </si>
  <si>
    <t xml:space="preserve">2 Abacaxi (mil frutos)</t>
  </si>
  <si>
    <t xml:space="preserve">3 Alho</t>
  </si>
  <si>
    <t xml:space="preserve">4 Banana</t>
  </si>
  <si>
    <t xml:space="preserve">5 Batata - inglesa (1ª Safra)</t>
  </si>
  <si>
    <t xml:space="preserve">6 Batata - inglesa (2ª Safra)</t>
  </si>
  <si>
    <t xml:space="preserve">7 Batata - inglesa (3ª Safra)</t>
  </si>
  <si>
    <t xml:space="preserve">13 Cebola</t>
  </si>
  <si>
    <t xml:space="preserve">14 Coco-da-baía (mil frutos)</t>
  </si>
  <si>
    <t xml:space="preserve">18 Laranja</t>
  </si>
  <si>
    <t xml:space="preserve">19 Maçã</t>
  </si>
  <si>
    <t xml:space="preserve">21 Mandioca</t>
  </si>
  <si>
    <t xml:space="preserve">24 Tomate</t>
  </si>
  <si>
    <t xml:space="preserve">25 Uva</t>
  </si>
  <si>
    <t xml:space="preserve">1 - Para as Unidades da Federação que, por força do calendário agrícola, ainda não dispõem das estimativas iniciais, os dados correspondem a uma projeção obtida a partir das informações de anos anteriores;</t>
  </si>
  <si>
    <t xml:space="preserve">2 - A tabela compara, a cada mês, o valor da estimativa da safra no ano, com o valor mais fidedigno conhecido da safra do ano anterior.</t>
  </si>
  <si>
    <t xml:space="preserve">Fonte: IBGE - Levantamento Sistemático da Produção Agrícola.</t>
  </si>
  <si>
    <t xml:space="preserve">1 Cereais, leguminosas e oleaginosas</t>
  </si>
  <si>
    <t xml:space="preserve">Batata - inglesa</t>
  </si>
  <si>
    <t xml:space="preserve">9 Café arábica</t>
  </si>
  <si>
    <t xml:space="preserve">10 Café canephora</t>
  </si>
  <si>
    <t xml:space="preserve">11 Cana-de-açúcar</t>
  </si>
  <si>
    <t xml:space="preserve">1.1 Algodão herbáceo</t>
  </si>
  <si>
    <t xml:space="preserve">1.2 Amendoim (1ª Safra)</t>
  </si>
  <si>
    <t xml:space="preserve">1.3 Amendoim (2ª Safra)</t>
  </si>
  <si>
    <t xml:space="preserve">Amendoin</t>
  </si>
  <si>
    <t xml:space="preserve">1.4 Arroz</t>
  </si>
  <si>
    <t xml:space="preserve">1.5 Aveia</t>
  </si>
  <si>
    <t xml:space="preserve">1.6 Centeio</t>
  </si>
  <si>
    <t xml:space="preserve">1.7 Cevada</t>
  </si>
  <si>
    <t xml:space="preserve">1.8 Feijão (1ª Safra)</t>
  </si>
  <si>
    <t xml:space="preserve">1.9 Feijão (2ª Safra)</t>
  </si>
  <si>
    <t xml:space="preserve">1.10 Feijão (3ª Safra)</t>
  </si>
  <si>
    <t xml:space="preserve">1.11 Girassol</t>
  </si>
  <si>
    <t xml:space="preserve">1.12 Mamona</t>
  </si>
  <si>
    <t xml:space="preserve">1.13 Milho (1ª Safra)</t>
  </si>
  <si>
    <t xml:space="preserve">1.14 Milho (2ª Safra)</t>
  </si>
  <si>
    <t xml:space="preserve">1.15 Soja</t>
  </si>
  <si>
    <t xml:space="preserve">1.16 Sorgo</t>
  </si>
  <si>
    <t xml:space="preserve">1.17 Trigo</t>
  </si>
  <si>
    <t xml:space="preserve">1.18 Triticale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</si>
</sst>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3333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9E9E9"/>
      </patternFill>
    </fill>
    <fill>
      <patternFill patternType="solid">
        <fgColor rgb="FFE9E9E9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5" fillId="9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9E9E9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34.43"/>
    <col collapsed="false" customWidth="true" hidden="false" outlineLevel="0" max="4" min="2" style="0" width="10.28"/>
    <col collapsed="false" customWidth="true" hidden="false" outlineLevel="0" max="5" min="5" style="0" width="12.9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1" t="s">
        <v>1</v>
      </c>
      <c r="B2" s="1"/>
      <c r="C2" s="1"/>
      <c r="D2" s="1"/>
    </row>
    <row r="3" customFormat="false" ht="15" hidden="false" customHeight="false" outlineLevel="0" collapsed="false">
      <c r="A3" s="1" t="s">
        <v>2</v>
      </c>
      <c r="B3" s="1" t="s">
        <v>3</v>
      </c>
      <c r="C3" s="1"/>
      <c r="D3" s="1" t="s">
        <v>4</v>
      </c>
    </row>
    <row r="4" customFormat="false" ht="15" hidden="false" customHeight="false" outlineLevel="0" collapsed="false">
      <c r="A4" s="1"/>
      <c r="B4" s="1" t="s">
        <v>5</v>
      </c>
      <c r="C4" s="1" t="s">
        <v>6</v>
      </c>
      <c r="D4" s="1"/>
    </row>
    <row r="5" customFormat="false" ht="15" hidden="false" customHeight="false" outlineLevel="0" collapsed="false">
      <c r="A5" s="1" t="s">
        <v>7</v>
      </c>
      <c r="B5" s="2" t="n">
        <v>8771712</v>
      </c>
      <c r="C5" s="2" t="n">
        <v>9721945</v>
      </c>
      <c r="D5" s="2" t="n">
        <v>10.8</v>
      </c>
    </row>
    <row r="6" customFormat="false" ht="13.8" hidden="false" customHeight="false" outlineLevel="0" collapsed="false">
      <c r="A6" s="1" t="s">
        <v>8</v>
      </c>
      <c r="B6" s="2" t="n">
        <f aca="false">SUM(B9,B11,B16,B17,B18,B21)</f>
        <v>14194122</v>
      </c>
      <c r="C6" s="2" t="n">
        <f aca="false">SUM(C9,C11,C16,C17,C18,C21)</f>
        <v>14366733</v>
      </c>
      <c r="D6" s="2" t="n">
        <v>0.9</v>
      </c>
    </row>
    <row r="7" customFormat="false" ht="13.8" hidden="false" customHeight="false" outlineLevel="0" collapsed="false">
      <c r="A7" s="1" t="s">
        <v>9</v>
      </c>
      <c r="B7" s="2" t="n">
        <f aca="false">SUM(B10,B12,B13,B14,B15,B19,B20)</f>
        <v>3148213</v>
      </c>
      <c r="C7" s="2" t="n">
        <f aca="false">SUM(C10,C12,C13,C14,C15,C19,C20)</f>
        <v>3061034</v>
      </c>
      <c r="D7" s="2" t="n">
        <v>-1.1</v>
      </c>
    </row>
    <row r="8" customFormat="false" ht="13.8" hidden="false" customHeight="false" outlineLevel="0" collapsed="false">
      <c r="A8" s="1"/>
      <c r="B8" s="2"/>
      <c r="C8" s="2"/>
      <c r="D8" s="2"/>
    </row>
    <row r="9" customFormat="false" ht="15" hidden="false" customHeight="false" outlineLevel="0" collapsed="false">
      <c r="A9" s="1" t="s">
        <v>10</v>
      </c>
      <c r="B9" s="3" t="n">
        <v>93647</v>
      </c>
      <c r="C9" s="3" t="n">
        <v>96129</v>
      </c>
      <c r="D9" s="3" t="n">
        <v>2.7</v>
      </c>
    </row>
    <row r="10" customFormat="false" ht="15" hidden="false" customHeight="false" outlineLevel="0" collapsed="false">
      <c r="A10" s="1" t="s">
        <v>11</v>
      </c>
      <c r="B10" s="2" t="n">
        <v>74</v>
      </c>
      <c r="C10" s="2" t="n">
        <v>79</v>
      </c>
      <c r="D10" s="2" t="n">
        <v>6.8</v>
      </c>
    </row>
    <row r="11" customFormat="false" ht="15" hidden="false" customHeight="false" outlineLevel="0" collapsed="false">
      <c r="A11" s="1" t="s">
        <v>12</v>
      </c>
      <c r="B11" s="3" t="n">
        <v>1089820</v>
      </c>
      <c r="C11" s="3" t="n">
        <v>1125600</v>
      </c>
      <c r="D11" s="3" t="n">
        <v>3.3</v>
      </c>
    </row>
    <row r="12" customFormat="false" ht="15" hidden="false" customHeight="false" outlineLevel="0" collapsed="false">
      <c r="A12" s="1" t="s">
        <v>13</v>
      </c>
      <c r="B12" s="2" t="n">
        <v>200588</v>
      </c>
      <c r="C12" s="2" t="n">
        <v>207218</v>
      </c>
      <c r="D12" s="2" t="n">
        <v>3.3</v>
      </c>
    </row>
    <row r="13" customFormat="false" ht="15" hidden="false" customHeight="false" outlineLevel="0" collapsed="false">
      <c r="A13" s="1" t="s">
        <v>14</v>
      </c>
      <c r="B13" s="3" t="n">
        <v>212989</v>
      </c>
      <c r="C13" s="3" t="n">
        <v>266031</v>
      </c>
      <c r="D13" s="3" t="n">
        <v>24.9</v>
      </c>
    </row>
    <row r="14" customFormat="false" ht="15" hidden="false" customHeight="false" outlineLevel="0" collapsed="false">
      <c r="A14" s="1" t="s">
        <v>15</v>
      </c>
      <c r="B14" s="2" t="n">
        <v>252301</v>
      </c>
      <c r="C14" s="2" t="n">
        <v>395175</v>
      </c>
      <c r="D14" s="2" t="n">
        <v>56.6</v>
      </c>
    </row>
    <row r="15" customFormat="false" ht="15" hidden="false" customHeight="false" outlineLevel="0" collapsed="false">
      <c r="A15" s="1" t="s">
        <v>16</v>
      </c>
      <c r="B15" s="2" t="n">
        <v>222041</v>
      </c>
      <c r="C15" s="2" t="n">
        <v>179721</v>
      </c>
      <c r="D15" s="2" t="n">
        <v>-19.1</v>
      </c>
    </row>
    <row r="16" customFormat="false" ht="15" hidden="false" customHeight="false" outlineLevel="0" collapsed="false">
      <c r="A16" s="1" t="s">
        <v>17</v>
      </c>
      <c r="B16" s="3" t="n">
        <v>17724</v>
      </c>
      <c r="C16" s="3" t="n">
        <v>23439</v>
      </c>
      <c r="D16" s="3" t="n">
        <v>32.2</v>
      </c>
    </row>
    <row r="17" customFormat="false" ht="15" hidden="false" customHeight="false" outlineLevel="0" collapsed="false">
      <c r="A17" s="1" t="s">
        <v>18</v>
      </c>
      <c r="B17" s="2" t="n">
        <v>12847146</v>
      </c>
      <c r="C17" s="2" t="n">
        <v>12985000</v>
      </c>
      <c r="D17" s="2" t="n">
        <v>1.1</v>
      </c>
    </row>
    <row r="18" customFormat="false" ht="15" hidden="false" customHeight="false" outlineLevel="0" collapsed="false">
      <c r="A18" s="1" t="s">
        <v>19</v>
      </c>
      <c r="B18" s="3" t="n">
        <v>5192</v>
      </c>
      <c r="C18" s="3" t="n">
        <v>3447</v>
      </c>
      <c r="D18" s="3" t="n">
        <v>-33.6</v>
      </c>
    </row>
    <row r="19" customFormat="false" ht="15" hidden="false" customHeight="false" outlineLevel="0" collapsed="false">
      <c r="A19" s="1" t="s">
        <v>20</v>
      </c>
      <c r="B19" s="3" t="n">
        <v>1158884</v>
      </c>
      <c r="C19" s="3" t="n">
        <v>1073890</v>
      </c>
      <c r="D19" s="3" t="n">
        <v>-7.3</v>
      </c>
    </row>
    <row r="20" customFormat="false" ht="15" hidden="false" customHeight="false" outlineLevel="0" collapsed="false">
      <c r="A20" s="1" t="s">
        <v>21</v>
      </c>
      <c r="B20" s="2" t="n">
        <v>1101336</v>
      </c>
      <c r="C20" s="2" t="n">
        <v>938920</v>
      </c>
      <c r="D20" s="2" t="n">
        <v>-14.7</v>
      </c>
    </row>
    <row r="21" customFormat="false" ht="15" hidden="false" customHeight="false" outlineLevel="0" collapsed="false">
      <c r="A21" s="1" t="s">
        <v>22</v>
      </c>
      <c r="B21" s="3" t="n">
        <v>140593</v>
      </c>
      <c r="C21" s="3" t="n">
        <v>133118</v>
      </c>
      <c r="D21" s="3" t="n">
        <v>-5.3</v>
      </c>
    </row>
    <row r="22" customFormat="false" ht="15" hidden="false" customHeight="false" outlineLevel="0" collapsed="false">
      <c r="A22" s="1" t="s">
        <v>23</v>
      </c>
      <c r="B22" s="1"/>
      <c r="C22" s="1"/>
      <c r="D22" s="1"/>
    </row>
    <row r="23" customFormat="false" ht="15" hidden="false" customHeight="false" outlineLevel="0" collapsed="false">
      <c r="A23" s="1" t="s">
        <v>24</v>
      </c>
      <c r="B23" s="1"/>
      <c r="C23" s="1"/>
      <c r="D23" s="1"/>
    </row>
    <row r="24" customFormat="false" ht="15" hidden="false" customHeight="false" outlineLevel="0" collapsed="false">
      <c r="A24" s="1" t="s">
        <v>25</v>
      </c>
      <c r="B24" s="1"/>
      <c r="C24" s="1"/>
      <c r="D24" s="1"/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D1"/>
    <mergeCell ref="A2:D2"/>
    <mergeCell ref="A3:A4"/>
    <mergeCell ref="B3:C3"/>
    <mergeCell ref="D3:D4"/>
    <mergeCell ref="A22:D22"/>
    <mergeCell ref="A23:D23"/>
    <mergeCell ref="A24:D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0" width="34.43"/>
    <col collapsed="false" customWidth="true" hidden="false" outlineLevel="0" max="3" min="2" style="0" width="10"/>
    <col collapsed="false" customWidth="true" hidden="false" outlineLevel="0" max="4" min="4" style="0" width="12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1" t="s">
        <v>1</v>
      </c>
      <c r="B2" s="1"/>
      <c r="C2" s="1"/>
      <c r="D2" s="1"/>
    </row>
    <row r="3" customFormat="false" ht="15" hidden="false" customHeight="false" outlineLevel="0" collapsed="false">
      <c r="A3" s="1" t="s">
        <v>2</v>
      </c>
      <c r="B3" s="4" t="s">
        <v>3</v>
      </c>
      <c r="C3" s="4"/>
      <c r="D3" s="1" t="s">
        <v>4</v>
      </c>
    </row>
    <row r="4" customFormat="false" ht="15" hidden="false" customHeight="false" outlineLevel="0" collapsed="false">
      <c r="A4" s="1"/>
      <c r="B4" s="1" t="s">
        <v>5</v>
      </c>
      <c r="C4" s="1" t="s">
        <v>6</v>
      </c>
      <c r="D4" s="1"/>
    </row>
    <row r="5" customFormat="false" ht="15" hidden="false" customHeight="false" outlineLevel="0" collapsed="false">
      <c r="A5" s="1" t="s">
        <v>26</v>
      </c>
      <c r="B5" s="2" t="n">
        <v>8771712</v>
      </c>
      <c r="C5" s="2" t="n">
        <v>9721945</v>
      </c>
      <c r="D5" s="2" t="n">
        <v>10.8</v>
      </c>
    </row>
    <row r="6" customFormat="false" ht="15" hidden="false" customHeight="false" outlineLevel="0" collapsed="false">
      <c r="A6" s="1" t="s">
        <v>10</v>
      </c>
      <c r="B6" s="3" t="n">
        <v>93647</v>
      </c>
      <c r="C6" s="3" t="n">
        <v>96129</v>
      </c>
      <c r="D6" s="3" t="n">
        <v>2.7</v>
      </c>
    </row>
    <row r="7" customFormat="false" ht="15" hidden="false" customHeight="false" outlineLevel="0" collapsed="false">
      <c r="A7" s="1" t="s">
        <v>11</v>
      </c>
      <c r="B7" s="2" t="n">
        <v>74</v>
      </c>
      <c r="C7" s="2" t="n">
        <v>79</v>
      </c>
      <c r="D7" s="2" t="n">
        <v>6.8</v>
      </c>
    </row>
    <row r="8" customFormat="false" ht="13.8" hidden="false" customHeight="false" outlineLevel="0" collapsed="false">
      <c r="A8" s="1" t="s">
        <v>12</v>
      </c>
      <c r="B8" s="3" t="n">
        <v>1089820</v>
      </c>
      <c r="C8" s="3" t="n">
        <v>1125600</v>
      </c>
      <c r="D8" s="3" t="n">
        <v>3.3</v>
      </c>
    </row>
    <row r="9" customFormat="false" ht="15" hidden="false" customHeight="false" outlineLevel="0" collapsed="false">
      <c r="A9" s="1" t="s">
        <v>27</v>
      </c>
      <c r="B9" s="2" t="e">
        <f aca="false">SUM(#REF!)</f>
        <v>#REF!</v>
      </c>
      <c r="C9" s="2" t="e">
        <f aca="false">SUM(#REF!)</f>
        <v>#REF!</v>
      </c>
      <c r="D9" s="5" t="e">
        <f aca="false">B9/C9</f>
        <v>#REF!</v>
      </c>
    </row>
    <row r="10" customFormat="false" ht="15" hidden="false" customHeight="false" outlineLevel="0" collapsed="false">
      <c r="A10" s="1" t="s">
        <v>28</v>
      </c>
      <c r="B10" s="2" t="n">
        <v>340090</v>
      </c>
      <c r="C10" s="2" t="n">
        <v>262440</v>
      </c>
      <c r="D10" s="2" t="n">
        <v>-22.8</v>
      </c>
    </row>
    <row r="11" customFormat="false" ht="15" hidden="false" customHeight="false" outlineLevel="0" collapsed="false">
      <c r="A11" s="1" t="s">
        <v>29</v>
      </c>
      <c r="B11" s="3" t="n">
        <v>24</v>
      </c>
      <c r="C11" s="3" t="n">
        <v>43</v>
      </c>
      <c r="D11" s="3" t="n">
        <v>79.2</v>
      </c>
    </row>
    <row r="12" customFormat="false" ht="15" hidden="false" customHeight="false" outlineLevel="0" collapsed="false">
      <c r="A12" s="1" t="s">
        <v>30</v>
      </c>
      <c r="B12" s="2" t="n">
        <v>442282329</v>
      </c>
      <c r="C12" s="2" t="n">
        <v>395000000</v>
      </c>
      <c r="D12" s="2" t="n">
        <v>-10.7</v>
      </c>
    </row>
    <row r="13" customFormat="false" ht="15" hidden="false" customHeight="false" outlineLevel="0" collapsed="false">
      <c r="A13" s="1" t="s">
        <v>16</v>
      </c>
      <c r="B13" s="2" t="n">
        <v>222041</v>
      </c>
      <c r="C13" s="2" t="n">
        <v>179721</v>
      </c>
      <c r="D13" s="2" t="n">
        <v>-19.1</v>
      </c>
    </row>
    <row r="14" customFormat="false" ht="15" hidden="false" customHeight="false" outlineLevel="0" collapsed="false">
      <c r="A14" s="1" t="s">
        <v>17</v>
      </c>
      <c r="B14" s="3" t="n">
        <v>17724</v>
      </c>
      <c r="C14" s="3" t="n">
        <v>23439</v>
      </c>
      <c r="D14" s="3" t="n">
        <v>32.2</v>
      </c>
    </row>
    <row r="15" customFormat="false" ht="15" hidden="false" customHeight="false" outlineLevel="0" collapsed="false">
      <c r="A15" s="1" t="s">
        <v>18</v>
      </c>
      <c r="B15" s="2" t="n">
        <v>12847146</v>
      </c>
      <c r="C15" s="2" t="n">
        <v>12985000</v>
      </c>
      <c r="D15" s="2" t="n">
        <v>1.1</v>
      </c>
    </row>
    <row r="16" customFormat="false" ht="15" hidden="false" customHeight="false" outlineLevel="0" collapsed="false">
      <c r="A16" s="1" t="s">
        <v>19</v>
      </c>
      <c r="B16" s="3" t="n">
        <v>5192</v>
      </c>
      <c r="C16" s="3" t="n">
        <v>3447</v>
      </c>
      <c r="D16" s="3" t="n">
        <v>-33.6</v>
      </c>
    </row>
    <row r="17" customFormat="false" ht="15" hidden="false" customHeight="false" outlineLevel="0" collapsed="false">
      <c r="A17" s="1" t="s">
        <v>20</v>
      </c>
      <c r="B17" s="3" t="n">
        <v>1158884</v>
      </c>
      <c r="C17" s="3" t="n">
        <v>1073890</v>
      </c>
      <c r="D17" s="3" t="n">
        <v>-7.3</v>
      </c>
    </row>
    <row r="18" customFormat="false" ht="15" hidden="false" customHeight="false" outlineLevel="0" collapsed="false">
      <c r="A18" s="1" t="s">
        <v>21</v>
      </c>
      <c r="B18" s="2" t="n">
        <v>1101336</v>
      </c>
      <c r="C18" s="2" t="n">
        <v>938920</v>
      </c>
      <c r="D18" s="2" t="n">
        <v>-14.7</v>
      </c>
    </row>
    <row r="19" customFormat="false" ht="15" hidden="false" customHeight="false" outlineLevel="0" collapsed="false">
      <c r="A19" s="1" t="s">
        <v>22</v>
      </c>
      <c r="B19" s="3" t="n">
        <v>140593</v>
      </c>
      <c r="C19" s="3" t="n">
        <v>133118</v>
      </c>
      <c r="D19" s="3" t="n">
        <v>-5.3</v>
      </c>
    </row>
    <row r="20" customFormat="false" ht="15" hidden="false" customHeight="false" outlineLevel="0" collapsed="false">
      <c r="A20" s="1" t="s">
        <v>25</v>
      </c>
      <c r="B20" s="1"/>
      <c r="C20" s="1"/>
      <c r="D20" s="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1:D1"/>
    <mergeCell ref="A2:D2"/>
    <mergeCell ref="A3:A4"/>
    <mergeCell ref="B3:C3"/>
    <mergeCell ref="D3:D4"/>
    <mergeCell ref="A20:D2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5" zeroHeight="false" outlineLevelRow="0" outlineLevelCol="0"/>
  <cols>
    <col collapsed="false" customWidth="true" hidden="false" outlineLevel="0" max="1" min="1" style="0" width="34.43"/>
    <col collapsed="false" customWidth="true" hidden="false" outlineLevel="0" max="3" min="2" style="0" width="10"/>
    <col collapsed="false" customWidth="true" hidden="false" outlineLevel="0" max="4" min="4" style="0" width="12.28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1" t="s">
        <v>1</v>
      </c>
      <c r="B2" s="1"/>
      <c r="C2" s="1"/>
      <c r="D2" s="1"/>
    </row>
    <row r="3" customFormat="false" ht="15" hidden="false" customHeight="false" outlineLevel="0" collapsed="false">
      <c r="A3" s="1" t="s">
        <v>2</v>
      </c>
      <c r="B3" s="4" t="s">
        <v>3</v>
      </c>
      <c r="C3" s="4"/>
      <c r="D3" s="1" t="s">
        <v>4</v>
      </c>
    </row>
    <row r="4" customFormat="false" ht="15" hidden="false" customHeight="false" outlineLevel="0" collapsed="false">
      <c r="A4" s="1"/>
      <c r="B4" s="1" t="s">
        <v>5</v>
      </c>
      <c r="C4" s="1" t="s">
        <v>6</v>
      </c>
      <c r="D4" s="1"/>
    </row>
    <row r="5" customFormat="false" ht="15" hidden="false" customHeight="false" outlineLevel="0" collapsed="false">
      <c r="A5" s="1" t="s">
        <v>26</v>
      </c>
      <c r="B5" s="2" t="n">
        <v>8771712</v>
      </c>
      <c r="C5" s="2" t="n">
        <v>9721945</v>
      </c>
      <c r="D5" s="2" t="n">
        <v>10.8</v>
      </c>
    </row>
    <row r="6" customFormat="false" ht="15" hidden="false" customHeight="false" outlineLevel="0" collapsed="false">
      <c r="A6" s="1" t="s">
        <v>31</v>
      </c>
      <c r="B6" s="3" t="n">
        <v>15246</v>
      </c>
      <c r="C6" s="3" t="n">
        <v>13135</v>
      </c>
      <c r="D6" s="3" t="n">
        <v>-13.8</v>
      </c>
    </row>
    <row r="7" customFormat="false" ht="15" hidden="true" customHeight="false" outlineLevel="0" collapsed="false">
      <c r="A7" s="1" t="s">
        <v>32</v>
      </c>
      <c r="B7" s="2" t="n">
        <v>481782</v>
      </c>
      <c r="C7" s="2" t="n">
        <v>499669</v>
      </c>
      <c r="D7" s="2" t="n">
        <v>3.7</v>
      </c>
    </row>
    <row r="8" customFormat="false" ht="15" hidden="true" customHeight="false" outlineLevel="0" collapsed="false">
      <c r="A8" s="1" t="s">
        <v>33</v>
      </c>
      <c r="B8" s="3" t="n">
        <v>48531</v>
      </c>
      <c r="C8" s="3" t="n">
        <v>2617</v>
      </c>
      <c r="D8" s="3" t="n">
        <v>-94.6</v>
      </c>
    </row>
    <row r="9" customFormat="false" ht="15" hidden="false" customHeight="false" outlineLevel="0" collapsed="false">
      <c r="A9" s="1" t="s">
        <v>34</v>
      </c>
      <c r="B9" s="3" t="n">
        <f aca="false">SUM(B7:B8)</f>
        <v>530313</v>
      </c>
      <c r="C9" s="3" t="n">
        <f aca="false">SUM(C7:C8)</f>
        <v>502286</v>
      </c>
      <c r="D9" s="6" t="n">
        <f aca="false">(1-(C9/B9))*-1</f>
        <v>-0.052849920707205</v>
      </c>
    </row>
    <row r="10" customFormat="false" ht="15" hidden="false" customHeight="false" outlineLevel="0" collapsed="false">
      <c r="A10" s="1" t="s">
        <v>35</v>
      </c>
      <c r="B10" s="2" t="n">
        <v>60860</v>
      </c>
      <c r="C10" s="2" t="n">
        <v>38465</v>
      </c>
      <c r="D10" s="2" t="n">
        <v>-36.8</v>
      </c>
    </row>
    <row r="11" customFormat="false" ht="15" hidden="false" customHeight="false" outlineLevel="0" collapsed="false">
      <c r="A11" s="1" t="s">
        <v>36</v>
      </c>
      <c r="B11" s="3" t="n">
        <v>12967</v>
      </c>
      <c r="C11" s="3" t="n">
        <v>21218</v>
      </c>
      <c r="D11" s="3" t="n">
        <v>63.6</v>
      </c>
    </row>
    <row r="12" customFormat="false" ht="15" hidden="false" customHeight="false" outlineLevel="0" collapsed="false">
      <c r="A12" s="1" t="s">
        <v>37</v>
      </c>
      <c r="B12" s="2" t="n">
        <v>0</v>
      </c>
      <c r="C12" s="2" t="n">
        <v>0</v>
      </c>
      <c r="D12" s="2" t="n">
        <v>0</v>
      </c>
    </row>
    <row r="13" customFormat="false" ht="15" hidden="false" customHeight="false" outlineLevel="0" collapsed="false">
      <c r="A13" s="1" t="s">
        <v>38</v>
      </c>
      <c r="B13" s="3" t="n">
        <v>10783</v>
      </c>
      <c r="C13" s="3" t="n">
        <v>6000</v>
      </c>
      <c r="D13" s="3" t="n">
        <v>-44.4</v>
      </c>
    </row>
    <row r="14" customFormat="false" ht="15" hidden="false" customHeight="false" outlineLevel="0" collapsed="false">
      <c r="A14" s="1" t="s">
        <v>39</v>
      </c>
      <c r="B14" s="2" t="n">
        <v>95600</v>
      </c>
      <c r="C14" s="2" t="n">
        <v>166400</v>
      </c>
      <c r="D14" s="2" t="n">
        <v>74.1</v>
      </c>
    </row>
    <row r="15" customFormat="false" ht="15" hidden="false" customHeight="false" outlineLevel="0" collapsed="false">
      <c r="A15" s="1" t="s">
        <v>40</v>
      </c>
      <c r="B15" s="3" t="n">
        <v>67920</v>
      </c>
      <c r="C15" s="3" t="n">
        <v>32100</v>
      </c>
      <c r="D15" s="3" t="n">
        <v>-52.7</v>
      </c>
    </row>
    <row r="16" customFormat="false" ht="15" hidden="false" customHeight="false" outlineLevel="0" collapsed="false">
      <c r="A16" s="1" t="s">
        <v>41</v>
      </c>
      <c r="B16" s="2" t="n">
        <v>145293</v>
      </c>
      <c r="C16" s="2" t="n">
        <v>61800</v>
      </c>
      <c r="D16" s="2" t="n">
        <v>-57.5</v>
      </c>
    </row>
    <row r="17" customFormat="false" ht="15" hidden="false" customHeight="false" outlineLevel="0" collapsed="false">
      <c r="A17" s="1" t="s">
        <v>42</v>
      </c>
      <c r="B17" s="3" t="n">
        <v>4115</v>
      </c>
      <c r="C17" s="3" t="n">
        <v>1686</v>
      </c>
      <c r="D17" s="3" t="n">
        <v>-59</v>
      </c>
    </row>
    <row r="18" customFormat="false" ht="15" hidden="false" customHeight="false" outlineLevel="0" collapsed="false">
      <c r="A18" s="1" t="s">
        <v>43</v>
      </c>
      <c r="B18" s="2" t="n">
        <v>207</v>
      </c>
      <c r="C18" s="2" t="n">
        <v>4</v>
      </c>
      <c r="D18" s="2" t="n">
        <v>-98.1</v>
      </c>
    </row>
    <row r="19" customFormat="false" ht="15" hidden="false" customHeight="false" outlineLevel="0" collapsed="false">
      <c r="A19" s="1" t="s">
        <v>44</v>
      </c>
      <c r="B19" s="3" t="n">
        <v>2691944</v>
      </c>
      <c r="C19" s="3" t="n">
        <v>2853800</v>
      </c>
      <c r="D19" s="3" t="n">
        <v>6</v>
      </c>
    </row>
    <row r="20" customFormat="false" ht="15" hidden="false" customHeight="false" outlineLevel="0" collapsed="false">
      <c r="A20" s="1" t="s">
        <v>45</v>
      </c>
      <c r="B20" s="2" t="n">
        <v>1900727</v>
      </c>
      <c r="C20" s="2" t="n">
        <v>2481700</v>
      </c>
      <c r="D20" s="2" t="n">
        <v>30.6</v>
      </c>
    </row>
    <row r="21" customFormat="false" ht="15" hidden="false" customHeight="false" outlineLevel="0" collapsed="false">
      <c r="A21" s="1" t="s">
        <v>46</v>
      </c>
      <c r="B21" s="3" t="n">
        <v>2791872</v>
      </c>
      <c r="C21" s="3" t="n">
        <v>3173200</v>
      </c>
      <c r="D21" s="3" t="n">
        <v>13.7</v>
      </c>
    </row>
    <row r="22" customFormat="false" ht="15" hidden="false" customHeight="false" outlineLevel="0" collapsed="false">
      <c r="A22" s="1" t="s">
        <v>47</v>
      </c>
      <c r="B22" s="2" t="n">
        <v>79886</v>
      </c>
      <c r="C22" s="2" t="n">
        <v>65729</v>
      </c>
      <c r="D22" s="2" t="n">
        <v>-17.7</v>
      </c>
    </row>
    <row r="23" customFormat="false" ht="15" hidden="false" customHeight="false" outlineLevel="0" collapsed="false">
      <c r="A23" s="1" t="s">
        <v>48</v>
      </c>
      <c r="B23" s="3" t="n">
        <v>361007</v>
      </c>
      <c r="C23" s="3" t="n">
        <v>296200</v>
      </c>
      <c r="D23" s="3" t="n">
        <v>-18</v>
      </c>
    </row>
    <row r="24" customFormat="false" ht="15" hidden="false" customHeight="false" outlineLevel="0" collapsed="false">
      <c r="A24" s="1" t="s">
        <v>49</v>
      </c>
      <c r="B24" s="2" t="n">
        <v>8918</v>
      </c>
      <c r="C24" s="2" t="n">
        <v>13345</v>
      </c>
      <c r="D24" s="2" t="n">
        <v>49.6</v>
      </c>
    </row>
    <row r="25" customFormat="false" ht="15" hidden="false" customHeight="false" outlineLevel="0" collapsed="false">
      <c r="A25" s="1" t="s">
        <v>25</v>
      </c>
      <c r="B25" s="1"/>
      <c r="C25" s="1"/>
      <c r="D25" s="1"/>
    </row>
  </sheetData>
  <mergeCells count="6">
    <mergeCell ref="A1:D1"/>
    <mergeCell ref="A2:D2"/>
    <mergeCell ref="A3:A4"/>
    <mergeCell ref="B3:C3"/>
    <mergeCell ref="D3:D4"/>
    <mergeCell ref="A25:D2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LibreOffice/5.3.1.2$Linux_X86_64 LibreOffice_project/30m0$Build-2</Application>
  <Company>Anonymous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2017-10-24T03:01:00Z</dcterms:created>
  <dc:creator>Anonymous</dc:creator>
  <dc:description/>
  <dc:language>pt-BR</dc:language>
  <cp:lastModifiedBy/>
  <dcterms:modified xsi:type="dcterms:W3CDTF">2017-10-28T11:00:25Z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Anonymous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