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6" i="1" l="1"/>
  <c r="G4" i="1"/>
  <c r="G3" i="1"/>
  <c r="G2" i="1"/>
</calcChain>
</file>

<file path=xl/sharedStrings.xml><?xml version="1.0" encoding="utf-8"?>
<sst xmlns="http://schemas.openxmlformats.org/spreadsheetml/2006/main" count="53" uniqueCount="49">
  <si>
    <t>Descrição</t>
  </si>
  <si>
    <t>Quantidade</t>
  </si>
  <si>
    <t>Arduino Mega 2560 R3 + Cabo Usb para Arduino;</t>
  </si>
  <si>
    <t>Disponível em:</t>
  </si>
  <si>
    <t>http://www.eletrogate.com/pd-88b37-mega-2560-r3-cabo-usb-para-arduino.html?ct=6fb46&amp;p=1&amp;s=1</t>
  </si>
  <si>
    <t>Ethernet Shield W5100 para Arduino</t>
  </si>
  <si>
    <t>http://www.eletrogate.com/pd-88c9c-ethernet-shield-w5100-para-arduino.html?ct=ae595&amp;p=1&amp;s=1</t>
  </si>
  <si>
    <t>Kit Módulo Rfid Mfrc522 13,56 Mhz</t>
  </si>
  <si>
    <t>http://www.eletrogate.com/pd-8e3aa-kit-modulo-rfid-mfrc522-13-56-mhz.html?ct=&amp;p=1&amp;s=1</t>
  </si>
  <si>
    <t>Display Lcd 16x2 com Backlight</t>
  </si>
  <si>
    <t>Led Difuso 5mm Amarelo</t>
  </si>
  <si>
    <t>Led Difuso 5mm Verde</t>
  </si>
  <si>
    <t>Led Difuso 5mm Vermelho</t>
  </si>
  <si>
    <t>Diodo Retificador 1N4007</t>
  </si>
  <si>
    <t>Resistor 300 Ohms</t>
  </si>
  <si>
    <t>Resistor 100 Ohms</t>
  </si>
  <si>
    <t>Buzzer ativo 5 Volts</t>
  </si>
  <si>
    <t>Teclado Matricial 12 teclas, de 7 Fios/Pinos, Obs.: Não pode ser o tipo membrana, por causa da fragilidade.</t>
  </si>
  <si>
    <t>Disponível em: https://www.robocore.net/modules.php?name=GR_LojaVirtual&amp;prod=164</t>
  </si>
  <si>
    <t>Módulo Relé 1 Canal 5v</t>
  </si>
  <si>
    <t>http://www.eletrogate.com/pd-1a1bd2-modulo-rele-1-canal-5v.html?ct=&amp;p=1&amp;s=1</t>
  </si>
  <si>
    <t>4 metros de cada</t>
  </si>
  <si>
    <t>Estanho para Solda / Fio de Solda 1.0mm - Tubo de 25g</t>
  </si>
  <si>
    <t>Botoeira Push Button Normal Aberta 3a 250 V, com rosca</t>
  </si>
  <si>
    <t>Chave Push Button Normal Aberta - 2T – Preta, com rosca.</t>
  </si>
  <si>
    <t>Porta fusível com rabicho + fusível de 1,5A</t>
  </si>
  <si>
    <t>Tag Chaveiro Rfid Programável Mifare 1k 13,56Mhz</t>
  </si>
  <si>
    <t>Obs.: Atenção com a frequência de 13,56MHz</t>
  </si>
  <si>
    <t>Fechadura Elétrica Hdl C-90 Dupla com Botao Interno, Porta que abre para dentro.</t>
  </si>
  <si>
    <t>Fechadura PV-90 2R – Cromada para duas folhas de vidro, com acionamento 12 Vdc, para recorte padrão do mercado, com maçaneta interna.</t>
  </si>
  <si>
    <t>Fita adesiva dupla face Fixa Forte 19mmx2m</t>
  </si>
  <si>
    <t>Silicone Acético Incolor Tubo 280g</t>
  </si>
  <si>
    <t>Espaguetes Isolante Termo Retratil 4mm Vermelho E Preto 5mts</t>
  </si>
  <si>
    <t>5 metros</t>
  </si>
  <si>
    <t>Fonte chaveada estabilizada 12Vdc 5A 60W</t>
  </si>
  <si>
    <t>Caixa Patola PB-119/2 52x110x190</t>
  </si>
  <si>
    <t xml:space="preserve">Com tampa fixação pro parafusos </t>
  </si>
  <si>
    <t>http://www.soldafria.com.br/caixa-patola-pb-1192-52x110x190-p-486.html</t>
  </si>
  <si>
    <t>Valor(Unidade)</t>
  </si>
  <si>
    <t>(pode ser outra, porém, não inferior as medidas e nem superior a 20 mm de diferença)</t>
  </si>
  <si>
    <t>Valor Porta Normal</t>
  </si>
  <si>
    <t>Valor Porta Vidro</t>
  </si>
  <si>
    <t>Fretes separados aproximado</t>
  </si>
  <si>
    <t>Item gerais de montagem</t>
  </si>
  <si>
    <t>Parafusos e Buchas???</t>
  </si>
  <si>
    <t>???</t>
  </si>
  <si>
    <t>TAGS</t>
  </si>
  <si>
    <t>Fio de 1mm de diâmetro, nas cores AZUL, AMARELO, VERDE, BRANCO e LARANJA (4 metros cada)</t>
  </si>
  <si>
    <t>Valor de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</si>
</sst>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b/>
      <sz val="11"/>
      <color theme="1"/>
      <name val="Cambria"/>
      <family val="1"/>
    </font>
    <font>
      <b/>
      <sz val="8"/>
      <color theme="1"/>
      <name val="Cambria"/>
      <family val="1"/>
    </font>
    <font>
      <b/>
      <sz val="10.5"/>
      <color rgb="FF3A3A4A"/>
      <name val="Times New Roman"/>
      <family val="1"/>
    </font>
    <font>
      <b/>
      <sz val="8"/>
      <color rgb="FF3A3A4A"/>
      <name val="Cambria"/>
      <family val="1"/>
    </font>
    <font>
      <b/>
      <sz val="10"/>
      <color theme="1"/>
      <name val="Cambria"/>
      <family val="1"/>
    </font>
    <font>
      <b/>
      <sz val="9"/>
      <color theme="1"/>
      <name val="Cambria"/>
      <family val="1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D2EAF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 style="thick">
        <color rgb="FF4BACC6"/>
      </bottom>
      <diagonal/>
    </border>
    <border>
      <left/>
      <right style="medium">
        <color rgb="FF4BACC6"/>
      </right>
      <top style="medium">
        <color rgb="FF4BACC6"/>
      </top>
      <bottom style="thick">
        <color rgb="FF4BACC6"/>
      </bottom>
      <diagonal/>
    </border>
    <border>
      <left style="medium">
        <color rgb="FF4BACC6"/>
      </left>
      <right style="medium">
        <color rgb="FF4BACC6"/>
      </right>
      <top/>
      <bottom style="medium">
        <color rgb="FF4BACC6"/>
      </bottom>
      <diagonal/>
    </border>
    <border>
      <left style="medium">
        <color rgb="FF4BACC6"/>
      </left>
      <right style="medium">
        <color rgb="FF4BACC6"/>
      </right>
      <top/>
      <bottom/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 style="medium">
        <color rgb="FF4BACC6"/>
      </left>
      <right style="medium">
        <color rgb="FF4BACC6"/>
      </right>
      <top style="thick">
        <color rgb="FF4BACC6"/>
      </top>
      <bottom/>
      <diagonal/>
    </border>
    <border>
      <left style="medium">
        <color rgb="FF4BACC6"/>
      </left>
      <right style="medium">
        <color rgb="FF4BACC6"/>
      </right>
      <top style="medium">
        <color rgb="FF4BACC6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4" fontId="6" fillId="0" borderId="2" xfId="1" applyFont="1" applyBorder="1" applyAlignment="1">
      <alignment horizontal="center" vertical="center" wrapText="1"/>
    </xf>
    <xf numFmtId="44" fontId="0" fillId="3" borderId="5" xfId="1" applyFont="1" applyFill="1" applyBorder="1" applyAlignment="1">
      <alignment horizontal="center" vertical="center" wrapText="1"/>
    </xf>
    <xf numFmtId="44" fontId="0" fillId="0" borderId="5" xfId="1" applyFont="1" applyBorder="1" applyAlignment="1">
      <alignment horizontal="center" vertical="center" wrapText="1"/>
    </xf>
    <xf numFmtId="44" fontId="0" fillId="0" borderId="0" xfId="1" applyFont="1" applyAlignment="1">
      <alignment horizontal="center"/>
    </xf>
    <xf numFmtId="44" fontId="0" fillId="3" borderId="6" xfId="1" applyFont="1" applyFill="1" applyBorder="1" applyAlignment="1">
      <alignment horizontal="center" vertical="center" wrapText="1"/>
    </xf>
    <xf numFmtId="44" fontId="0" fillId="3" borderId="4" xfId="1" applyFont="1" applyFill="1" applyBorder="1" applyAlignment="1">
      <alignment horizontal="center" vertical="center" wrapText="1"/>
    </xf>
    <xf numFmtId="44" fontId="0" fillId="3" borderId="3" xfId="1" applyFont="1" applyFill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 wrapText="1"/>
    </xf>
    <xf numFmtId="44" fontId="0" fillId="0" borderId="4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3" borderId="7" xfId="1" applyFont="1" applyFill="1" applyBorder="1" applyAlignment="1">
      <alignment horizontal="center" vertical="center" wrapText="1"/>
    </xf>
    <xf numFmtId="0" fontId="13" fillId="4" borderId="0" xfId="2" applyFont="1" applyFill="1"/>
    <xf numFmtId="44" fontId="13" fillId="4" borderId="0" xfId="2" applyNumberFormat="1" applyFont="1" applyFill="1"/>
    <xf numFmtId="0" fontId="2" fillId="5" borderId="0" xfId="0" applyFont="1" applyFill="1"/>
  </cellXfs>
  <cellStyles count="3">
    <cellStyle name="Ênfase2" xfId="2" builtinId="33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2" workbookViewId="0">
      <selection activeCell="G6" sqref="G6"/>
    </sheetView>
  </sheetViews>
  <sheetFormatPr defaultRowHeight="15" x14ac:dyDescent="0.25"/>
  <cols>
    <col min="1" max="1" width="96.42578125" customWidth="1"/>
    <col min="2" max="2" width="16" bestFit="1" customWidth="1"/>
    <col min="3" max="3" width="31.140625" style="30" customWidth="1"/>
    <col min="4" max="4" width="21.5703125" style="40" customWidth="1"/>
    <col min="6" max="6" width="37.85546875" bestFit="1" customWidth="1"/>
    <col min="7" max="7" width="19.28515625" customWidth="1"/>
  </cols>
  <sheetData>
    <row r="1" spans="1:7" ht="18.75" thickBot="1" x14ac:dyDescent="0.3">
      <c r="A1" s="1" t="s">
        <v>0</v>
      </c>
      <c r="B1" s="2" t="s">
        <v>1</v>
      </c>
      <c r="C1" s="27" t="s">
        <v>38</v>
      </c>
    </row>
    <row r="2" spans="1:7" ht="21.75" thickTop="1" x14ac:dyDescent="0.35">
      <c r="A2" s="3" t="s">
        <v>2</v>
      </c>
      <c r="B2" s="18">
        <v>4</v>
      </c>
      <c r="C2" s="31">
        <v>86</v>
      </c>
      <c r="F2" s="38" t="s">
        <v>40</v>
      </c>
      <c r="G2" s="39">
        <f>SUM(C2:C20,C21,C26,C27,C28,C32,C38,C39)</f>
        <v>546.41</v>
      </c>
    </row>
    <row r="3" spans="1:7" ht="21" x14ac:dyDescent="0.35">
      <c r="A3" s="4" t="s">
        <v>3</v>
      </c>
      <c r="B3" s="19"/>
      <c r="C3" s="32"/>
      <c r="F3" s="38" t="s">
        <v>41</v>
      </c>
      <c r="G3" s="39">
        <f>SUM(C2:C23,C27,C28,C33,C38,C39)</f>
        <v>607.06999999999994</v>
      </c>
    </row>
    <row r="4" spans="1:7" ht="21.75" thickBot="1" x14ac:dyDescent="0.4">
      <c r="A4" s="5" t="s">
        <v>4</v>
      </c>
      <c r="B4" s="20"/>
      <c r="C4" s="33"/>
      <c r="F4" s="38" t="s">
        <v>43</v>
      </c>
      <c r="G4" s="39">
        <f>SUM(C24,C25,C35,C36,C37,C44)</f>
        <v>101.9</v>
      </c>
    </row>
    <row r="5" spans="1:7" ht="21" x14ac:dyDescent="0.35">
      <c r="A5" s="6" t="s">
        <v>5</v>
      </c>
      <c r="B5" s="21">
        <v>4</v>
      </c>
      <c r="C5" s="34">
        <v>59</v>
      </c>
      <c r="F5" s="38" t="s">
        <v>42</v>
      </c>
      <c r="G5" s="39">
        <v>130</v>
      </c>
    </row>
    <row r="6" spans="1:7" ht="21" x14ac:dyDescent="0.35">
      <c r="A6" s="7" t="s">
        <v>3</v>
      </c>
      <c r="B6" s="22"/>
      <c r="C6" s="35"/>
      <c r="F6" s="38" t="s">
        <v>46</v>
      </c>
      <c r="G6" s="39">
        <f>C29*B29</f>
        <v>358.8</v>
      </c>
    </row>
    <row r="7" spans="1:7" ht="15.75" thickBot="1" x14ac:dyDescent="0.3">
      <c r="A7" s="8" t="s">
        <v>6</v>
      </c>
      <c r="B7" s="23"/>
      <c r="C7" s="36"/>
    </row>
    <row r="8" spans="1:7" x14ac:dyDescent="0.25">
      <c r="A8" s="9" t="s">
        <v>7</v>
      </c>
      <c r="B8" s="24">
        <v>4</v>
      </c>
      <c r="C8" s="37">
        <v>50</v>
      </c>
    </row>
    <row r="9" spans="1:7" x14ac:dyDescent="0.25">
      <c r="A9" s="10" t="s">
        <v>3</v>
      </c>
      <c r="B9" s="19"/>
      <c r="C9" s="32"/>
    </row>
    <row r="10" spans="1:7" ht="15.75" thickBot="1" x14ac:dyDescent="0.3">
      <c r="A10" s="5" t="s">
        <v>8</v>
      </c>
      <c r="B10" s="20"/>
      <c r="C10" s="33"/>
    </row>
    <row r="11" spans="1:7" ht="15.75" thickBot="1" x14ac:dyDescent="0.3">
      <c r="A11" s="11" t="s">
        <v>9</v>
      </c>
      <c r="B11" s="12">
        <v>4</v>
      </c>
      <c r="C11" s="29">
        <v>18</v>
      </c>
    </row>
    <row r="12" spans="1:7" ht="15.75" thickBot="1" x14ac:dyDescent="0.3">
      <c r="A12" s="13" t="s">
        <v>10</v>
      </c>
      <c r="B12" s="14">
        <v>4</v>
      </c>
      <c r="C12" s="28">
        <v>1</v>
      </c>
    </row>
    <row r="13" spans="1:7" ht="15.75" thickBot="1" x14ac:dyDescent="0.3">
      <c r="A13" s="11" t="s">
        <v>11</v>
      </c>
      <c r="B13" s="12">
        <v>4</v>
      </c>
      <c r="C13" s="29">
        <v>1</v>
      </c>
    </row>
    <row r="14" spans="1:7" ht="15.75" thickBot="1" x14ac:dyDescent="0.3">
      <c r="A14" s="13" t="s">
        <v>12</v>
      </c>
      <c r="B14" s="14">
        <v>4</v>
      </c>
      <c r="C14" s="28">
        <v>1</v>
      </c>
    </row>
    <row r="15" spans="1:7" ht="15.75" thickBot="1" x14ac:dyDescent="0.3">
      <c r="A15" s="11" t="s">
        <v>13</v>
      </c>
      <c r="B15" s="12">
        <v>4</v>
      </c>
      <c r="C15" s="29">
        <v>3</v>
      </c>
    </row>
    <row r="16" spans="1:7" ht="15.75" thickBot="1" x14ac:dyDescent="0.3">
      <c r="A16" s="13" t="s">
        <v>14</v>
      </c>
      <c r="B16" s="14">
        <v>12</v>
      </c>
      <c r="C16" s="28">
        <v>3</v>
      </c>
    </row>
    <row r="17" spans="1:4" ht="15.75" thickBot="1" x14ac:dyDescent="0.3">
      <c r="A17" s="11" t="s">
        <v>15</v>
      </c>
      <c r="B17" s="12">
        <v>8</v>
      </c>
      <c r="C17" s="29">
        <v>2</v>
      </c>
    </row>
    <row r="18" spans="1:4" ht="15.75" thickBot="1" x14ac:dyDescent="0.3">
      <c r="A18" s="13" t="s">
        <v>16</v>
      </c>
      <c r="B18" s="14">
        <v>4</v>
      </c>
      <c r="C18" s="28">
        <v>2.5</v>
      </c>
    </row>
    <row r="19" spans="1:4" ht="28.5" x14ac:dyDescent="0.25">
      <c r="A19" s="15" t="s">
        <v>17</v>
      </c>
      <c r="B19" s="21">
        <v>4</v>
      </c>
      <c r="C19" s="34">
        <v>35</v>
      </c>
    </row>
    <row r="20" spans="1:4" ht="15.75" thickBot="1" x14ac:dyDescent="0.3">
      <c r="A20" s="8" t="s">
        <v>18</v>
      </c>
      <c r="B20" s="23"/>
      <c r="C20" s="36"/>
    </row>
    <row r="21" spans="1:4" x14ac:dyDescent="0.25">
      <c r="A21" s="3" t="s">
        <v>19</v>
      </c>
      <c r="B21" s="24">
        <v>4</v>
      </c>
      <c r="C21" s="37">
        <v>12.9</v>
      </c>
    </row>
    <row r="22" spans="1:4" x14ac:dyDescent="0.25">
      <c r="A22" s="4" t="s">
        <v>3</v>
      </c>
      <c r="B22" s="19"/>
      <c r="C22" s="32"/>
    </row>
    <row r="23" spans="1:4" ht="15.75" thickBot="1" x14ac:dyDescent="0.3">
      <c r="A23" s="5" t="s">
        <v>20</v>
      </c>
      <c r="B23" s="20"/>
      <c r="C23" s="33"/>
    </row>
    <row r="24" spans="1:4" ht="29.25" thickBot="1" x14ac:dyDescent="0.3">
      <c r="A24" s="11" t="s">
        <v>47</v>
      </c>
      <c r="B24" s="12" t="s">
        <v>21</v>
      </c>
      <c r="C24" s="29">
        <v>20</v>
      </c>
    </row>
    <row r="25" spans="1:4" ht="15.75" thickBot="1" x14ac:dyDescent="0.3">
      <c r="A25" s="13" t="s">
        <v>22</v>
      </c>
      <c r="B25" s="14">
        <v>2</v>
      </c>
      <c r="C25" s="28">
        <v>20</v>
      </c>
    </row>
    <row r="26" spans="1:4" ht="15.75" thickBot="1" x14ac:dyDescent="0.3">
      <c r="A26" s="11" t="s">
        <v>23</v>
      </c>
      <c r="B26" s="12">
        <v>4</v>
      </c>
      <c r="C26" s="29">
        <v>5</v>
      </c>
    </row>
    <row r="27" spans="1:4" ht="15.75" thickBot="1" x14ac:dyDescent="0.3">
      <c r="A27" s="13" t="s">
        <v>24</v>
      </c>
      <c r="B27" s="14">
        <v>4</v>
      </c>
      <c r="C27" s="28">
        <v>5</v>
      </c>
    </row>
    <row r="28" spans="1:4" ht="15.75" thickBot="1" x14ac:dyDescent="0.3">
      <c r="A28" s="11" t="s">
        <v>25</v>
      </c>
      <c r="B28" s="12">
        <v>4</v>
      </c>
      <c r="C28" s="29">
        <v>6</v>
      </c>
    </row>
    <row r="29" spans="1:4" x14ac:dyDescent="0.25">
      <c r="A29" s="3" t="s">
        <v>26</v>
      </c>
      <c r="B29" s="24">
        <v>120</v>
      </c>
      <c r="C29" s="37">
        <v>2.99</v>
      </c>
    </row>
    <row r="30" spans="1:4" x14ac:dyDescent="0.25">
      <c r="A30" s="3"/>
      <c r="B30" s="19"/>
      <c r="C30" s="32"/>
      <c r="D30" s="40" t="s">
        <v>48</v>
      </c>
    </row>
    <row r="31" spans="1:4" ht="15.75" thickBot="1" x14ac:dyDescent="0.3">
      <c r="A31" s="13" t="s">
        <v>27</v>
      </c>
      <c r="B31" s="20"/>
      <c r="C31" s="33"/>
    </row>
    <row r="32" spans="1:4" ht="15.75" thickBot="1" x14ac:dyDescent="0.3">
      <c r="A32" s="11" t="s">
        <v>28</v>
      </c>
      <c r="B32" s="12">
        <v>3</v>
      </c>
      <c r="C32" s="29">
        <v>203.11</v>
      </c>
    </row>
    <row r="33" spans="1:3" x14ac:dyDescent="0.25">
      <c r="A33" s="25" t="s">
        <v>29</v>
      </c>
      <c r="B33" s="24">
        <v>1</v>
      </c>
      <c r="C33" s="37">
        <v>268.77</v>
      </c>
    </row>
    <row r="34" spans="1:3" ht="15.75" thickBot="1" x14ac:dyDescent="0.3">
      <c r="A34" s="26"/>
      <c r="B34" s="20"/>
      <c r="C34" s="33"/>
    </row>
    <row r="35" spans="1:3" ht="15.75" thickBot="1" x14ac:dyDescent="0.3">
      <c r="A35" s="11" t="s">
        <v>30</v>
      </c>
      <c r="B35" s="12">
        <v>1</v>
      </c>
      <c r="C35" s="29">
        <v>18</v>
      </c>
    </row>
    <row r="36" spans="1:3" ht="15.75" thickBot="1" x14ac:dyDescent="0.3">
      <c r="A36" s="13" t="s">
        <v>31</v>
      </c>
      <c r="B36" s="14">
        <v>1</v>
      </c>
      <c r="C36" s="28">
        <v>14</v>
      </c>
    </row>
    <row r="37" spans="1:3" ht="15.75" thickBot="1" x14ac:dyDescent="0.3">
      <c r="A37" s="11" t="s">
        <v>32</v>
      </c>
      <c r="B37" s="12" t="s">
        <v>33</v>
      </c>
      <c r="C37" s="29">
        <v>9.9</v>
      </c>
    </row>
    <row r="38" spans="1:3" ht="15.75" thickBot="1" x14ac:dyDescent="0.3">
      <c r="A38" s="13" t="s">
        <v>34</v>
      </c>
      <c r="B38" s="14">
        <v>4</v>
      </c>
      <c r="C38" s="28">
        <v>35</v>
      </c>
    </row>
    <row r="39" spans="1:3" x14ac:dyDescent="0.25">
      <c r="A39" s="15" t="s">
        <v>35</v>
      </c>
      <c r="B39" s="21">
        <v>4</v>
      </c>
      <c r="C39" s="34">
        <v>17.899999999999999</v>
      </c>
    </row>
    <row r="40" spans="1:3" x14ac:dyDescent="0.25">
      <c r="A40" s="15" t="s">
        <v>36</v>
      </c>
      <c r="B40" s="22"/>
      <c r="C40" s="35"/>
    </row>
    <row r="41" spans="1:3" x14ac:dyDescent="0.25">
      <c r="A41" s="16" t="s">
        <v>39</v>
      </c>
      <c r="B41" s="22"/>
      <c r="C41" s="35"/>
    </row>
    <row r="42" spans="1:3" x14ac:dyDescent="0.25">
      <c r="A42" s="15" t="s">
        <v>3</v>
      </c>
      <c r="B42" s="22"/>
      <c r="C42" s="35"/>
    </row>
    <row r="43" spans="1:3" ht="15.75" thickBot="1" x14ac:dyDescent="0.3">
      <c r="A43" s="17" t="s">
        <v>37</v>
      </c>
      <c r="B43" s="23"/>
      <c r="C43" s="36"/>
    </row>
    <row r="44" spans="1:3" ht="15.75" thickBot="1" x14ac:dyDescent="0.3">
      <c r="A44" s="13" t="s">
        <v>44</v>
      </c>
      <c r="B44" s="14" t="s">
        <v>45</v>
      </c>
      <c r="C44" s="28">
        <v>20</v>
      </c>
    </row>
    <row r="45" spans="1:3" ht="15.75" thickBot="1" x14ac:dyDescent="0.3">
      <c r="A45" s="11"/>
      <c r="B45" s="12"/>
      <c r="C45" s="29"/>
    </row>
    <row r="46" spans="1:3" ht="15.75" thickBot="1" x14ac:dyDescent="0.3">
      <c r="A46" s="13"/>
      <c r="B46" s="14"/>
      <c r="C46" s="28"/>
    </row>
    <row r="47" spans="1:3" ht="15.75" thickBot="1" x14ac:dyDescent="0.3">
      <c r="A47" s="11"/>
      <c r="B47" s="12"/>
      <c r="C47" s="29"/>
    </row>
  </sheetData>
  <mergeCells count="17">
    <mergeCell ref="A33:A34"/>
    <mergeCell ref="B33:B34"/>
    <mergeCell ref="C33:C34"/>
    <mergeCell ref="B39:B43"/>
    <mergeCell ref="C39:C43"/>
    <mergeCell ref="B19:B20"/>
    <mergeCell ref="C19:C20"/>
    <mergeCell ref="B21:B23"/>
    <mergeCell ref="C21:C23"/>
    <mergeCell ref="B29:B31"/>
    <mergeCell ref="C29:C31"/>
    <mergeCell ref="B2:B4"/>
    <mergeCell ref="C2:C4"/>
    <mergeCell ref="B5:B7"/>
    <mergeCell ref="C5:C7"/>
    <mergeCell ref="B8:B10"/>
    <mergeCell ref="C8:C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calixto</dc:creator>
  <cp:lastModifiedBy>calixto</cp:lastModifiedBy>
  <dcterms:created xsi:type="dcterms:W3CDTF">2016-07-04T17:13:16Z</dcterms:created>
  <dcterms:modified xsi:type="dcterms:W3CDTF">2016-07-04T17:48:50Z</dcterms:modified>
</cp:coreProperties>
</file>