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Top Prix\Downloads\"/>
    </mc:Choice>
  </mc:AlternateContent>
  <xr:revisionPtr revIDLastSave="0" documentId="13_ncr:1_{1477226F-BC32-4758-BDB4-0BDA7DD90ADD}" xr6:coauthVersionLast="47" xr6:coauthVersionMax="47" xr10:uidLastSave="{00000000-0000-0000-0000-000000000000}"/>
  <bookViews>
    <workbookView xWindow="-108" yWindow="-108" windowWidth="23256" windowHeight="12456" firstSheet="3" activeTab="3" xr2:uid="{00000000-000D-0000-FFFF-FFFF00000000}"/>
  </bookViews>
  <sheets>
    <sheet name="bike_buyers" sheetId="1" state="hidden" r:id="rId1"/>
    <sheet name="bike_buyers (2)" sheetId="3" state="hidden" r:id="rId2"/>
    <sheet name="Sheet5" sheetId="6" state="hidden" r:id="rId3"/>
    <sheet name="Sheet4" sheetId="5" r:id="rId4"/>
  </sheets>
  <definedNames>
    <definedName name="_xlnm._FilterDatabase" localSheetId="0" hidden="1">bike_buyers!$A$1:$M$1001</definedName>
    <definedName name="_xlnm._FilterDatabase" localSheetId="1" hidden="1">'bike_buyers (2)'!$A$1:$N$1001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<sst xmlns="http://schemas.openxmlformats.org/spreadsheetml/2006/main" count="16058" uniqueCount="50">
  <si>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</si>
  <si>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</si>
  <si>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</si>
  <si>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</si>
  <si>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</si>
  <si>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</si>
  <si>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</si>
  <si>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</si>
  <si>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</si>
  <si>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</si>
  <si>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</si>
  <si>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</si>
  <si>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</si>
  <si>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</si>
  <si>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</si>
  <si>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</si>
  <si>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</si>
  <si>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</si>
  <si>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</si>
  <si>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</si>
  <si>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</si>
  <si>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</si>
  <si>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</si>
  <si>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</si>
  <si>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</si>
  <si>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</si>
  <si>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</si>
  <si>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</si>
  <si>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</si>
  <si>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</si>
  <si>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</si>
  <si>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</si>
  <si>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</si>
  <si>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</si>
  <si>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</si>
  <si>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</si>
  <si>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</si>
  <si>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</si>
  <si>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</si>
  <si>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</si>
  <si>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t>
  </si>
  <si>
    <t>Row Labels</t>
  </si>
  <si>
    <t>Grand Total</t>
  </si>
  <si>
    <t>Average of Income</t>
  </si>
  <si>
    <t>Column Labels</t>
  </si>
  <si>
    <t>Count of Purchased Bike</t>
  </si>
  <si>
    <t>More than 10 Miles</t>
  </si>
  <si>
    <t>Middle Age</t>
  </si>
  <si>
    <t>Old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</si>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</sst>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409]* #,##0_ ;_-[$$-409]* \-#,##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b/>
        <i val="0"/>
        <sz val="11"/>
        <color theme="1"/>
        <name val="Calibri"/>
        <family val="2"/>
        <scheme val="minor"/>
      </font>
      <fill>
        <patternFill>
          <bgColor theme="8" tint="0.39994506668294322"/>
        </patternFill>
      </fill>
      <border>
        <left style="thin">
          <color auto="1"/>
        </left>
        <right style="thin">
          <color auto="1"/>
        </right>
        <top style="thin">
          <color auto="1"/>
        </top>
        <bottom style="thin">
          <color auto="1"/>
        </bottom>
      </border>
    </dxf>
    <dxf>
      <fill>
        <patternFill>
          <bgColor theme="8" tint="0.39994506668294322"/>
        </patternFill>
      </fill>
    </dxf>
    <dxf>
      <font>
        <b/>
        <i val="0"/>
        <sz val="12"/>
        <color theme="4" tint="-0.24994659260841701"/>
        <name val="Calibri"/>
        <family val="2"/>
        <scheme val="minor"/>
      </font>
      <fill>
        <patternFill>
          <fgColor theme="0"/>
        </patternFill>
      </fill>
    </dxf>
    <dxf>
      <numFmt numFmtId="0" formatCode="General"/>
    </dxf>
    <dxf>
      <numFmt numFmtId="165" formatCode="_-[$$-409]* #,##0_ ;_-[$$-409]* \-#,##0\ ;_-[$$-409]* &quot;-&quot;??_ ;_-@_ "/>
    </dxf>
    <dxf>
      <font>
        <b/>
        <color theme="1"/>
      </font>
      <border>
        <bottom style="thin">
          <color theme="4"/>
        </bottom>
        <vertical/>
        <horizontal/>
      </border>
    </dxf>
    <dxf>
      <font>
        <color theme="4"/>
      </font>
      <border>
        <left style="thin">
          <color theme="4"/>
        </left>
        <right style="thin">
          <color theme="4"/>
        </right>
        <top style="thin">
          <color theme="4"/>
        </top>
        <bottom style="thin">
          <color theme="4"/>
        </bottom>
        <vertical/>
        <horizontal/>
      </border>
    </dxf>
    <dxf>
      <font>
        <b/>
        <i val="0"/>
        <sz val="12"/>
        <color theme="4"/>
        <name val="Abadi"/>
        <family val="2"/>
        <scheme val="none"/>
      </font>
      <border>
        <left style="thin">
          <color auto="1"/>
        </left>
        <right style="thin">
          <color auto="1"/>
        </right>
        <top style="thin">
          <color auto="1"/>
        </top>
        <bottom style="thin">
          <color auto="1"/>
        </bottom>
      </border>
    </dxf>
    <dxf>
      <font>
        <color rgb="FF00B0F0"/>
      </font>
    </dxf>
  </dxfs>
  <tableStyles count="5" defaultTableStyle="TableStyleMedium2" defaultPivotStyle="PivotStyleLight16">
    <tableStyle name="Slicer Style 1" pivot="0" table="0" count="1" xr9:uid="{13486C13-C00D-46E0-A22C-8E33C7740E52}">
      <tableStyleElement type="headerRow" dxfId="8"/>
    </tableStyle>
    <tableStyle name="Slicer Style 2" pivot="0" table="0" count="5" xr9:uid="{B476289C-0BE9-49D1-BCC7-9BF528F7129C}">
      <tableStyleElement type="headerRow" dxfId="7"/>
    </tableStyle>
    <tableStyle name="Slicer Style 3" pivot="0" table="0" count="9" xr9:uid="{162272D4-DAB3-4A0A-9DEF-F092F7E8E23C}">
      <tableStyleElement type="headerRow" dxfId="2"/>
    </tableStyle>
    <tableStyle name="Slicer Style 4" pivot="0" table="0" count="10" xr9:uid="{26DFCA14-D848-4BE4-A6A4-83E58C92DE0D}">
      <tableStyleElement type="wholeTable" dxfId="1"/>
      <tableStyleElement type="headerRow" dxfId="0"/>
    </tableStyle>
    <tableStyle name="SlicerStyleLight1 2" pivot="0" table="0" count="10" xr9:uid="{AC3C453D-789F-42A3-B35D-14359D34154A}">
      <tableStyleElement type="wholeTable" dxfId="6"/>
      <tableStyleElement type="headerRow" dxfId="5"/>
    </tableStyle>
  </tableStyles>
  <extLst>
    <ext xmlns:x14="http://schemas.microsoft.com/office/spreadsheetml/2009/9/main" uri="{46F421CA-312F-682f-3DD2-61675219B42D}">
      <x14:dxfs count="36">
        <dxf>
          <font>
            <sz val="10"/>
            <color theme="1"/>
            <name val="Calibri"/>
            <family val="2"/>
            <scheme val="minor"/>
          </font>
          <fill>
            <patternFill>
              <bgColor theme="8" tint="0.39994506668294322"/>
            </patternFill>
          </fill>
          <border>
            <left style="thin">
              <color auto="1"/>
            </left>
            <right style="thin">
              <color auto="1"/>
            </right>
            <top style="thin">
              <color auto="1"/>
            </top>
            <bottom style="thin">
              <color auto="1"/>
            </bottom>
          </border>
        </dxf>
        <dxf>
          <font>
            <sz val="10"/>
            <color theme="1"/>
            <name val="Calibri"/>
            <family val="2"/>
            <scheme val="minor"/>
          </font>
          <fill>
            <patternFill>
              <bgColor theme="8" tint="0.39994506668294322"/>
            </patternFill>
          </fill>
          <border>
            <left style="thin">
              <color auto="1"/>
            </left>
            <right style="thin">
              <color auto="1"/>
            </right>
            <top style="thin">
              <color auto="1"/>
            </top>
            <bottom style="thin">
              <color auto="1"/>
            </bottom>
          </border>
        </dxf>
        <dxf>
          <font>
            <sz val="10"/>
            <color theme="1"/>
            <name val="Calibri"/>
            <family val="2"/>
            <scheme val="minor"/>
          </font>
          <fill>
            <patternFill>
              <bgColor theme="8" tint="0.39994506668294322"/>
            </patternFill>
          </fill>
          <border>
            <left style="thin">
              <color auto="1"/>
            </left>
            <right style="thin">
              <color auto="1"/>
            </right>
            <top style="thin">
              <color auto="1"/>
            </top>
            <bottom style="thin">
              <color auto="1"/>
            </bottom>
          </border>
        </dxf>
        <dxf>
          <font>
            <sz val="10"/>
            <color theme="1"/>
            <name val="Calibri"/>
            <family val="2"/>
            <scheme val="minor"/>
          </font>
          <fill>
            <patternFill>
              <bgColor theme="8" tint="0.3999450666829432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8" tint="-0.24994659260841701"/>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8" tint="-0.24994659260841701"/>
            </patternFill>
          </fill>
          <border>
            <left style="thin">
              <color auto="1"/>
            </left>
            <right style="thin">
              <color auto="1"/>
            </right>
            <top style="thin">
              <color auto="1"/>
            </top>
            <bottom style="thin">
              <color auto="1"/>
            </bottom>
          </border>
        </dxf>
        <dxf>
          <font>
            <b val="0"/>
            <i val="0"/>
            <sz val="10"/>
            <color theme="1"/>
            <name val="Calibri"/>
            <family val="2"/>
            <scheme val="minor"/>
          </font>
          <fill>
            <patternFill>
              <bgColor theme="8" tint="0.39994506668294322"/>
            </patternFill>
          </fill>
          <border>
            <left style="thin">
              <color auto="1"/>
            </left>
            <right style="thin">
              <color auto="1"/>
            </right>
            <top style="thin">
              <color auto="1"/>
            </top>
            <bottom style="thin">
              <color auto="1"/>
            </bottom>
          </border>
        </dxf>
        <dxf>
          <font>
            <sz val="10"/>
            <color theme="1"/>
            <name val="Calibri"/>
            <family val="2"/>
            <scheme val="minor"/>
          </font>
          <fill>
            <patternFill>
              <bgColor theme="8" tint="0.39994506668294322"/>
            </patternFill>
          </fill>
          <border>
            <left style="thin">
              <color auto="1"/>
            </left>
            <right style="thin">
              <color auto="1"/>
            </right>
            <top style="thin">
              <color auto="1"/>
            </top>
            <bottom style="thin">
              <color auto="1"/>
            </bottom>
          </border>
        </dxf>
        <dxf>
          <font>
            <sz val="10"/>
            <color theme="1"/>
            <name val="Calibri"/>
            <family val="2"/>
            <scheme val="minor"/>
          </font>
          <fill>
            <patternFill>
              <bgColor theme="8" tint="0.39994506668294322"/>
            </patternFill>
          </fill>
        </dxf>
        <dxf>
          <font>
            <sz val="10"/>
            <color theme="1"/>
            <name val="Calibri"/>
            <family val="2"/>
            <scheme val="minor"/>
          </font>
          <fill>
            <patternFill>
              <bgColor theme="8" tint="0.39994506668294322"/>
            </patternFill>
          </fill>
        </dxf>
        <dxf>
          <font>
            <sz val="10"/>
            <color theme="1"/>
            <name val="Calibri"/>
            <family val="2"/>
            <scheme val="minor"/>
          </font>
          <fill>
            <patternFill>
              <bgColor theme="8" tint="0.39994506668294322"/>
            </patternFill>
          </fill>
        </dxf>
        <dxf>
          <font>
            <sz val="10"/>
            <color theme="1"/>
            <name val="Calibri"/>
            <family val="2"/>
            <scheme val="minor"/>
          </font>
          <fill>
            <patternFill>
              <bgColor theme="8" tint="0.39994506668294322"/>
            </patternFill>
          </fill>
        </dxf>
        <dxf>
          <font>
            <b val="0"/>
            <i val="0"/>
            <sz val="10"/>
            <color theme="1"/>
            <name val="Calibri"/>
            <family val="2"/>
            <scheme val="minor"/>
          </font>
          <fill>
            <patternFill>
              <bgColor theme="8" tint="0.39994506668294322"/>
            </patternFill>
          </fill>
        </dxf>
        <dxf>
          <font>
            <sz val="10"/>
            <color theme="1"/>
            <name val="Calibri"/>
            <family val="2"/>
            <scheme val="minor"/>
          </font>
          <fill>
            <patternFill>
              <bgColor theme="8" tint="0.39994506668294322"/>
            </patternFill>
          </fill>
        </dxf>
        <dxf>
          <font>
            <b/>
            <i val="0"/>
            <sz val="10"/>
            <color theme="1"/>
            <name val="Calibri"/>
            <family val="2"/>
            <scheme val="minor"/>
          </font>
          <fill>
            <patternFill>
              <bgColor theme="8" tint="-0.24994659260841701"/>
            </patternFill>
          </fill>
        </dxf>
        <dxf>
          <font>
            <b/>
            <i val="0"/>
            <sz val="10"/>
            <color theme="1"/>
            <name val="Calibri"/>
            <family val="2"/>
            <scheme val="minor"/>
          </font>
          <fill>
            <patternFill>
              <bgColor theme="8" tint="-0.24994659260841701"/>
            </patternFill>
          </fill>
        </dxf>
        <dxf>
          <font>
            <b val="0"/>
            <i val="0"/>
            <sz val="10"/>
            <color theme="1"/>
            <name val="Calibri"/>
            <family val="2"/>
            <scheme val="minor"/>
          </font>
          <fill>
            <patternFill>
              <bgColor theme="0" tint="-0.14996795556505021"/>
            </patternFill>
          </fill>
        </dxf>
        <dxf>
          <font>
            <sz val="10"/>
            <color theme="1"/>
            <name val="Calibri"/>
            <family val="2"/>
            <scheme val="minor"/>
          </font>
          <fill>
            <patternFill>
              <bgColor theme="0" tint="-0.14996795556505021"/>
            </patternFill>
          </fill>
        </dxf>
        <dxf>
          <font>
            <sz val="10"/>
            <color theme="1"/>
            <name val="Calibri"/>
            <family val="2"/>
            <scheme val="minor"/>
          </font>
          <fill>
            <patternFill>
              <bgColor theme="0"/>
            </patternFill>
          </fill>
        </dxf>
        <dxf>
          <font>
            <b/>
            <i val="0"/>
            <sz val="10"/>
            <color theme="1"/>
            <name val="Calibri"/>
            <family val="2"/>
            <scheme val="minor"/>
          </font>
          <fill>
            <patternFill>
              <bgColor theme="0"/>
            </patternFill>
          </fill>
        </dxf>
        <dxf>
          <font>
            <sz val="10"/>
            <name val="Calibri"/>
            <family val="2"/>
            <scheme val="minor"/>
          </font>
          <fill>
            <patternFill>
              <bgColor theme="0" tint="-0.14996795556505021"/>
            </patternFill>
          </fill>
        </dxf>
        <dxf>
          <font>
            <b/>
            <i val="0"/>
            <sz val="10"/>
            <color theme="1"/>
            <name val="Calibri"/>
            <family val="2"/>
            <scheme val="minor"/>
          </font>
          <fill>
            <patternFill>
              <bgColor theme="0" tint="-0.14996795556505021"/>
            </patternFill>
          </fill>
        </dxf>
        <dxf>
          <font>
            <sz val="10"/>
            <color theme="1"/>
            <name val="Calibri"/>
            <family val="2"/>
            <scheme val="minor"/>
          </font>
          <fill>
            <patternFill>
              <bgColor theme="0"/>
            </patternFill>
          </fill>
        </dxf>
        <dxf>
          <font>
            <sz val="10"/>
            <color theme="1"/>
            <name val="Calibri"/>
            <family val="2"/>
            <scheme val="minor"/>
          </font>
          <fill>
            <patternFill>
              <bgColor theme="0"/>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sz val="12"/>
            <color theme="4"/>
            <name val="Abadi"/>
            <family val="2"/>
            <scheme val="none"/>
          </font>
        </dxf>
        <dxf>
          <font>
            <b val="0"/>
            <i val="0"/>
            <sz val="12"/>
            <color theme="4"/>
            <name val="Abadi"/>
            <family val="2"/>
            <scheme val="none"/>
          </font>
        </dxf>
        <dxf>
          <font>
            <b val="0"/>
            <i val="0"/>
            <sz val="12"/>
            <color theme="4"/>
            <name val="Abadi"/>
            <family val="2"/>
            <scheme val="none"/>
          </font>
        </dxf>
        <dxf>
          <font>
            <sz val="12"/>
            <color theme="4"/>
            <name val="Abadi"/>
            <family val="2"/>
            <scheme val="none"/>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35"/>
            <x14:slicerStyleElement type="unselectedItemWithNoData" dxfId="34"/>
            <x14:slicerStyleElement type="selectedItemWithData" dxfId="33"/>
            <x14:slicerStyleElement type="selectedItemWithNoData" dxfId="32"/>
          </x14:slicerStyleElements>
        </x14:slicerStyle>
        <x14:slicerStyle name="Slicer Style 3">
          <x14:slicerStyleElements>
            <x14:slicerStyleElement type="unselectedItemWithData" dxfId="21"/>
            <x14:slicerStyleElement type="unselectedItemWithNoData" dxfId="20"/>
            <x14:slicerStyleElement type="selectedItemWithData" dxfId="23"/>
            <x14:slicerStyleElement type="selectedItemWithNoData" dxfId="22"/>
            <x14:slicerStyleElement type="hoveredUnselectedItemWithData" dxfId="17"/>
            <x14:slicerStyleElement type="hoveredSelectedItemWithData" dxfId="19"/>
            <x14:slicerStyleElement type="hoveredUnselectedItemWithNoData" dxfId="16"/>
            <x14:slicerStyleElement type="hoveredSelectedItemWithNoData" dxfId="18"/>
          </x14:slicerStyleElements>
        </x14:slicerStyle>
        <x14:slicerStyle name="Slicer Style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Light1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No</c:v>
                </c:pt>
              </c:strCache>
            </c:strRef>
          </c:tx>
          <c:spPr>
            <a:solidFill>
              <a:schemeClr val="accent1"/>
            </a:solidFill>
            <a:ln>
              <a:noFill/>
            </a:ln>
            <a:effectLst/>
          </c:spPr>
          <c:invertIfNegative val="0"/>
          <c:cat>
            <c:strRef>
              <c:f>Sheet5!$A$5:$A$7</c:f>
              <c:strCache>
                <c:ptCount val="2"/>
                <c:pt idx="0">
                  <c:v>Female</c:v>
                </c:pt>
                <c:pt idx="1">
                  <c:v>Male</c:v>
                </c:pt>
              </c:strCache>
            </c:strRef>
          </c:cat>
          <c:val>
            <c:numRef>
              <c:f>Sheet5!$B$5:$B$7</c:f>
              <c:numCache>
                <c:formatCode>_-[$$-409]* #,##0_ ;_-[$$-409]* \-#,##0\ ;_-[$$-409]* "-"??_ ;_-@_ </c:formatCode>
                <c:ptCount val="2"/>
                <c:pt idx="0">
                  <c:v>46551.724137931036</c:v>
                </c:pt>
                <c:pt idx="1">
                  <c:v>46666.666666666664</c:v>
                </c:pt>
              </c:numCache>
            </c:numRef>
          </c:val>
          <c:extLst>
            <c:ext xmlns:c16="http://schemas.microsoft.com/office/drawing/2014/chart" uri="{C3380CC4-5D6E-409C-BE32-E72D297353CC}">
              <c16:uniqueId val="{00000000-BA43-4FDB-A21E-A6C54E3EED3E}"/>
            </c:ext>
          </c:extLst>
        </c:ser>
        <c:ser>
          <c:idx val="1"/>
          <c:order val="1"/>
          <c:tx>
            <c:strRef>
              <c:f>Sheet5!$C$3:$C$4</c:f>
              <c:strCache>
                <c:ptCount val="1"/>
                <c:pt idx="0">
                  <c:v>Yes</c:v>
                </c:pt>
              </c:strCache>
            </c:strRef>
          </c:tx>
          <c:spPr>
            <a:solidFill>
              <a:schemeClr val="accent2"/>
            </a:solidFill>
            <a:ln>
              <a:noFill/>
            </a:ln>
            <a:effectLst/>
          </c:spPr>
          <c:invertIfNegative val="0"/>
          <c:cat>
            <c:strRef>
              <c:f>Sheet5!$A$5:$A$7</c:f>
              <c:strCache>
                <c:ptCount val="2"/>
                <c:pt idx="0">
                  <c:v>Female</c:v>
                </c:pt>
                <c:pt idx="1">
                  <c:v>Male</c:v>
                </c:pt>
              </c:strCache>
            </c:strRef>
          </c:cat>
          <c:val>
            <c:numRef>
              <c:f>Sheet5!$C$5:$C$7</c:f>
              <c:numCache>
                <c:formatCode>_-[$$-409]* #,##0_ ;_-[$$-409]* \-#,##0\ ;_-[$$-409]* "-"??_ ;_-@_ </c:formatCode>
                <c:ptCount val="2"/>
                <c:pt idx="0">
                  <c:v>50500</c:v>
                </c:pt>
                <c:pt idx="1">
                  <c:v>62000</c:v>
                </c:pt>
              </c:numCache>
            </c:numRef>
          </c:val>
          <c:extLst>
            <c:ext xmlns:c16="http://schemas.microsoft.com/office/drawing/2014/chart" uri="{C3380CC4-5D6E-409C-BE32-E72D297353CC}">
              <c16:uniqueId val="{00000001-BA43-4FDB-A21E-A6C54E3EED3E}"/>
            </c:ext>
          </c:extLst>
        </c:ser>
        <c:dLbls>
          <c:showLegendKey val="0"/>
          <c:showVal val="0"/>
          <c:showCatName val="0"/>
          <c:showSerName val="0"/>
          <c:showPercent val="0"/>
          <c:showBubbleSize val="0"/>
        </c:dLbls>
        <c:gapWidth val="219"/>
        <c:overlap val="-27"/>
        <c:axId val="1914730944"/>
        <c:axId val="1914732384"/>
      </c:barChart>
      <c:catAx>
        <c:axId val="191473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32384"/>
        <c:crosses val="autoZero"/>
        <c:auto val="1"/>
        <c:lblAlgn val="ctr"/>
        <c:lblOffset val="100"/>
        <c:noMultiLvlLbl val="0"/>
      </c:catAx>
      <c:valAx>
        <c:axId val="191473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3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Dataset.xlsx]Sheet5!PivotTable3</c:name>
    <c:fmtId val="0"/>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cked"/>
        <c:varyColors val="0"/>
        <c:ser>
          <c:idx val="0"/>
          <c:order val="0"/>
          <c:tx>
            <c:strRef>
              <c:f>Sheet5!$F$19:$F$20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Sheet5!$E$21:$E$26</c:f>
              <c:strCache>
                <c:ptCount val="5"/>
                <c:pt idx="0">
                  <c:v>0-1 Miles</c:v>
                </c:pt>
                <c:pt idx="1">
                  <c:v>1-2 Miles</c:v>
                </c:pt>
                <c:pt idx="2">
                  <c:v>2-5 Miles</c:v>
                </c:pt>
                <c:pt idx="3">
                  <c:v>5-10 Miles</c:v>
                </c:pt>
                <c:pt idx="4">
                  <c:v>More than 10 Miles</c:v>
                </c:pt>
              </c:strCache>
            </c:strRef>
          </c:cat>
          <c:val>
            <c:numRef>
              <c:f>Sheet5!$F$21:$F$26</c:f>
              <c:numCache>
                <c:formatCode>General</c:formatCode>
                <c:ptCount val="5"/>
                <c:pt idx="0">
                  <c:v>25</c:v>
                </c:pt>
                <c:pt idx="1">
                  <c:v>9</c:v>
                </c:pt>
                <c:pt idx="2">
                  <c:v>13</c:v>
                </c:pt>
                <c:pt idx="3">
                  <c:v>2</c:v>
                </c:pt>
                <c:pt idx="4">
                  <c:v>7</c:v>
                </c:pt>
              </c:numCache>
            </c:numRef>
          </c:val>
          <c:smooth val="0"/>
          <c:extLst>
            <c:ext xmlns:c16="http://schemas.microsoft.com/office/drawing/2014/chart" uri="{C3380CC4-5D6E-409C-BE32-E72D297353CC}">
              <c16:uniqueId val="{00000001-938F-4D26-B3D4-B12E7169260E}"/>
            </c:ext>
          </c:extLst>
        </c:ser>
        <c:ser>
          <c:idx val="1"/>
          <c:order val="1"/>
          <c:tx>
            <c:strRef>
              <c:f>Sheet5!$G$19:$G$20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Sheet5!$E$21:$E$26</c:f>
              <c:strCache>
                <c:ptCount val="5"/>
                <c:pt idx="0">
                  <c:v>0-1 Miles</c:v>
                </c:pt>
                <c:pt idx="1">
                  <c:v>1-2 Miles</c:v>
                </c:pt>
                <c:pt idx="2">
                  <c:v>2-5 Miles</c:v>
                </c:pt>
                <c:pt idx="3">
                  <c:v>5-10 Miles</c:v>
                </c:pt>
                <c:pt idx="4">
                  <c:v>More than 10 Miles</c:v>
                </c:pt>
              </c:strCache>
            </c:strRef>
          </c:cat>
          <c:val>
            <c:numRef>
              <c:f>Sheet5!$G$21:$G$26</c:f>
              <c:numCache>
                <c:formatCode>General</c:formatCode>
                <c:ptCount val="5"/>
                <c:pt idx="0">
                  <c:v>20</c:v>
                </c:pt>
                <c:pt idx="1">
                  <c:v>6</c:v>
                </c:pt>
                <c:pt idx="2">
                  <c:v>8</c:v>
                </c:pt>
                <c:pt idx="3">
                  <c:v>5</c:v>
                </c:pt>
                <c:pt idx="4">
                  <c:v>1</c:v>
                </c:pt>
              </c:numCache>
            </c:numRef>
          </c:val>
          <c:smooth val="0"/>
          <c:extLst>
            <c:ext xmlns:c16="http://schemas.microsoft.com/office/drawing/2014/chart" uri="{C3380CC4-5D6E-409C-BE32-E72D297353CC}">
              <c16:uniqueId val="{00000000-1C0F-442C-955A-807B45A67A09}"/>
            </c:ext>
          </c:extLst>
        </c:ser>
        <c:dLbls>
          <c:showLegendKey val="0"/>
          <c:showVal val="0"/>
          <c:showCatName val="0"/>
          <c:showSerName val="0"/>
          <c:showPercent val="0"/>
          <c:showBubbleSize val="0"/>
        </c:dLbls>
        <c:marker val="1"/>
        <c:smooth val="0"/>
        <c:axId val="441824671"/>
        <c:axId val="441827071"/>
      </c:lineChart>
      <c:catAx>
        <c:axId val="44182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827071"/>
        <c:crosses val="autoZero"/>
        <c:auto val="1"/>
        <c:lblAlgn val="ctr"/>
        <c:lblOffset val="100"/>
        <c:noMultiLvlLbl val="0"/>
      </c:catAx>
      <c:valAx>
        <c:axId val="44182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82467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cked"/>
        <c:varyColors val="0"/>
        <c:ser>
          <c:idx val="0"/>
          <c:order val="0"/>
          <c:tx>
            <c:strRef>
              <c:f>Sheet5!$U$20:$U$21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Sheet5!$T$22:$T$25</c:f>
              <c:strCache>
                <c:ptCount val="3"/>
                <c:pt idx="0">
                  <c:v>Adolescent</c:v>
                </c:pt>
                <c:pt idx="1">
                  <c:v>Middle Age</c:v>
                </c:pt>
                <c:pt idx="2">
                  <c:v>Old</c:v>
                </c:pt>
              </c:strCache>
            </c:strRef>
          </c:cat>
          <c:val>
            <c:numRef>
              <c:f>Sheet5!$U$22:$U$25</c:f>
              <c:numCache>
                <c:formatCode>General</c:formatCode>
                <c:ptCount val="3"/>
                <c:pt idx="0">
                  <c:v>11</c:v>
                </c:pt>
                <c:pt idx="1">
                  <c:v>35</c:v>
                </c:pt>
                <c:pt idx="2">
                  <c:v>10</c:v>
                </c:pt>
              </c:numCache>
            </c:numRef>
          </c:val>
          <c:smooth val="0"/>
          <c:extLst>
            <c:ext xmlns:c16="http://schemas.microsoft.com/office/drawing/2014/chart" uri="{C3380CC4-5D6E-409C-BE32-E72D297353CC}">
              <c16:uniqueId val="{00000000-CF78-467A-AD99-32C8438E98A5}"/>
            </c:ext>
          </c:extLst>
        </c:ser>
        <c:ser>
          <c:idx val="1"/>
          <c:order val="1"/>
          <c:tx>
            <c:strRef>
              <c:f>Sheet5!$V$20:$V$21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Sheet5!$T$22:$T$25</c:f>
              <c:strCache>
                <c:ptCount val="3"/>
                <c:pt idx="0">
                  <c:v>Adolescent</c:v>
                </c:pt>
                <c:pt idx="1">
                  <c:v>Middle Age</c:v>
                </c:pt>
                <c:pt idx="2">
                  <c:v>Old</c:v>
                </c:pt>
              </c:strCache>
            </c:strRef>
          </c:cat>
          <c:val>
            <c:numRef>
              <c:f>Sheet5!$V$22:$V$25</c:f>
              <c:numCache>
                <c:formatCode>General</c:formatCode>
                <c:ptCount val="3"/>
                <c:pt idx="0">
                  <c:v>6</c:v>
                </c:pt>
                <c:pt idx="1">
                  <c:v>31</c:v>
                </c:pt>
                <c:pt idx="2">
                  <c:v>3</c:v>
                </c:pt>
              </c:numCache>
            </c:numRef>
          </c:val>
          <c:smooth val="0"/>
          <c:extLst>
            <c:ext xmlns:c16="http://schemas.microsoft.com/office/drawing/2014/chart" uri="{C3380CC4-5D6E-409C-BE32-E72D297353CC}">
              <c16:uniqueId val="{00000001-CF78-467A-AD99-32C8438E98A5}"/>
            </c:ext>
          </c:extLst>
        </c:ser>
        <c:dLbls>
          <c:showLegendKey val="0"/>
          <c:showVal val="0"/>
          <c:showCatName val="0"/>
          <c:showSerName val="0"/>
          <c:showPercent val="0"/>
          <c:showBubbleSize val="0"/>
        </c:dLbls>
        <c:marker val="1"/>
        <c:smooth val="0"/>
        <c:axId val="441824671"/>
        <c:axId val="441827071"/>
      </c:lineChart>
      <c:catAx>
        <c:axId val="44182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827071"/>
        <c:crosses val="autoZero"/>
        <c:auto val="1"/>
        <c:lblAlgn val="ctr"/>
        <c:lblOffset val="100"/>
        <c:noMultiLvlLbl val="0"/>
      </c:catAx>
      <c:valAx>
        <c:axId val="44182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82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Dataset.xlsx]Sheet5!PivotTable4</c:name>
    <c:fmtId val="9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Age</a:t>
            </a:r>
            <a:r>
              <a:rPr lang="en-GB" baseline="0"/>
              <a:t>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79977541430025"/>
          <c:y val="0.1564979856163749"/>
          <c:w val="0.65394058438997171"/>
          <c:h val="0.65853091280256637"/>
        </c:manualLayout>
      </c:layout>
      <c:lineChart>
        <c:grouping val="stacked"/>
        <c:varyColors val="0"/>
        <c:ser>
          <c:idx val="0"/>
          <c:order val="0"/>
          <c:tx>
            <c:strRef>
              <c:f>Sheet5!$U$20:$U$21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Sheet5!$T$22:$T$25</c:f>
              <c:strCache>
                <c:ptCount val="3"/>
                <c:pt idx="0">
                  <c:v>Adolescent</c:v>
                </c:pt>
                <c:pt idx="1">
                  <c:v>Middle Age</c:v>
                </c:pt>
                <c:pt idx="2">
                  <c:v>Old</c:v>
                </c:pt>
              </c:strCache>
            </c:strRef>
          </c:cat>
          <c:val>
            <c:numRef>
              <c:f>Sheet5!$U$22:$U$25</c:f>
              <c:numCache>
                <c:formatCode>General</c:formatCode>
                <c:ptCount val="3"/>
                <c:pt idx="0">
                  <c:v>11</c:v>
                </c:pt>
                <c:pt idx="1">
                  <c:v>35</c:v>
                </c:pt>
                <c:pt idx="2">
                  <c:v>10</c:v>
                </c:pt>
              </c:numCache>
            </c:numRef>
          </c:val>
          <c:smooth val="0"/>
          <c:extLst>
            <c:ext xmlns:c16="http://schemas.microsoft.com/office/drawing/2014/chart" uri="{C3380CC4-5D6E-409C-BE32-E72D297353CC}">
              <c16:uniqueId val="{00000000-7184-4ED8-B01A-C2F023A45275}"/>
            </c:ext>
          </c:extLst>
        </c:ser>
        <c:ser>
          <c:idx val="1"/>
          <c:order val="1"/>
          <c:tx>
            <c:strRef>
              <c:f>Sheet5!$V$20:$V$21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Sheet5!$T$22:$T$25</c:f>
              <c:strCache>
                <c:ptCount val="3"/>
                <c:pt idx="0">
                  <c:v>Adolescent</c:v>
                </c:pt>
                <c:pt idx="1">
                  <c:v>Middle Age</c:v>
                </c:pt>
                <c:pt idx="2">
                  <c:v>Old</c:v>
                </c:pt>
              </c:strCache>
            </c:strRef>
          </c:cat>
          <c:val>
            <c:numRef>
              <c:f>Sheet5!$V$22:$V$25</c:f>
              <c:numCache>
                <c:formatCode>General</c:formatCode>
                <c:ptCount val="3"/>
                <c:pt idx="0">
                  <c:v>6</c:v>
                </c:pt>
                <c:pt idx="1">
                  <c:v>31</c:v>
                </c:pt>
                <c:pt idx="2">
                  <c:v>3</c:v>
                </c:pt>
              </c:numCache>
            </c:numRef>
          </c:val>
          <c:smooth val="0"/>
          <c:extLst>
            <c:ext xmlns:c16="http://schemas.microsoft.com/office/drawing/2014/chart" uri="{C3380CC4-5D6E-409C-BE32-E72D297353CC}">
              <c16:uniqueId val="{00000001-7184-4ED8-B01A-C2F023A45275}"/>
            </c:ext>
          </c:extLst>
        </c:ser>
        <c:dLbls>
          <c:showLegendKey val="0"/>
          <c:showVal val="0"/>
          <c:showCatName val="0"/>
          <c:showSerName val="0"/>
          <c:showPercent val="0"/>
          <c:showBubbleSize val="0"/>
        </c:dLbls>
        <c:marker val="1"/>
        <c:smooth val="0"/>
        <c:axId val="441824671"/>
        <c:axId val="441827071"/>
      </c:lineChart>
      <c:catAx>
        <c:axId val="441824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827071"/>
        <c:crosses val="autoZero"/>
        <c:auto val="1"/>
        <c:lblAlgn val="ctr"/>
        <c:lblOffset val="100"/>
        <c:noMultiLvlLbl val="0"/>
      </c:catAx>
      <c:valAx>
        <c:axId val="441827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8246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Dataset.xlsx]Sheet5!PivotTable3</c:name>
    <c:fmtId val="102"/>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GB"/>
              <a:t>Sales By</a:t>
            </a:r>
            <a:r>
              <a:rPr lang="en-GB" baseline="0"/>
              <a:t> Commute Distance</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GB"/>
        </a:p>
      </c:txPr>
    </c:title>
    <c:autoTitleDeleted val="0"/>
    <c:pivotFmts>
      <c:pivotFmt>
        <c:idx val="0"/>
        <c:spPr>
          <a:solidFill>
            <a:schemeClr val="accent1"/>
          </a:solidFill>
          <a:ln>
            <a:noFill/>
          </a:ln>
          <a:effectLst/>
        </c:spPr>
        <c:marker>
          <c:symbol val="circle"/>
          <c:size val="5"/>
          <c:spPr>
            <a:solidFill>
              <a:schemeClr val="accent1"/>
            </a:solidFill>
            <a:ln w="6350" cap="flat" cmpd="sng" algn="ctr">
              <a:solidFill>
                <a:schemeClr val="accent1"/>
              </a:solidFill>
              <a:prstDash val="solid"/>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6350" cap="flat" cmpd="sng" algn="ctr">
              <a:solidFill>
                <a:schemeClr val="accent1"/>
              </a:solidFill>
              <a:prstDash val="solid"/>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6350" cap="flat" cmpd="sng" algn="ctr">
              <a:solidFill>
                <a:schemeClr val="accent1"/>
              </a:solidFill>
              <a:prstDash val="solid"/>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6350" cap="flat" cmpd="sng" algn="ctr">
              <a:solidFill>
                <a:schemeClr val="accent1"/>
              </a:solidFill>
              <a:prstDash val="solid"/>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6350" cap="flat" cmpd="sng" algn="ctr">
              <a:solidFill>
                <a:schemeClr val="accent1"/>
              </a:solidFill>
              <a:prstDash val="solid"/>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6350" cap="flat" cmpd="sng" algn="ctr">
              <a:solidFill>
                <a:schemeClr val="accent1"/>
              </a:solidFill>
              <a:prstDash val="solid"/>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6350" cap="flat" cmpd="sng" algn="ctr">
              <a:solidFill>
                <a:schemeClr val="accent1"/>
              </a:solidFill>
              <a:prstDash val="solid"/>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1"/>
            </a:solidFill>
            <a:ln w="6350" cap="flat" cmpd="sng" algn="ctr">
              <a:solidFill>
                <a:schemeClr val="accent1"/>
              </a:solidFill>
              <a:prstDash val="solid"/>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1"/>
            </a:solidFill>
            <a:ln w="6350" cap="flat" cmpd="sng" algn="ctr">
              <a:solidFill>
                <a:schemeClr val="accent1"/>
              </a:solidFill>
              <a:prstDash val="solid"/>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1"/>
            </a:solidFill>
            <a:ln w="6350" cap="flat" cmpd="sng" algn="ctr">
              <a:solidFill>
                <a:schemeClr val="accent1"/>
              </a:solidFill>
              <a:prstDash val="solid"/>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cmpd="sng" algn="ctr">
            <a:solidFill>
              <a:schemeClr val="accent1"/>
            </a:solidFill>
            <a:prstDash val="solid"/>
            <a:round/>
          </a:ln>
          <a:effectLst/>
        </c:spPr>
        <c:marker>
          <c:symbol val="circle"/>
          <c:size val="5"/>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cmpd="sng" algn="ctr">
            <a:solidFill>
              <a:schemeClr val="accent1"/>
            </a:solidFill>
            <a:prstDash val="solid"/>
            <a:round/>
          </a:ln>
          <a:effectLst/>
        </c:spPr>
        <c:marker>
          <c:symbol val="circle"/>
          <c:size val="5"/>
          <c:spPr>
            <a:solidFill>
              <a:schemeClr val="accent2"/>
            </a:solidFill>
            <a:ln w="6350" cap="flat" cmpd="sng" algn="ctr">
              <a:solidFill>
                <a:schemeClr val="accent2"/>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9050" cap="rnd" cmpd="sng" algn="ctr">
            <a:solidFill>
              <a:schemeClr val="accent1"/>
            </a:solidFill>
            <a:prstDash val="solid"/>
            <a:round/>
          </a:ln>
          <a:effectLst/>
        </c:spPr>
        <c:marker>
          <c:spPr>
            <a:solidFill>
              <a:schemeClr val="accent1"/>
            </a:solidFill>
            <a:ln w="6350" cap="flat" cmpd="sng" algn="ctr">
              <a:solidFill>
                <a:schemeClr val="accent1"/>
              </a:solidFill>
              <a:prstDash val="solid"/>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18672124468195"/>
          <c:y val="0.15649792811056248"/>
          <c:w val="0.65169221100181096"/>
          <c:h val="0.64453086962768447"/>
        </c:manualLayout>
      </c:layout>
      <c:lineChart>
        <c:grouping val="stacked"/>
        <c:varyColors val="0"/>
        <c:ser>
          <c:idx val="0"/>
          <c:order val="0"/>
          <c:tx>
            <c:strRef>
              <c:f>Sheet5!$F$19:$F$20</c:f>
              <c:strCache>
                <c:ptCount val="1"/>
                <c:pt idx="0">
                  <c:v>No</c:v>
                </c:pt>
              </c:strCache>
            </c:strRef>
          </c:tx>
          <c:spPr>
            <a:ln w="19050" cap="rnd" cmpd="sng" algn="ctr">
              <a:solidFill>
                <a:schemeClr val="accent1"/>
              </a:solidFill>
              <a:prstDash val="solid"/>
              <a:round/>
            </a:ln>
            <a:effectLst/>
          </c:spPr>
          <c:marker>
            <c:symbol val="circle"/>
            <c:size val="5"/>
            <c:spPr>
              <a:solidFill>
                <a:schemeClr val="accent1"/>
              </a:solidFill>
              <a:ln w="6350" cap="flat" cmpd="sng" algn="ctr">
                <a:solidFill>
                  <a:schemeClr val="accent1"/>
                </a:solidFill>
                <a:prstDash val="solid"/>
                <a:round/>
              </a:ln>
              <a:effectLst/>
            </c:spPr>
          </c:marker>
          <c:cat>
            <c:strRef>
              <c:f>Sheet5!$E$21:$E$26</c:f>
              <c:strCache>
                <c:ptCount val="5"/>
                <c:pt idx="0">
                  <c:v>0-1 Miles</c:v>
                </c:pt>
                <c:pt idx="1">
                  <c:v>1-2 Miles</c:v>
                </c:pt>
                <c:pt idx="2">
                  <c:v>2-5 Miles</c:v>
                </c:pt>
                <c:pt idx="3">
                  <c:v>5-10 Miles</c:v>
                </c:pt>
                <c:pt idx="4">
                  <c:v>More than 10 Miles</c:v>
                </c:pt>
              </c:strCache>
            </c:strRef>
          </c:cat>
          <c:val>
            <c:numRef>
              <c:f>Sheet5!$F$21:$F$26</c:f>
              <c:numCache>
                <c:formatCode>General</c:formatCode>
                <c:ptCount val="5"/>
                <c:pt idx="0">
                  <c:v>25</c:v>
                </c:pt>
                <c:pt idx="1">
                  <c:v>9</c:v>
                </c:pt>
                <c:pt idx="2">
                  <c:v>13</c:v>
                </c:pt>
                <c:pt idx="3">
                  <c:v>2</c:v>
                </c:pt>
                <c:pt idx="4">
                  <c:v>7</c:v>
                </c:pt>
              </c:numCache>
            </c:numRef>
          </c:val>
          <c:smooth val="0"/>
          <c:extLst>
            <c:ext xmlns:c16="http://schemas.microsoft.com/office/drawing/2014/chart" uri="{C3380CC4-5D6E-409C-BE32-E72D297353CC}">
              <c16:uniqueId val="{00000000-C5BB-49D9-81FC-1BB8BCF06AD2}"/>
            </c:ext>
          </c:extLst>
        </c:ser>
        <c:ser>
          <c:idx val="1"/>
          <c:order val="1"/>
          <c:tx>
            <c:strRef>
              <c:f>Sheet5!$G$19:$G$20</c:f>
              <c:strCache>
                <c:ptCount val="1"/>
                <c:pt idx="0">
                  <c:v>Yes</c:v>
                </c:pt>
              </c:strCache>
            </c:strRef>
          </c:tx>
          <c:spPr>
            <a:ln w="19050" cap="rnd" cmpd="sng" algn="ctr">
              <a:solidFill>
                <a:schemeClr val="accent2"/>
              </a:solidFill>
              <a:prstDash val="solid"/>
              <a:round/>
            </a:ln>
            <a:effectLst/>
          </c:spPr>
          <c:marker>
            <c:symbol val="circle"/>
            <c:size val="5"/>
            <c:spPr>
              <a:solidFill>
                <a:schemeClr val="accent2"/>
              </a:solidFill>
              <a:ln w="6350" cap="flat" cmpd="sng" algn="ctr">
                <a:solidFill>
                  <a:schemeClr val="accent2"/>
                </a:solidFill>
                <a:prstDash val="solid"/>
                <a:round/>
              </a:ln>
              <a:effectLst/>
            </c:spPr>
          </c:marker>
          <c:cat>
            <c:strRef>
              <c:f>Sheet5!$E$21:$E$26</c:f>
              <c:strCache>
                <c:ptCount val="5"/>
                <c:pt idx="0">
                  <c:v>0-1 Miles</c:v>
                </c:pt>
                <c:pt idx="1">
                  <c:v>1-2 Miles</c:v>
                </c:pt>
                <c:pt idx="2">
                  <c:v>2-5 Miles</c:v>
                </c:pt>
                <c:pt idx="3">
                  <c:v>5-10 Miles</c:v>
                </c:pt>
                <c:pt idx="4">
                  <c:v>More than 10 Miles</c:v>
                </c:pt>
              </c:strCache>
            </c:strRef>
          </c:cat>
          <c:val>
            <c:numRef>
              <c:f>Sheet5!$G$21:$G$26</c:f>
              <c:numCache>
                <c:formatCode>General</c:formatCode>
                <c:ptCount val="5"/>
                <c:pt idx="0">
                  <c:v>20</c:v>
                </c:pt>
                <c:pt idx="1">
                  <c:v>6</c:v>
                </c:pt>
                <c:pt idx="2">
                  <c:v>8</c:v>
                </c:pt>
                <c:pt idx="3">
                  <c:v>5</c:v>
                </c:pt>
                <c:pt idx="4">
                  <c:v>1</c:v>
                </c:pt>
              </c:numCache>
            </c:numRef>
          </c:val>
          <c:smooth val="0"/>
          <c:extLst>
            <c:ext xmlns:c16="http://schemas.microsoft.com/office/drawing/2014/chart" uri="{C3380CC4-5D6E-409C-BE32-E72D297353CC}">
              <c16:uniqueId val="{00000001-BCAD-4550-9E56-D0DFFE1D71CC}"/>
            </c:ext>
          </c:extLst>
        </c:ser>
        <c:dLbls>
          <c:showLegendKey val="0"/>
          <c:showVal val="0"/>
          <c:showCatName val="0"/>
          <c:showSerName val="0"/>
          <c:showPercent val="0"/>
          <c:showBubbleSize val="0"/>
        </c:dLbls>
        <c:marker val="1"/>
        <c:smooth val="0"/>
        <c:axId val="441824671"/>
        <c:axId val="441827071"/>
      </c:lineChart>
      <c:catAx>
        <c:axId val="44182467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827071"/>
        <c:crosses val="autoZero"/>
        <c:auto val="1"/>
        <c:lblAlgn val="ctr"/>
        <c:lblOffset val="100"/>
        <c:noMultiLvlLbl val="0"/>
      </c:catAx>
      <c:valAx>
        <c:axId val="441827071"/>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a:t>Sales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824671"/>
        <c:crosses val="autoZero"/>
        <c:crossBetween val="between"/>
      </c:valAx>
      <c:spPr>
        <a:solidFill>
          <a:schemeClr val="bg1"/>
        </a:solidFill>
        <a:ln>
          <a:noFill/>
        </a:ln>
        <a:effectLst/>
      </c:spPr>
    </c:plotArea>
    <c:plotVisOnly val="1"/>
    <c:dispBlanksAs val="zero"/>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Dataset.xlsx]Sheet5!PivotTable2</c:name>
    <c:fmtId val="1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By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No</c:v>
                </c:pt>
              </c:strCache>
            </c:strRef>
          </c:tx>
          <c:spPr>
            <a:solidFill>
              <a:schemeClr val="accent1"/>
            </a:solidFill>
            <a:ln>
              <a:noFill/>
            </a:ln>
            <a:effectLst/>
          </c:spPr>
          <c:invertIfNegative val="0"/>
          <c:cat>
            <c:strRef>
              <c:f>Sheet5!$A$5:$A$7</c:f>
              <c:strCache>
                <c:ptCount val="2"/>
                <c:pt idx="0">
                  <c:v>Female</c:v>
                </c:pt>
                <c:pt idx="1">
                  <c:v>Male</c:v>
                </c:pt>
              </c:strCache>
            </c:strRef>
          </c:cat>
          <c:val>
            <c:numRef>
              <c:f>Sheet5!$B$5:$B$7</c:f>
              <c:numCache>
                <c:formatCode>_-[$$-409]* #,##0_ ;_-[$$-409]* \-#,##0\ ;_-[$$-409]* "-"??_ ;_-@_ </c:formatCode>
                <c:ptCount val="2"/>
                <c:pt idx="0">
                  <c:v>46551.724137931036</c:v>
                </c:pt>
                <c:pt idx="1">
                  <c:v>46666.666666666664</c:v>
                </c:pt>
              </c:numCache>
            </c:numRef>
          </c:val>
          <c:extLst>
            <c:ext xmlns:c16="http://schemas.microsoft.com/office/drawing/2014/chart" uri="{C3380CC4-5D6E-409C-BE32-E72D297353CC}">
              <c16:uniqueId val="{00000000-87D9-44F0-A496-57AB5B7826DD}"/>
            </c:ext>
          </c:extLst>
        </c:ser>
        <c:ser>
          <c:idx val="1"/>
          <c:order val="1"/>
          <c:tx>
            <c:strRef>
              <c:f>Sheet5!$C$3:$C$4</c:f>
              <c:strCache>
                <c:ptCount val="1"/>
                <c:pt idx="0">
                  <c:v>Yes</c:v>
                </c:pt>
              </c:strCache>
            </c:strRef>
          </c:tx>
          <c:spPr>
            <a:solidFill>
              <a:schemeClr val="accent2"/>
            </a:solidFill>
            <a:ln>
              <a:noFill/>
            </a:ln>
            <a:effectLst/>
          </c:spPr>
          <c:invertIfNegative val="0"/>
          <c:cat>
            <c:strRef>
              <c:f>Sheet5!$A$5:$A$7</c:f>
              <c:strCache>
                <c:ptCount val="2"/>
                <c:pt idx="0">
                  <c:v>Female</c:v>
                </c:pt>
                <c:pt idx="1">
                  <c:v>Male</c:v>
                </c:pt>
              </c:strCache>
            </c:strRef>
          </c:cat>
          <c:val>
            <c:numRef>
              <c:f>Sheet5!$C$5:$C$7</c:f>
              <c:numCache>
                <c:formatCode>_-[$$-409]* #,##0_ ;_-[$$-409]* \-#,##0\ ;_-[$$-409]* "-"??_ ;_-@_ </c:formatCode>
                <c:ptCount val="2"/>
                <c:pt idx="0">
                  <c:v>50500</c:v>
                </c:pt>
                <c:pt idx="1">
                  <c:v>62000</c:v>
                </c:pt>
              </c:numCache>
            </c:numRef>
          </c:val>
          <c:extLst>
            <c:ext xmlns:c16="http://schemas.microsoft.com/office/drawing/2014/chart" uri="{C3380CC4-5D6E-409C-BE32-E72D297353CC}">
              <c16:uniqueId val="{00000001-87D9-44F0-A496-57AB5B7826DD}"/>
            </c:ext>
          </c:extLst>
        </c:ser>
        <c:dLbls>
          <c:showLegendKey val="0"/>
          <c:showVal val="0"/>
          <c:showCatName val="0"/>
          <c:showSerName val="0"/>
          <c:showPercent val="0"/>
          <c:showBubbleSize val="0"/>
        </c:dLbls>
        <c:gapWidth val="219"/>
        <c:overlap val="-27"/>
        <c:axId val="1914730944"/>
        <c:axId val="1914732384"/>
      </c:barChart>
      <c:catAx>
        <c:axId val="191473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32384"/>
        <c:crosses val="autoZero"/>
        <c:auto val="1"/>
        <c:lblAlgn val="ctr"/>
        <c:lblOffset val="100"/>
        <c:noMultiLvlLbl val="0"/>
      </c:catAx>
      <c:valAx>
        <c:axId val="191473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3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36286</xdr:colOff>
      <xdr:row>0</xdr:row>
      <xdr:rowOff>147925</xdr:rowOff>
    </xdr:from>
    <xdr:to>
      <xdr:col>13</xdr:col>
      <xdr:colOff>36286</xdr:colOff>
      <xdr:row>15</xdr:row>
      <xdr:rowOff>147925</xdr:rowOff>
    </xdr:to>
    <xdr:graphicFrame macro="">
      <xdr:nvGraphicFramePr>
        <xdr:cNvPr id="2" name="Chart 1">
          <a:extLst>
            <a:ext uri="{FF2B5EF4-FFF2-40B4-BE49-F238E27FC236}">
              <a16:creationId xmlns:a16="http://schemas.microsoft.com/office/drawing/2014/main" id="{0E6D36A5-C2D8-565E-184E-C9A73AA53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182880</xdr:colOff>
      <xdr:row>16</xdr:row>
      <xdr:rowOff>163830</xdr:rowOff>
    </xdr:from>
    <xdr:to>
      <xdr:col>15</xdr:col>
      <xdr:colOff>487680</xdr:colOff>
      <xdr:row>31</xdr:row>
      <xdr:rowOff>163830</xdr:rowOff>
    </xdr:to>
    <xdr:graphicFrame macro="">
      <xdr:nvGraphicFramePr>
        <xdr:cNvPr id="3" name="Chart 2">
          <a:extLst>
            <a:ext uri="{FF2B5EF4-FFF2-40B4-BE49-F238E27FC236}">
              <a16:creationId xmlns:a16="http://schemas.microsoft.com/office/drawing/2014/main" id="{569EB0F3-0029-BA31-A2A4-4A0B14BA9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95250</xdr:colOff>
      <xdr:row>29</xdr:row>
      <xdr:rowOff>41910</xdr:rowOff>
    </xdr:from>
    <xdr:to>
      <xdr:col>15</xdr:col>
      <xdr:colOff>400050</xdr:colOff>
      <xdr:row>44</xdr:row>
      <xdr:rowOff>41910</xdr:rowOff>
    </xdr:to>
    <xdr:graphicFrame macro="">
      <xdr:nvGraphicFramePr>
        <xdr:cNvPr id="5" name="Chart 4">
          <a:extLst>
            <a:ext uri="{FF2B5EF4-FFF2-40B4-BE49-F238E27FC236}">
              <a16:creationId xmlns:a16="http://schemas.microsoft.com/office/drawing/2014/main" id="{F82801C0-19C0-15B0-75B6-1A57379CC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4</xdr:row>
      <xdr:rowOff>0</xdr:rowOff>
    </xdr:from>
    <xdr:to>
      <xdr:col>15</xdr:col>
      <xdr:colOff>0</xdr:colOff>
      <xdr:row>25</xdr:row>
      <xdr:rowOff>151897</xdr:rowOff>
    </xdr:to>
    <xdr:graphicFrame macro="">
      <xdr:nvGraphicFramePr>
        <xdr:cNvPr id="2" name="Chart 1">
          <a:extLst>
            <a:ext uri="{FF2B5EF4-FFF2-40B4-BE49-F238E27FC236}">
              <a16:creationId xmlns:a16="http://schemas.microsoft.com/office/drawing/2014/main" id="{D5FE80EA-8FCA-4021-BF1D-B66D16A5C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26</xdr:row>
      <xdr:rowOff>0</xdr:rowOff>
    </xdr:from>
    <xdr:to>
      <xdr:col>25</xdr:col>
      <xdr:colOff>607841</xdr:colOff>
      <xdr:row>47</xdr:row>
      <xdr:rowOff>161109</xdr:rowOff>
    </xdr:to>
    <xdr:graphicFrame macro="">
      <xdr:nvGraphicFramePr>
        <xdr:cNvPr id="4" name="Chart 3">
          <a:extLst>
            <a:ext uri="{FF2B5EF4-FFF2-40B4-BE49-F238E27FC236}">
              <a16:creationId xmlns:a16="http://schemas.microsoft.com/office/drawing/2014/main" id="{B97215E1-9D85-48C6-B9CA-8108572F5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615460</xdr:colOff>
      <xdr:row>4</xdr:row>
      <xdr:rowOff>23948</xdr:rowOff>
    </xdr:from>
    <xdr:to>
      <xdr:col>25</xdr:col>
      <xdr:colOff>615461</xdr:colOff>
      <xdr:row>26</xdr:row>
      <xdr:rowOff>0</xdr:rowOff>
    </xdr:to>
    <xdr:graphicFrame macro="">
      <xdr:nvGraphicFramePr>
        <xdr:cNvPr id="6" name="Chart 5">
          <a:extLst>
            <a:ext uri="{FF2B5EF4-FFF2-40B4-BE49-F238E27FC236}">
              <a16:creationId xmlns:a16="http://schemas.microsoft.com/office/drawing/2014/main" id="{729E5B39-6BD8-4915-BA77-233BF317F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26</xdr:col>
      <xdr:colOff>0</xdr:colOff>
      <xdr:row>4</xdr:row>
      <xdr:rowOff>0</xdr:rowOff>
    </xdr:to>
    <xdr:sp macro="" textlink="">
      <xdr:nvSpPr>
        <xdr:cNvPr id="8" name="Rectangle 7">
          <a:extLst>
            <a:ext uri="{FF2B5EF4-FFF2-40B4-BE49-F238E27FC236}">
              <a16:creationId xmlns:a16="http://schemas.microsoft.com/office/drawing/2014/main" id="{C05A9080-CB0C-D4D7-B273-5075000DAC39}"/>
            </a:ext>
          </a:extLst>
        </xdr:cNvPr>
        <xdr:cNvSpPr/>
      </xdr:nvSpPr>
      <xdr:spPr>
        <a:xfrm>
          <a:off x="0" y="0"/>
          <a:ext cx="15849600" cy="740229"/>
        </a:xfrm>
        <a:prstGeom prst="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b="1">
              <a:latin typeface="+mn-lt"/>
            </a:rPr>
            <a:t>BIKE</a:t>
          </a:r>
          <a:r>
            <a:rPr lang="en-GB" sz="3600" b="1" baseline="0">
              <a:latin typeface="+mn-lt"/>
            </a:rPr>
            <a:t> SALES DASHBOARD</a:t>
          </a:r>
          <a:endParaRPr lang="en-GB" sz="3600" b="1">
            <a:latin typeface="+mn-lt"/>
          </a:endParaRPr>
        </a:p>
      </xdr:txBody>
    </xdr:sp>
    <xdr:clientData/>
  </xdr:twoCellAnchor>
  <xdr:twoCellAnchor editAs="oneCell">
    <xdr:from>
      <xdr:col>0</xdr:col>
      <xdr:colOff>0</xdr:colOff>
      <xdr:row>4</xdr:row>
      <xdr:rowOff>12915</xdr:rowOff>
    </xdr:from>
    <xdr:to>
      <xdr:col>4</xdr:col>
      <xdr:colOff>0</xdr:colOff>
      <xdr:row>12</xdr:row>
      <xdr:rowOff>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707C665D-4B49-2368-DA7E-6488A0ACCBC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24115"/>
              <a:ext cx="2438400" cy="14094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4</xdr:col>
      <xdr:colOff>0</xdr:colOff>
      <xdr:row>22</xdr:row>
      <xdr:rowOff>154983</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CE7749DB-53FF-5964-3A00-4D9F80A61F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33600"/>
              <a:ext cx="2438400" cy="19329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129154</xdr:rowOff>
    </xdr:from>
    <xdr:to>
      <xdr:col>4</xdr:col>
      <xdr:colOff>823</xdr:colOff>
      <xdr:row>31</xdr:row>
      <xdr:rowOff>142068</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D99F09E4-0A9F-FA27-ECD5-40FC6A7879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40754"/>
              <a:ext cx="2439223" cy="16131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142068</xdr:rowOff>
    </xdr:from>
    <xdr:to>
      <xdr:col>4</xdr:col>
      <xdr:colOff>0</xdr:colOff>
      <xdr:row>47</xdr:row>
      <xdr:rowOff>155144</xdr:rowOff>
    </xdr:to>
    <mc:AlternateContent xmlns:mc="http://schemas.openxmlformats.org/markup-compatibility/2006">
      <mc:Choice xmlns:a14="http://schemas.microsoft.com/office/drawing/2010/main" Requires="a14">
        <xdr:graphicFrame macro="">
          <xdr:nvGraphicFramePr>
            <xdr:cNvPr id="3" name="Occupation">
              <a:extLst>
                <a:ext uri="{FF2B5EF4-FFF2-40B4-BE49-F238E27FC236}">
                  <a16:creationId xmlns:a16="http://schemas.microsoft.com/office/drawing/2014/main" id="{FBEE1E5D-8CD5-03CD-A925-9B7432A2AA4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653868"/>
              <a:ext cx="2438400" cy="28578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jalal derossi" refreshedDate="45857.833849074072" createdVersion="8" refreshedVersion="8" minRefreshableVersion="3" recordCount="1000" xr:uid="{9A596844-AF34-4F51-A37E-6815FD26FD48}">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5030181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17F8E0-2D61-46BE-BF30-47D417F6361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4" format="2" series="1">
      <pivotArea type="data" outline="0" fieldPosition="0">
        <references count="2">
          <reference field="4294967294" count="1" selected="0">
            <x v="0"/>
          </reference>
          <reference field="13" count="1" selected="0">
            <x v="0"/>
          </reference>
        </references>
      </pivotArea>
    </chartFormat>
    <chartFormat chart="124" format="3" series="1">
      <pivotArea type="data" outline="0" fieldPosition="0">
        <references count="2">
          <reference field="4294967294" count="1" selected="0">
            <x v="0"/>
          </reference>
          <reference field="13" count="1" selected="0">
            <x v="1"/>
          </reference>
        </references>
      </pivotArea>
    </chartFormat>
    <chartFormat chart="131" format="4" series="1">
      <pivotArea type="data" outline="0" fieldPosition="0">
        <references count="2">
          <reference field="4294967294" count="1" selected="0">
            <x v="0"/>
          </reference>
          <reference field="13" count="1" selected="0">
            <x v="0"/>
          </reference>
        </references>
      </pivotArea>
    </chartFormat>
    <chartFormat chart="13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E4EDE8-9598-48EA-A79E-A8377DDFD18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3">
  <location ref="T20:W25"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x="1"/>
        <item h="1"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98" format="2" series="1">
      <pivotArea type="data" outline="0" fieldPosition="0">
        <references count="2">
          <reference field="4294967294" count="1" selected="0">
            <x v="0"/>
          </reference>
          <reference field="13" count="1" selected="0">
            <x v="0"/>
          </reference>
        </references>
      </pivotArea>
    </chartFormat>
    <chartFormat chart="98" format="3" series="1">
      <pivotArea type="data" outline="0" fieldPosition="0">
        <references count="2">
          <reference field="4294967294" count="1" selected="0">
            <x v="0"/>
          </reference>
          <reference field="13" count="1" selected="0">
            <x v="1"/>
          </reference>
        </references>
      </pivotArea>
    </chartFormat>
    <chartFormat chart="99" format="4" series="1">
      <pivotArea type="data" outline="0" fieldPosition="0">
        <references count="2">
          <reference field="4294967294" count="1" selected="0">
            <x v="0"/>
          </reference>
          <reference field="13" count="1" selected="0">
            <x v="0"/>
          </reference>
        </references>
      </pivotArea>
    </chartFormat>
    <chartFormat chart="99" format="5" series="1">
      <pivotArea type="data" outline="0" fieldPosition="0">
        <references count="2">
          <reference field="4294967294" count="1" selected="0">
            <x v="0"/>
          </reference>
          <reference field="13" count="1" selected="0">
            <x v="1"/>
          </reference>
        </references>
      </pivotArea>
    </chartFormat>
    <chartFormat chart="100" format="4" series="1">
      <pivotArea type="data" outline="0" fieldPosition="0">
        <references count="2">
          <reference field="4294967294" count="1" selected="0">
            <x v="0"/>
          </reference>
          <reference field="13" count="1" selected="0">
            <x v="0"/>
          </reference>
        </references>
      </pivotArea>
    </chartFormat>
    <chartFormat chart="10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F80C30-048D-4D38-998F-6461060D260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9">
  <location ref="E19:H2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x="1"/>
        <item h="1"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102" format="10" series="1">
      <pivotArea type="data" outline="0" fieldPosition="0">
        <references count="2">
          <reference field="4294967294" count="1" selected="0">
            <x v="0"/>
          </reference>
          <reference field="13" count="1" selected="0">
            <x v="0"/>
          </reference>
        </references>
      </pivotArea>
    </chartFormat>
    <chartFormat chart="102" format="11" series="1">
      <pivotArea type="data" outline="0" fieldPosition="0">
        <references count="2">
          <reference field="4294967294" count="1" selected="0">
            <x v="0"/>
          </reference>
          <reference field="13" count="1" selected="0">
            <x v="1"/>
          </reference>
        </references>
      </pivotArea>
    </chartFormat>
    <chartFormat chart="102" format="12"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6DF90F-65CF-498A-8A6A-2222B2EA4CD5}" sourceName="Marital Status">
  <pivotTables>
    <pivotTable tabId="6" name="PivotTable4"/>
    <pivotTable tabId="6" name="PivotTable2"/>
    <pivotTable tabId="6" name="PivotTable3"/>
  </pivotTables>
  <data>
    <tabular pivotCacheId="15030181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5643A2-9F56-4044-AACA-0BEBF1005411}" sourceName="Education">
  <pivotTables>
    <pivotTable tabId="6" name="PivotTable3"/>
    <pivotTable tabId="6" name="PivotTable2"/>
    <pivotTable tabId="6" name="PivotTable4"/>
  </pivotTables>
  <data>
    <tabular pivotCacheId="150301815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E4778F-C21F-4AE5-AC92-8021ED8F9C9F}" sourceName="Region">
  <pivotTables>
    <pivotTable tabId="6" name="PivotTable3"/>
    <pivotTable tabId="6" name="PivotTable2"/>
    <pivotTable tabId="6" name="PivotTable4"/>
  </pivotTables>
  <data>
    <tabular pivotCacheId="1503018155">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EEF0D3E-68E8-4D28-AE5C-A0E23872E963}" sourceName="Occupation">
  <pivotTables>
    <pivotTable tabId="6" name="PivotTable3"/>
    <pivotTable tabId="6" name="PivotTable2"/>
    <pivotTable tabId="6" name="PivotTable4"/>
  </pivotTables>
  <data>
    <tabular pivotCacheId="1503018155">
      <items count="5">
        <i x="1" s="1"/>
        <i x="4" s="1"/>
        <i x="3" s="1"/>
        <i x="2"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11BC59-4A1B-457D-A385-CAF872FD64F7}" cache="Slicer_Marital_Status" caption="Marital Status" style="Slicer Style 4" rowHeight="234950"/>
  <slicer name="Education" xr10:uid="{94A40B2A-3EE0-465C-9445-786A5580170F}" cache="Slicer_Education" caption="Education" style="Slicer Style 4" rowHeight="234950"/>
  <slicer name="Region" xr10:uid="{324D0135-DCCB-459D-B989-A981F3F9A080}" cache="Slicer_Region" caption="Region" style="Slicer Style 4" rowHeight="234950"/>
  <slicer name="Occupation" xr10:uid="{CAE4A18D-475E-4B5F-B1A8-41AE436C0230}" cache="Slicer_Occupation" caption="Occupation" style="Slicer Style 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01CBBA-1DD4-4FB5-9030-229E8C28DB56}" name="Table1" displayName="Table1" ref="A1:N1001" totalsRowShown="0">
  <autoFilter ref="A1:N1001" xr:uid="{8001CBBA-1DD4-4FB5-9030-229E8C28DB56}"/>
  <tableColumns count="14">
    <tableColumn id="1" xr3:uid="{F813E305-3A8D-4D39-BF52-5229619361C6}" name="ID"/>
    <tableColumn id="2" xr3:uid="{9A0D4A59-0A88-44E3-B5CA-A232B2FDC092}" name="Marital Status"/>
    <tableColumn id="3" xr3:uid="{D1594D62-0ADB-45AB-9B00-8205219E2F40}" name="Gender"/>
    <tableColumn id="4" xr3:uid="{5F1A1FA8-7C77-4BF3-8BF5-AAF35209E874}" name="Income" dataDxfId="4"/>
    <tableColumn id="5" xr3:uid="{0BBC782D-8E73-45EE-9773-585A1E08E71A}" name="Children"/>
    <tableColumn id="6" xr3:uid="{01692373-8519-4DDE-AFCA-D47F3292418E}" name="Education"/>
    <tableColumn id="7" xr3:uid="{D5540BAF-0DBB-4BEE-806F-85A87B5932A5}" name="Occupation"/>
    <tableColumn id="8" xr3:uid="{AC2A964B-91C8-42FA-B1BE-4974C37467D1}" name="Home Owner"/>
    <tableColumn id="9" xr3:uid="{56884D2C-093E-47E7-8F3B-962CB5592EA5}" name="Cars"/>
    <tableColumn id="10" xr3:uid="{FC528A78-A7E9-44F8-9CE6-C61617F9803E}" name="Commute Distance"/>
    <tableColumn id="11" xr3:uid="{A11F706F-8B23-4E4C-81D3-E6F9EAD63924}" name="Region"/>
    <tableColumn id="12" xr3:uid="{F48573A9-0279-46D5-B1B9-ED7A5F4C93C6}" name="Age"/>
    <tableColumn id="13" xr3:uid="{8CC7AF6D-2D50-4E2B-B1B2-E69447B1160C}" name="Age Bracket" dataDxfId="3">
      <calculatedColumnFormula>IF(L2&gt;55,"Old",IF(L2&gt;=31,"Middle Age","Adolescent"))</calculatedColumnFormula>
    </tableColumn>
    <tableColumn id="14" xr3:uid="{E8837C44-754A-4153-9A3E-F2DBE3628575}"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027E9-7E7F-46A8-B296-BBE4AAA4A26A}">
  <dimension ref="A1:N1001"/>
  <sheetViews>
    <sheetView topLeftCell="C1" workbookViewId="0">
      <selection activeCell="M3" sqref="M3"/>
    </sheetView>
  </sheetViews>
  <sheetFormatPr defaultColWidth="11.88671875" defaultRowHeight="14.4" x14ac:dyDescent="0.3"/>
  <cols>
    <col min="2" max="2" width="23.44140625" customWidth="1"/>
    <col min="4" max="4" width="12.109375" style="3" bestFit="1" customWidth="1"/>
    <col min="7" max="7" width="12.5546875" customWidth="1"/>
    <col min="8" max="8" width="13.88671875" customWidth="1"/>
    <col min="10" max="10" width="18.77734375" customWidth="1"/>
    <col min="13" max="13" width="12.88671875"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38</v>
      </c>
      <c r="C2" t="s">
        <v>36</v>
      </c>
      <c r="D2" s="3">
        <v>40000</v>
      </c>
      <c r="E2">
        <v>1</v>
      </c>
      <c r="F2" t="s">
        <v>13</v>
      </c>
      <c r="G2" t="s">
        <v>14</v>
      </c>
      <c r="H2" t="s">
        <v>15</v>
      </c>
      <c r="I2">
        <v>0</v>
      </c>
      <c r="J2" t="s">
        <v>16</v>
      </c>
      <c r="K2" t="s">
        <v>17</v>
      </c>
      <c r="L2">
        <v>42</v>
      </c>
      <c r="M2" t="str">
        <f t="shared" ref="M2:M65" si="0">IF(L2&gt;55,"Old",IF(L2&gt;=31,"Middle Age","Adolescent"))</f>
        <v>Middle Age</v>
      </c>
      <c r="N2" t="s">
        <v>18</v>
      </c>
    </row>
    <row r="3" spans="1:14" x14ac:dyDescent="0.3">
      <c r="A3">
        <v>24107</v>
      </c>
      <c r="B3" t="s">
        <v>38</v>
      </c>
      <c r="C3" t="s">
        <v>37</v>
      </c>
      <c r="D3" s="3">
        <v>30000</v>
      </c>
      <c r="E3">
        <v>3</v>
      </c>
      <c r="F3" t="s">
        <v>19</v>
      </c>
      <c r="G3" t="s">
        <v>20</v>
      </c>
      <c r="H3" t="s">
        <v>15</v>
      </c>
      <c r="I3">
        <v>1</v>
      </c>
      <c r="J3" t="s">
        <v>16</v>
      </c>
      <c r="K3" t="s">
        <v>17</v>
      </c>
      <c r="L3">
        <v>43</v>
      </c>
      <c r="M3" t="str">
        <f t="shared" si="0"/>
        <v>Middle Age</v>
      </c>
      <c r="N3" t="s">
        <v>18</v>
      </c>
    </row>
    <row r="4" spans="1:14" x14ac:dyDescent="0.3">
      <c r="A4">
        <v>14177</v>
      </c>
      <c r="B4" t="s">
        <v>38</v>
      </c>
      <c r="C4" t="s">
        <v>37</v>
      </c>
      <c r="D4" s="3">
        <v>80000</v>
      </c>
      <c r="E4">
        <v>5</v>
      </c>
      <c r="F4" t="s">
        <v>19</v>
      </c>
      <c r="G4" t="s">
        <v>21</v>
      </c>
      <c r="H4" t="s">
        <v>18</v>
      </c>
      <c r="I4">
        <v>2</v>
      </c>
      <c r="J4" t="s">
        <v>22</v>
      </c>
      <c r="K4" t="s">
        <v>17</v>
      </c>
      <c r="L4">
        <v>60</v>
      </c>
      <c r="M4" t="str">
        <f t="shared" si="0"/>
        <v>Old</v>
      </c>
      <c r="N4" t="s">
        <v>18</v>
      </c>
    </row>
    <row r="5" spans="1:14" x14ac:dyDescent="0.3">
      <c r="A5">
        <v>24381</v>
      </c>
      <c r="B5" t="s">
        <v>39</v>
      </c>
      <c r="C5" t="s">
        <v>37</v>
      </c>
      <c r="D5" s="3">
        <v>70000</v>
      </c>
      <c r="E5">
        <v>0</v>
      </c>
      <c r="F5" t="s">
        <v>13</v>
      </c>
      <c r="G5" t="s">
        <v>21</v>
      </c>
      <c r="H5" t="s">
        <v>15</v>
      </c>
      <c r="I5">
        <v>1</v>
      </c>
      <c r="J5" t="s">
        <v>23</v>
      </c>
      <c r="K5" t="s">
        <v>24</v>
      </c>
      <c r="L5">
        <v>41</v>
      </c>
      <c r="M5" t="str">
        <f t="shared" si="0"/>
        <v>Middle Age</v>
      </c>
      <c r="N5" t="s">
        <v>15</v>
      </c>
    </row>
    <row r="6" spans="1:14" x14ac:dyDescent="0.3">
      <c r="A6">
        <v>25597</v>
      </c>
      <c r="B6" t="s">
        <v>39</v>
      </c>
      <c r="C6" t="s">
        <v>37</v>
      </c>
      <c r="D6" s="3">
        <v>30000</v>
      </c>
      <c r="E6">
        <v>0</v>
      </c>
      <c r="F6" t="s">
        <v>13</v>
      </c>
      <c r="G6" t="s">
        <v>20</v>
      </c>
      <c r="H6" t="s">
        <v>18</v>
      </c>
      <c r="I6">
        <v>0</v>
      </c>
      <c r="J6" t="s">
        <v>16</v>
      </c>
      <c r="K6" t="s">
        <v>17</v>
      </c>
      <c r="L6">
        <v>36</v>
      </c>
      <c r="M6" t="str">
        <f t="shared" si="0"/>
        <v>Middle Age</v>
      </c>
      <c r="N6" t="s">
        <v>15</v>
      </c>
    </row>
    <row r="7" spans="1:14" x14ac:dyDescent="0.3">
      <c r="A7">
        <v>13507</v>
      </c>
      <c r="B7" t="s">
        <v>38</v>
      </c>
      <c r="C7" t="s">
        <v>36</v>
      </c>
      <c r="D7" s="3">
        <v>10000</v>
      </c>
      <c r="E7">
        <v>2</v>
      </c>
      <c r="F7" t="s">
        <v>19</v>
      </c>
      <c r="G7" t="s">
        <v>25</v>
      </c>
      <c r="H7" t="s">
        <v>15</v>
      </c>
      <c r="I7">
        <v>0</v>
      </c>
      <c r="J7" t="s">
        <v>26</v>
      </c>
      <c r="K7" t="s">
        <v>17</v>
      </c>
      <c r="L7">
        <v>50</v>
      </c>
      <c r="M7" t="str">
        <f t="shared" si="0"/>
        <v>Middle Age</v>
      </c>
      <c r="N7" t="s">
        <v>18</v>
      </c>
    </row>
    <row r="8" spans="1:14" x14ac:dyDescent="0.3">
      <c r="A8">
        <v>27974</v>
      </c>
      <c r="B8" t="s">
        <v>39</v>
      </c>
      <c r="C8" t="s">
        <v>37</v>
      </c>
      <c r="D8" s="3">
        <v>160000</v>
      </c>
      <c r="E8">
        <v>2</v>
      </c>
      <c r="F8" t="s">
        <v>27</v>
      </c>
      <c r="G8" t="s">
        <v>28</v>
      </c>
      <c r="H8" t="s">
        <v>15</v>
      </c>
      <c r="I8">
        <v>4</v>
      </c>
      <c r="J8" t="s">
        <v>16</v>
      </c>
      <c r="K8" t="s">
        <v>24</v>
      </c>
      <c r="L8">
        <v>33</v>
      </c>
      <c r="M8" t="str">
        <f t="shared" si="0"/>
        <v>Middle Age</v>
      </c>
      <c r="N8" t="s">
        <v>15</v>
      </c>
    </row>
    <row r="9" spans="1:14" x14ac:dyDescent="0.3">
      <c r="A9">
        <v>19364</v>
      </c>
      <c r="B9" t="s">
        <v>38</v>
      </c>
      <c r="C9" t="s">
        <v>37</v>
      </c>
      <c r="D9" s="3">
        <v>40000</v>
      </c>
      <c r="E9">
        <v>1</v>
      </c>
      <c r="F9" t="s">
        <v>13</v>
      </c>
      <c r="G9" t="s">
        <v>14</v>
      </c>
      <c r="H9" t="s">
        <v>15</v>
      </c>
      <c r="I9">
        <v>0</v>
      </c>
      <c r="J9" t="s">
        <v>16</v>
      </c>
      <c r="K9" t="s">
        <v>17</v>
      </c>
      <c r="L9">
        <v>43</v>
      </c>
      <c r="M9" t="str">
        <f t="shared" si="0"/>
        <v>Middle Age</v>
      </c>
      <c r="N9" t="s">
        <v>15</v>
      </c>
    </row>
    <row r="10" spans="1:14" x14ac:dyDescent="0.3">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3">
      <c r="A13">
        <v>12697</v>
      </c>
      <c r="B13" t="s">
        <v>39</v>
      </c>
      <c r="C13" t="s">
        <v>36</v>
      </c>
      <c r="D13" s="3">
        <v>90000</v>
      </c>
      <c r="E13">
        <v>0</v>
      </c>
      <c r="F13" t="s">
        <v>13</v>
      </c>
      <c r="G13" t="s">
        <v>21</v>
      </c>
      <c r="H13" t="s">
        <v>18</v>
      </c>
      <c r="I13">
        <v>4</v>
      </c>
      <c r="J13" t="s">
        <v>46</v>
      </c>
      <c r="K13" t="s">
        <v>24</v>
      </c>
      <c r="L13">
        <v>36</v>
      </c>
      <c r="M13" t="str">
        <f t="shared" si="0"/>
        <v>Middle Age</v>
      </c>
      <c r="N13" t="s">
        <v>18</v>
      </c>
    </row>
    <row r="14" spans="1:14" x14ac:dyDescent="0.3">
      <c r="A14">
        <v>11434</v>
      </c>
      <c r="B14" t="s">
        <v>38</v>
      </c>
      <c r="C14" t="s">
        <v>37</v>
      </c>
      <c r="D14" s="3">
        <v>170000</v>
      </c>
      <c r="E14">
        <v>5</v>
      </c>
      <c r="F14" t="s">
        <v>19</v>
      </c>
      <c r="G14" t="s">
        <v>21</v>
      </c>
      <c r="H14" t="s">
        <v>15</v>
      </c>
      <c r="I14">
        <v>0</v>
      </c>
      <c r="J14" t="s">
        <v>16</v>
      </c>
      <c r="K14" t="s">
        <v>17</v>
      </c>
      <c r="L14">
        <v>55</v>
      </c>
      <c r="M14" t="str">
        <f t="shared" si="0"/>
        <v>Middle Age</v>
      </c>
      <c r="N14" t="s">
        <v>18</v>
      </c>
    </row>
    <row r="15" spans="1:14" x14ac:dyDescent="0.3">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3">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3">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39</v>
      </c>
      <c r="C21" t="s">
        <v>37</v>
      </c>
      <c r="D21" s="3">
        <v>20000</v>
      </c>
      <c r="E21">
        <v>2</v>
      </c>
      <c r="F21" t="s">
        <v>29</v>
      </c>
      <c r="G21" t="s">
        <v>20</v>
      </c>
      <c r="H21" t="s">
        <v>15</v>
      </c>
      <c r="I21">
        <v>2</v>
      </c>
      <c r="J21" t="s">
        <v>23</v>
      </c>
      <c r="K21" t="s">
        <v>24</v>
      </c>
      <c r="L21">
        <v>55</v>
      </c>
      <c r="M21" t="str">
        <f t="shared" si="0"/>
        <v>Middle Age</v>
      </c>
      <c r="N21" t="s">
        <v>15</v>
      </c>
    </row>
    <row r="22" spans="1:14" x14ac:dyDescent="0.3">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3">
      <c r="A23">
        <v>21564</v>
      </c>
      <c r="B23" t="s">
        <v>39</v>
      </c>
      <c r="C23" t="s">
        <v>36</v>
      </c>
      <c r="D23" s="3">
        <v>80000</v>
      </c>
      <c r="E23">
        <v>0</v>
      </c>
      <c r="F23" t="s">
        <v>13</v>
      </c>
      <c r="G23" t="s">
        <v>21</v>
      </c>
      <c r="H23" t="s">
        <v>15</v>
      </c>
      <c r="I23">
        <v>4</v>
      </c>
      <c r="J23" t="s">
        <v>46</v>
      </c>
      <c r="K23" t="s">
        <v>24</v>
      </c>
      <c r="L23">
        <v>35</v>
      </c>
      <c r="M23" t="str">
        <f t="shared" si="0"/>
        <v>Middle Age</v>
      </c>
      <c r="N23" t="s">
        <v>18</v>
      </c>
    </row>
    <row r="24" spans="1:14" x14ac:dyDescent="0.3">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3">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39</v>
      </c>
      <c r="C31" t="s">
        <v>36</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39</v>
      </c>
      <c r="C34" t="s">
        <v>36</v>
      </c>
      <c r="D34" s="3">
        <v>20000</v>
      </c>
      <c r="E34">
        <v>0</v>
      </c>
      <c r="F34" t="s">
        <v>27</v>
      </c>
      <c r="G34" t="s">
        <v>25</v>
      </c>
      <c r="H34" t="s">
        <v>18</v>
      </c>
      <c r="I34">
        <v>1</v>
      </c>
      <c r="J34" t="s">
        <v>23</v>
      </c>
      <c r="K34" t="s">
        <v>17</v>
      </c>
      <c r="L34">
        <v>31</v>
      </c>
      <c r="M34" t="str">
        <f t="shared" si="0"/>
        <v>Middle Age</v>
      </c>
      <c r="N34" t="s">
        <v>18</v>
      </c>
    </row>
    <row r="35" spans="1:14" x14ac:dyDescent="0.3">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3">
      <c r="A39">
        <v>27832</v>
      </c>
      <c r="B39" t="s">
        <v>39</v>
      </c>
      <c r="C39" t="s">
        <v>36</v>
      </c>
      <c r="D39" s="3">
        <v>30000</v>
      </c>
      <c r="E39">
        <v>0</v>
      </c>
      <c r="F39" t="s">
        <v>19</v>
      </c>
      <c r="G39" t="s">
        <v>20</v>
      </c>
      <c r="H39" t="s">
        <v>18</v>
      </c>
      <c r="I39">
        <v>1</v>
      </c>
      <c r="J39" t="s">
        <v>22</v>
      </c>
      <c r="K39" t="s">
        <v>17</v>
      </c>
      <c r="L39">
        <v>30</v>
      </c>
      <c r="M39" t="str">
        <f t="shared" si="0"/>
        <v>Adolescent</v>
      </c>
      <c r="N39" t="s">
        <v>18</v>
      </c>
    </row>
    <row r="40" spans="1:14" x14ac:dyDescent="0.3">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3">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3">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3">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39</v>
      </c>
      <c r="C52" t="s">
        <v>36</v>
      </c>
      <c r="D52" s="3">
        <v>30000</v>
      </c>
      <c r="E52">
        <v>0</v>
      </c>
      <c r="F52" t="s">
        <v>19</v>
      </c>
      <c r="G52" t="s">
        <v>20</v>
      </c>
      <c r="H52" t="s">
        <v>18</v>
      </c>
      <c r="I52">
        <v>1</v>
      </c>
      <c r="J52" t="s">
        <v>16</v>
      </c>
      <c r="K52" t="s">
        <v>17</v>
      </c>
      <c r="L52">
        <v>28</v>
      </c>
      <c r="M52" t="str">
        <f t="shared" si="0"/>
        <v>Adolescent</v>
      </c>
      <c r="N52" t="s">
        <v>18</v>
      </c>
    </row>
    <row r="53" spans="1:14" x14ac:dyDescent="0.3">
      <c r="A53">
        <v>20619</v>
      </c>
      <c r="B53" t="s">
        <v>39</v>
      </c>
      <c r="C53" t="s">
        <v>37</v>
      </c>
      <c r="D53" s="3">
        <v>80000</v>
      </c>
      <c r="E53">
        <v>0</v>
      </c>
      <c r="F53" t="s">
        <v>13</v>
      </c>
      <c r="G53" t="s">
        <v>21</v>
      </c>
      <c r="H53" t="s">
        <v>18</v>
      </c>
      <c r="I53">
        <v>4</v>
      </c>
      <c r="J53" t="s">
        <v>46</v>
      </c>
      <c r="K53" t="s">
        <v>24</v>
      </c>
      <c r="L53">
        <v>35</v>
      </c>
      <c r="M53" t="str">
        <f t="shared" si="0"/>
        <v>Middle Age</v>
      </c>
      <c r="N53" t="s">
        <v>18</v>
      </c>
    </row>
    <row r="54" spans="1:14" x14ac:dyDescent="0.3">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37</v>
      </c>
      <c r="D57" s="3">
        <v>80000</v>
      </c>
      <c r="E57">
        <v>4</v>
      </c>
      <c r="F57" t="s">
        <v>27</v>
      </c>
      <c r="G57" t="s">
        <v>21</v>
      </c>
      <c r="H57" t="s">
        <v>15</v>
      </c>
      <c r="I57">
        <v>2</v>
      </c>
      <c r="J57" t="s">
        <v>46</v>
      </c>
      <c r="K57" t="s">
        <v>17</v>
      </c>
      <c r="L57">
        <v>54</v>
      </c>
      <c r="M57" t="str">
        <f t="shared" si="0"/>
        <v>Middle Age</v>
      </c>
      <c r="N57" t="s">
        <v>18</v>
      </c>
    </row>
    <row r="58" spans="1:14" x14ac:dyDescent="0.3">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3">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39</v>
      </c>
      <c r="C65" t="s">
        <v>37</v>
      </c>
      <c r="D65" s="3">
        <v>60000</v>
      </c>
      <c r="E65">
        <v>4</v>
      </c>
      <c r="F65" t="s">
        <v>13</v>
      </c>
      <c r="G65" t="s">
        <v>21</v>
      </c>
      <c r="H65" t="s">
        <v>15</v>
      </c>
      <c r="I65">
        <v>3</v>
      </c>
      <c r="J65" t="s">
        <v>46</v>
      </c>
      <c r="K65" t="s">
        <v>24</v>
      </c>
      <c r="L65">
        <v>41</v>
      </c>
      <c r="M65" t="str">
        <f t="shared" si="0"/>
        <v>Middle Age</v>
      </c>
      <c r="N65" t="s">
        <v>18</v>
      </c>
    </row>
    <row r="66" spans="1:14" x14ac:dyDescent="0.3">
      <c r="A66">
        <v>14927</v>
      </c>
      <c r="B66" t="s">
        <v>38</v>
      </c>
      <c r="C66" t="s">
        <v>36</v>
      </c>
      <c r="D66" s="3">
        <v>30000</v>
      </c>
      <c r="E66">
        <v>1</v>
      </c>
      <c r="F66" t="s">
        <v>13</v>
      </c>
      <c r="G66" t="s">
        <v>20</v>
      </c>
      <c r="H66" t="s">
        <v>15</v>
      </c>
      <c r="I66">
        <v>0</v>
      </c>
      <c r="J66" t="s">
        <v>16</v>
      </c>
      <c r="K66" t="s">
        <v>17</v>
      </c>
      <c r="L66">
        <v>37</v>
      </c>
      <c r="M66" t="str">
        <f t="shared" ref="M66:M129" si="1">IF(L66&gt;55,"Old",IF(L66&gt;=31,"Middle Age","Adolescent"))</f>
        <v>Middle Age</v>
      </c>
      <c r="N66" t="s">
        <v>15</v>
      </c>
    </row>
    <row r="67" spans="1:14" x14ac:dyDescent="0.3">
      <c r="A67">
        <v>29337</v>
      </c>
      <c r="B67" t="s">
        <v>39</v>
      </c>
      <c r="C67" t="s">
        <v>37</v>
      </c>
      <c r="D67" s="3">
        <v>30000</v>
      </c>
      <c r="E67">
        <v>2</v>
      </c>
      <c r="F67" t="s">
        <v>19</v>
      </c>
      <c r="G67" t="s">
        <v>20</v>
      </c>
      <c r="H67" t="s">
        <v>15</v>
      </c>
      <c r="I67">
        <v>2</v>
      </c>
      <c r="J67" t="s">
        <v>23</v>
      </c>
      <c r="K67" t="s">
        <v>24</v>
      </c>
      <c r="L67">
        <v>68</v>
      </c>
      <c r="M67" t="str">
        <f t="shared" si="1"/>
        <v>Old</v>
      </c>
      <c r="N67" t="s">
        <v>18</v>
      </c>
    </row>
    <row r="68" spans="1:14" x14ac:dyDescent="0.3">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3">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3">
      <c r="A72">
        <v>14238</v>
      </c>
      <c r="B72" t="s">
        <v>38</v>
      </c>
      <c r="C72" t="s">
        <v>37</v>
      </c>
      <c r="D72" s="3">
        <v>120000</v>
      </c>
      <c r="E72">
        <v>0</v>
      </c>
      <c r="F72" t="s">
        <v>29</v>
      </c>
      <c r="G72" t="s">
        <v>21</v>
      </c>
      <c r="H72" t="s">
        <v>15</v>
      </c>
      <c r="I72">
        <v>4</v>
      </c>
      <c r="J72" t="s">
        <v>46</v>
      </c>
      <c r="K72" t="s">
        <v>24</v>
      </c>
      <c r="L72">
        <v>36</v>
      </c>
      <c r="M72" t="str">
        <f t="shared" si="1"/>
        <v>Middle Age</v>
      </c>
      <c r="N72" t="s">
        <v>15</v>
      </c>
    </row>
    <row r="73" spans="1:14" x14ac:dyDescent="0.3">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3">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36</v>
      </c>
      <c r="D77" s="3">
        <v>130000</v>
      </c>
      <c r="E77">
        <v>4</v>
      </c>
      <c r="F77" t="s">
        <v>27</v>
      </c>
      <c r="G77" t="s">
        <v>28</v>
      </c>
      <c r="H77" t="s">
        <v>15</v>
      </c>
      <c r="I77">
        <v>4</v>
      </c>
      <c r="J77" t="s">
        <v>16</v>
      </c>
      <c r="K77" t="s">
        <v>24</v>
      </c>
      <c r="L77">
        <v>31</v>
      </c>
      <c r="M77" t="str">
        <f t="shared" si="1"/>
        <v>Middle Age</v>
      </c>
      <c r="N77" t="s">
        <v>18</v>
      </c>
    </row>
    <row r="78" spans="1:14" x14ac:dyDescent="0.3">
      <c r="A78">
        <v>16188</v>
      </c>
      <c r="B78" t="s">
        <v>39</v>
      </c>
      <c r="C78" t="s">
        <v>36</v>
      </c>
      <c r="D78" s="3">
        <v>20000</v>
      </c>
      <c r="E78">
        <v>0</v>
      </c>
      <c r="F78" t="s">
        <v>29</v>
      </c>
      <c r="G78" t="s">
        <v>25</v>
      </c>
      <c r="H78" t="s">
        <v>18</v>
      </c>
      <c r="I78">
        <v>2</v>
      </c>
      <c r="J78" t="s">
        <v>26</v>
      </c>
      <c r="K78" t="s">
        <v>17</v>
      </c>
      <c r="L78">
        <v>26</v>
      </c>
      <c r="M78" t="str">
        <f t="shared" si="1"/>
        <v>Adolescent</v>
      </c>
      <c r="N78" t="s">
        <v>18</v>
      </c>
    </row>
    <row r="79" spans="1:14" x14ac:dyDescent="0.3">
      <c r="A79">
        <v>27969</v>
      </c>
      <c r="B79" t="s">
        <v>38</v>
      </c>
      <c r="C79" t="s">
        <v>37</v>
      </c>
      <c r="D79" s="3">
        <v>80000</v>
      </c>
      <c r="E79">
        <v>0</v>
      </c>
      <c r="F79" t="s">
        <v>13</v>
      </c>
      <c r="G79" t="s">
        <v>21</v>
      </c>
      <c r="H79" t="s">
        <v>15</v>
      </c>
      <c r="I79">
        <v>2</v>
      </c>
      <c r="J79" t="s">
        <v>46</v>
      </c>
      <c r="K79" t="s">
        <v>24</v>
      </c>
      <c r="L79">
        <v>29</v>
      </c>
      <c r="M79" t="str">
        <f t="shared" si="1"/>
        <v>Adolescent</v>
      </c>
      <c r="N79" t="s">
        <v>15</v>
      </c>
    </row>
    <row r="80" spans="1:14" x14ac:dyDescent="0.3">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3">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39</v>
      </c>
      <c r="C92" t="s">
        <v>36</v>
      </c>
      <c r="D92" s="3">
        <v>30000</v>
      </c>
      <c r="E92">
        <v>0</v>
      </c>
      <c r="F92" t="s">
        <v>19</v>
      </c>
      <c r="G92" t="s">
        <v>20</v>
      </c>
      <c r="H92" t="s">
        <v>18</v>
      </c>
      <c r="I92">
        <v>1</v>
      </c>
      <c r="J92" t="s">
        <v>16</v>
      </c>
      <c r="K92" t="s">
        <v>17</v>
      </c>
      <c r="L92">
        <v>29</v>
      </c>
      <c r="M92" t="str">
        <f t="shared" si="1"/>
        <v>Adolescent</v>
      </c>
      <c r="N92" t="s">
        <v>15</v>
      </c>
    </row>
    <row r="93" spans="1:14" x14ac:dyDescent="0.3">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3">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3">
      <c r="A96">
        <v>16487</v>
      </c>
      <c r="B96" t="s">
        <v>39</v>
      </c>
      <c r="C96" t="s">
        <v>36</v>
      </c>
      <c r="D96" s="3">
        <v>30000</v>
      </c>
      <c r="E96">
        <v>3</v>
      </c>
      <c r="F96" t="s">
        <v>27</v>
      </c>
      <c r="G96" t="s">
        <v>14</v>
      </c>
      <c r="H96" t="s">
        <v>15</v>
      </c>
      <c r="I96">
        <v>2</v>
      </c>
      <c r="J96" t="s">
        <v>23</v>
      </c>
      <c r="K96" t="s">
        <v>24</v>
      </c>
      <c r="L96">
        <v>55</v>
      </c>
      <c r="M96" t="str">
        <f t="shared" si="1"/>
        <v>Middle Age</v>
      </c>
      <c r="N96" t="s">
        <v>18</v>
      </c>
    </row>
    <row r="97" spans="1:14" x14ac:dyDescent="0.3">
      <c r="A97">
        <v>17197</v>
      </c>
      <c r="B97" t="s">
        <v>39</v>
      </c>
      <c r="C97" t="s">
        <v>36</v>
      </c>
      <c r="D97" s="3">
        <v>90000</v>
      </c>
      <c r="E97">
        <v>5</v>
      </c>
      <c r="F97" t="s">
        <v>19</v>
      </c>
      <c r="G97" t="s">
        <v>21</v>
      </c>
      <c r="H97" t="s">
        <v>15</v>
      </c>
      <c r="I97">
        <v>2</v>
      </c>
      <c r="J97" t="s">
        <v>46</v>
      </c>
      <c r="K97" t="s">
        <v>17</v>
      </c>
      <c r="L97">
        <v>62</v>
      </c>
      <c r="M97" t="str">
        <f t="shared" si="1"/>
        <v>Old</v>
      </c>
      <c r="N97" t="s">
        <v>18</v>
      </c>
    </row>
    <row r="98" spans="1:14" x14ac:dyDescent="0.3">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36</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36</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37</v>
      </c>
      <c r="D130" s="3">
        <v>10000</v>
      </c>
      <c r="E130">
        <v>2</v>
      </c>
      <c r="F130" t="s">
        <v>19</v>
      </c>
      <c r="G130" t="s">
        <v>25</v>
      </c>
      <c r="H130" t="s">
        <v>15</v>
      </c>
      <c r="I130">
        <v>1</v>
      </c>
      <c r="J130" t="s">
        <v>16</v>
      </c>
      <c r="K130" t="s">
        <v>17</v>
      </c>
      <c r="L130">
        <v>52</v>
      </c>
      <c r="M130" t="str">
        <f t="shared" ref="M130:M193" si="2">IF(L130&gt;55,"Old",IF(L130&gt;=31,"Middle Age","Adolescent"))</f>
        <v>Middle Age</v>
      </c>
      <c r="N130" t="s">
        <v>15</v>
      </c>
    </row>
    <row r="131" spans="1:14" x14ac:dyDescent="0.3">
      <c r="A131">
        <v>26818</v>
      </c>
      <c r="B131" t="s">
        <v>39</v>
      </c>
      <c r="C131" t="s">
        <v>37</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36</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36</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37</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37</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36</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36</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37</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38</v>
      </c>
      <c r="C190" t="s">
        <v>36</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37</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36</v>
      </c>
      <c r="D194" s="3">
        <v>80000</v>
      </c>
      <c r="E194">
        <v>5</v>
      </c>
      <c r="F194" t="s">
        <v>13</v>
      </c>
      <c r="G194" t="s">
        <v>28</v>
      </c>
      <c r="H194" t="s">
        <v>15</v>
      </c>
      <c r="I194">
        <v>2</v>
      </c>
      <c r="J194" t="s">
        <v>46</v>
      </c>
      <c r="K194" t="s">
        <v>17</v>
      </c>
      <c r="L194">
        <v>62</v>
      </c>
      <c r="M194" t="str">
        <f t="shared" ref="M194:M257" si="3">IF(L194&gt;55,"Old",IF(L194&gt;=31,"Middle Age","Adolescent"))</f>
        <v>Old</v>
      </c>
      <c r="N194" t="s">
        <v>18</v>
      </c>
    </row>
    <row r="195" spans="1:14" x14ac:dyDescent="0.3">
      <c r="A195">
        <v>26032</v>
      </c>
      <c r="B195" t="s">
        <v>38</v>
      </c>
      <c r="C195" t="s">
        <v>36</v>
      </c>
      <c r="D195" s="3">
        <v>70000</v>
      </c>
      <c r="E195">
        <v>5</v>
      </c>
      <c r="F195" t="s">
        <v>13</v>
      </c>
      <c r="G195" t="s">
        <v>21</v>
      </c>
      <c r="H195" t="s">
        <v>15</v>
      </c>
      <c r="I195">
        <v>4</v>
      </c>
      <c r="J195" t="s">
        <v>46</v>
      </c>
      <c r="K195" t="s">
        <v>24</v>
      </c>
      <c r="L195">
        <v>41</v>
      </c>
      <c r="M195" t="str">
        <f t="shared" si="3"/>
        <v>Middle Age</v>
      </c>
      <c r="N195" t="s">
        <v>18</v>
      </c>
    </row>
    <row r="196" spans="1:14" x14ac:dyDescent="0.3">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37</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37</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37</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36</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37</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38</v>
      </c>
      <c r="C232" t="s">
        <v>37</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37</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36</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36</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37</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37</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37</v>
      </c>
      <c r="D258" s="3">
        <v>20000</v>
      </c>
      <c r="E258">
        <v>1</v>
      </c>
      <c r="F258" t="s">
        <v>31</v>
      </c>
      <c r="G258" t="s">
        <v>20</v>
      </c>
      <c r="H258" t="s">
        <v>15</v>
      </c>
      <c r="I258">
        <v>0</v>
      </c>
      <c r="J258" t="s">
        <v>16</v>
      </c>
      <c r="K258" t="s">
        <v>17</v>
      </c>
      <c r="L258">
        <v>43</v>
      </c>
      <c r="M258" t="str">
        <f t="shared" ref="M258:M321" si="4">IF(L258&gt;55,"Old",IF(L258&gt;=31,"Middle Age","Adolescent"))</f>
        <v>Middle Age</v>
      </c>
      <c r="N258" t="s">
        <v>18</v>
      </c>
    </row>
    <row r="259" spans="1:14" x14ac:dyDescent="0.3">
      <c r="A259">
        <v>14164</v>
      </c>
      <c r="B259" t="s">
        <v>39</v>
      </c>
      <c r="C259" t="s">
        <v>36</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39</v>
      </c>
      <c r="C260" t="s">
        <v>36</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36</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37</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36</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37</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37</v>
      </c>
      <c r="D322" s="3">
        <v>100000</v>
      </c>
      <c r="E322">
        <v>0</v>
      </c>
      <c r="F322" t="s">
        <v>31</v>
      </c>
      <c r="G322" t="s">
        <v>28</v>
      </c>
      <c r="H322" t="s">
        <v>15</v>
      </c>
      <c r="I322">
        <v>0</v>
      </c>
      <c r="J322" t="s">
        <v>22</v>
      </c>
      <c r="K322" t="s">
        <v>24</v>
      </c>
      <c r="L322">
        <v>40</v>
      </c>
      <c r="M322" t="str">
        <f t="shared" ref="M322:M385" si="5">IF(L322&gt;55,"Old",IF(L322&gt;=31,"Middle Age","Adolescent"))</f>
        <v>Middle Age</v>
      </c>
      <c r="N322" t="s">
        <v>15</v>
      </c>
    </row>
    <row r="323" spans="1:14" x14ac:dyDescent="0.3">
      <c r="A323">
        <v>16675</v>
      </c>
      <c r="B323" t="s">
        <v>39</v>
      </c>
      <c r="C323" t="s">
        <v>36</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36</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39</v>
      </c>
      <c r="C332" t="s">
        <v>36</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37</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37</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36</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37</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37</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36</v>
      </c>
      <c r="D386" s="3">
        <v>10000</v>
      </c>
      <c r="E386">
        <v>0</v>
      </c>
      <c r="F386" t="s">
        <v>19</v>
      </c>
      <c r="G386" t="s">
        <v>25</v>
      </c>
      <c r="H386" t="s">
        <v>18</v>
      </c>
      <c r="I386">
        <v>1</v>
      </c>
      <c r="J386" t="s">
        <v>16</v>
      </c>
      <c r="K386" t="s">
        <v>24</v>
      </c>
      <c r="L386">
        <v>28</v>
      </c>
      <c r="M386" t="str">
        <f t="shared" ref="M386:M449" si="6">IF(L386&gt;55,"Old",IF(L386&gt;=31,"Middle Age","Adolescent"))</f>
        <v>Adolescent</v>
      </c>
      <c r="N386" t="s">
        <v>15</v>
      </c>
    </row>
    <row r="387" spans="1:14" x14ac:dyDescent="0.3">
      <c r="A387">
        <v>18018</v>
      </c>
      <c r="B387" t="s">
        <v>39</v>
      </c>
      <c r="C387" t="s">
        <v>37</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39</v>
      </c>
      <c r="C388" t="s">
        <v>36</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36</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36</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37</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36</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36</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36</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37</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36</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36</v>
      </c>
      <c r="D450" s="3">
        <v>30000</v>
      </c>
      <c r="E450">
        <v>3</v>
      </c>
      <c r="F450" t="s">
        <v>31</v>
      </c>
      <c r="G450" t="s">
        <v>20</v>
      </c>
      <c r="H450" t="s">
        <v>15</v>
      </c>
      <c r="I450">
        <v>0</v>
      </c>
      <c r="J450" t="s">
        <v>16</v>
      </c>
      <c r="K450" t="s">
        <v>17</v>
      </c>
      <c r="L450">
        <v>46</v>
      </c>
      <c r="M450" t="str">
        <f t="shared" ref="M450:M513" si="7">IF(L450&gt;55,"Old",IF(L450&gt;=31,"Middle Age","Adolescent"))</f>
        <v>Middle Age</v>
      </c>
      <c r="N450" t="s">
        <v>18</v>
      </c>
    </row>
    <row r="451" spans="1:14" x14ac:dyDescent="0.3">
      <c r="A451">
        <v>12497</v>
      </c>
      <c r="B451" t="s">
        <v>38</v>
      </c>
      <c r="C451" t="s">
        <v>36</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37</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39</v>
      </c>
      <c r="C461" t="s">
        <v>36</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36</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36</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36</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37</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37</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36</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36</v>
      </c>
      <c r="D514" s="3">
        <v>60000</v>
      </c>
      <c r="E514">
        <v>1</v>
      </c>
      <c r="F514" t="s">
        <v>19</v>
      </c>
      <c r="G514" t="s">
        <v>14</v>
      </c>
      <c r="H514" t="s">
        <v>15</v>
      </c>
      <c r="I514">
        <v>1</v>
      </c>
      <c r="J514" t="s">
        <v>16</v>
      </c>
      <c r="K514" t="s">
        <v>32</v>
      </c>
      <c r="L514">
        <v>45</v>
      </c>
      <c r="M514" t="str">
        <f t="shared" ref="M514:M577" si="8">IF(L514&gt;55,"Old",IF(L514&gt;=31,"Middle Age","Adolescent"))</f>
        <v>Middle Age</v>
      </c>
      <c r="N514" t="s">
        <v>15</v>
      </c>
    </row>
    <row r="515" spans="1:14" x14ac:dyDescent="0.3">
      <c r="A515">
        <v>13353</v>
      </c>
      <c r="B515" t="s">
        <v>39</v>
      </c>
      <c r="C515" t="s">
        <v>36</v>
      </c>
      <c r="D515" s="3">
        <v>60000</v>
      </c>
      <c r="E515">
        <v>4</v>
      </c>
      <c r="F515" t="s">
        <v>31</v>
      </c>
      <c r="G515" t="s">
        <v>28</v>
      </c>
      <c r="H515" t="s">
        <v>15</v>
      </c>
      <c r="I515">
        <v>2</v>
      </c>
      <c r="J515" t="s">
        <v>46</v>
      </c>
      <c r="K515" t="s">
        <v>32</v>
      </c>
      <c r="L515">
        <v>61</v>
      </c>
      <c r="M515" t="str">
        <f t="shared" si="8"/>
        <v>Old</v>
      </c>
      <c r="N515" t="s">
        <v>15</v>
      </c>
    </row>
    <row r="516" spans="1:14" x14ac:dyDescent="0.3">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37</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37</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37</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37</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38</v>
      </c>
      <c r="C536" t="s">
        <v>37</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38</v>
      </c>
      <c r="C537" t="s">
        <v>37</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37</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36</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39</v>
      </c>
      <c r="C554" t="s">
        <v>37</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36</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37</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37</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37</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39</v>
      </c>
      <c r="C578" t="s">
        <v>36</v>
      </c>
      <c r="D578" s="3">
        <v>40000</v>
      </c>
      <c r="E578">
        <v>0</v>
      </c>
      <c r="F578" t="s">
        <v>27</v>
      </c>
      <c r="G578" t="s">
        <v>14</v>
      </c>
      <c r="H578" t="s">
        <v>15</v>
      </c>
      <c r="I578">
        <v>1</v>
      </c>
      <c r="J578" t="s">
        <v>23</v>
      </c>
      <c r="K578" t="s">
        <v>32</v>
      </c>
      <c r="L578">
        <v>31</v>
      </c>
      <c r="M578" t="str">
        <f t="shared" ref="M578:M641" si="9">IF(L578&gt;55,"Old",IF(L578&gt;=31,"Middle Age","Adolescent"))</f>
        <v>Middle Age</v>
      </c>
      <c r="N578" t="s">
        <v>18</v>
      </c>
    </row>
    <row r="579" spans="1:14" x14ac:dyDescent="0.3">
      <c r="A579">
        <v>16917</v>
      </c>
      <c r="B579" t="s">
        <v>38</v>
      </c>
      <c r="C579" t="s">
        <v>37</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36</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37</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36</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39</v>
      </c>
      <c r="C591" t="s">
        <v>37</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37</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36</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36</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36</v>
      </c>
      <c r="D642" s="3">
        <v>60000</v>
      </c>
      <c r="E642">
        <v>2</v>
      </c>
      <c r="F642" t="s">
        <v>19</v>
      </c>
      <c r="G642" t="s">
        <v>21</v>
      </c>
      <c r="H642" t="s">
        <v>15</v>
      </c>
      <c r="I642">
        <v>2</v>
      </c>
      <c r="J642" t="s">
        <v>22</v>
      </c>
      <c r="K642" t="s">
        <v>32</v>
      </c>
      <c r="L642">
        <v>56</v>
      </c>
      <c r="M642" t="str">
        <f t="shared" ref="M642:M705" si="10">IF(L642&gt;55,"Old",IF(L642&gt;=31,"Middle Age","Adolescent"))</f>
        <v>Old</v>
      </c>
      <c r="N642" t="s">
        <v>15</v>
      </c>
    </row>
    <row r="643" spans="1:14" x14ac:dyDescent="0.3">
      <c r="A643">
        <v>21441</v>
      </c>
      <c r="B643" t="s">
        <v>38</v>
      </c>
      <c r="C643" t="s">
        <v>37</v>
      </c>
      <c r="D643" s="3">
        <v>50000</v>
      </c>
      <c r="E643">
        <v>4</v>
      </c>
      <c r="F643" t="s">
        <v>13</v>
      </c>
      <c r="G643" t="s">
        <v>28</v>
      </c>
      <c r="H643" t="s">
        <v>15</v>
      </c>
      <c r="I643">
        <v>2</v>
      </c>
      <c r="J643" t="s">
        <v>46</v>
      </c>
      <c r="K643" t="s">
        <v>32</v>
      </c>
      <c r="L643">
        <v>64</v>
      </c>
      <c r="M643" t="str">
        <f t="shared" si="10"/>
        <v>Old</v>
      </c>
      <c r="N643" t="s">
        <v>18</v>
      </c>
    </row>
    <row r="644" spans="1:14" x14ac:dyDescent="0.3">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36</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36</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36</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36</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37</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37</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36</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36</v>
      </c>
      <c r="D706" s="3">
        <v>40000</v>
      </c>
      <c r="E706">
        <v>0</v>
      </c>
      <c r="F706" t="s">
        <v>13</v>
      </c>
      <c r="G706" t="s">
        <v>21</v>
      </c>
      <c r="H706" t="s">
        <v>15</v>
      </c>
      <c r="I706">
        <v>1</v>
      </c>
      <c r="J706" t="s">
        <v>22</v>
      </c>
      <c r="K706" t="s">
        <v>32</v>
      </c>
      <c r="L706">
        <v>42</v>
      </c>
      <c r="M706" t="str">
        <f t="shared" ref="M706:M769" si="11">IF(L706&gt;55,"Old",IF(L706&gt;=31,"Middle Age","Adolescent"))</f>
        <v>Middle Age</v>
      </c>
      <c r="N706" t="s">
        <v>15</v>
      </c>
    </row>
    <row r="707" spans="1:14" x14ac:dyDescent="0.3">
      <c r="A707">
        <v>11199</v>
      </c>
      <c r="B707" t="s">
        <v>38</v>
      </c>
      <c r="C707" t="s">
        <v>36</v>
      </c>
      <c r="D707" s="3">
        <v>70000</v>
      </c>
      <c r="E707">
        <v>4</v>
      </c>
      <c r="F707" t="s">
        <v>13</v>
      </c>
      <c r="G707" t="s">
        <v>28</v>
      </c>
      <c r="H707" t="s">
        <v>15</v>
      </c>
      <c r="I707">
        <v>1</v>
      </c>
      <c r="J707" t="s">
        <v>46</v>
      </c>
      <c r="K707" t="s">
        <v>32</v>
      </c>
      <c r="L707">
        <v>59</v>
      </c>
      <c r="M707" t="str">
        <f t="shared" si="11"/>
        <v>Old</v>
      </c>
      <c r="N707" t="s">
        <v>18</v>
      </c>
    </row>
    <row r="708" spans="1:14" x14ac:dyDescent="0.3">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37</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39</v>
      </c>
      <c r="C711" t="s">
        <v>36</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36</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36</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36</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36</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36</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37</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36</v>
      </c>
      <c r="D770" s="3">
        <v>120000</v>
      </c>
      <c r="E770">
        <v>1</v>
      </c>
      <c r="F770" t="s">
        <v>27</v>
      </c>
      <c r="G770" t="s">
        <v>21</v>
      </c>
      <c r="H770" t="s">
        <v>18</v>
      </c>
      <c r="I770">
        <v>4</v>
      </c>
      <c r="J770" t="s">
        <v>22</v>
      </c>
      <c r="K770" t="s">
        <v>32</v>
      </c>
      <c r="L770">
        <v>45</v>
      </c>
      <c r="M770" t="str">
        <f t="shared" ref="M770:M833" si="12">IF(L770&gt;55,"Old",IF(L770&gt;=31,"Middle Age","Adolescent"))</f>
        <v>Middle Age</v>
      </c>
      <c r="N770" t="s">
        <v>18</v>
      </c>
    </row>
    <row r="771" spans="1:14" x14ac:dyDescent="0.3">
      <c r="A771">
        <v>18952</v>
      </c>
      <c r="B771" t="s">
        <v>38</v>
      </c>
      <c r="C771" t="s">
        <v>36</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38</v>
      </c>
      <c r="C772" t="s">
        <v>37</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37</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36</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36</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36</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38</v>
      </c>
      <c r="C815" t="s">
        <v>36</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36</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36</v>
      </c>
      <c r="D834" s="3">
        <v>60000</v>
      </c>
      <c r="E834">
        <v>0</v>
      </c>
      <c r="F834" t="s">
        <v>31</v>
      </c>
      <c r="G834" t="s">
        <v>21</v>
      </c>
      <c r="H834" t="s">
        <v>15</v>
      </c>
      <c r="I834">
        <v>0</v>
      </c>
      <c r="J834" t="s">
        <v>16</v>
      </c>
      <c r="K834" t="s">
        <v>32</v>
      </c>
      <c r="L834">
        <v>39</v>
      </c>
      <c r="M834" t="str">
        <f t="shared" ref="M834:M897" si="13">IF(L834&gt;55,"Old",IF(L834&gt;=31,"Middle Age","Adolescent"))</f>
        <v>Middle Age</v>
      </c>
      <c r="N834" t="s">
        <v>18</v>
      </c>
    </row>
    <row r="835" spans="1:14" x14ac:dyDescent="0.3">
      <c r="A835">
        <v>27540</v>
      </c>
      <c r="B835" t="s">
        <v>39</v>
      </c>
      <c r="C835" t="s">
        <v>36</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37</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36</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36</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37</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37</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37</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36</v>
      </c>
      <c r="D898" s="3">
        <v>50000</v>
      </c>
      <c r="E898">
        <v>1</v>
      </c>
      <c r="F898" t="s">
        <v>13</v>
      </c>
      <c r="G898" t="s">
        <v>14</v>
      </c>
      <c r="H898" t="s">
        <v>15</v>
      </c>
      <c r="I898">
        <v>0</v>
      </c>
      <c r="J898" t="s">
        <v>16</v>
      </c>
      <c r="K898" t="s">
        <v>32</v>
      </c>
      <c r="L898">
        <v>34</v>
      </c>
      <c r="M898" t="str">
        <f t="shared" ref="M898:M961" si="14">IF(L898&gt;55,"Old",IF(L898&gt;=31,"Middle Age","Adolescent"))</f>
        <v>Middle Age</v>
      </c>
      <c r="N898" t="s">
        <v>15</v>
      </c>
    </row>
    <row r="899" spans="1:14" x14ac:dyDescent="0.3">
      <c r="A899">
        <v>12029</v>
      </c>
      <c r="B899" t="s">
        <v>38</v>
      </c>
      <c r="C899" t="s">
        <v>37</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39</v>
      </c>
      <c r="C900" t="s">
        <v>37</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38</v>
      </c>
      <c r="C901" t="s">
        <v>36</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37</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37</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36</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36</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37</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37</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36</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37</v>
      </c>
      <c r="D962" s="3">
        <v>100000</v>
      </c>
      <c r="E962">
        <v>0</v>
      </c>
      <c r="F962" t="s">
        <v>19</v>
      </c>
      <c r="G962" t="s">
        <v>21</v>
      </c>
      <c r="H962" t="s">
        <v>18</v>
      </c>
      <c r="I962">
        <v>4</v>
      </c>
      <c r="J962" t="s">
        <v>26</v>
      </c>
      <c r="K962" t="s">
        <v>32</v>
      </c>
      <c r="L962">
        <v>45</v>
      </c>
      <c r="M962" t="str">
        <f t="shared" ref="M962:M1001" si="15">IF(L962&gt;55,"Old",IF(L962&gt;=31,"Middle Age","Adolescent"))</f>
        <v>Middle Age</v>
      </c>
      <c r="N962" t="s">
        <v>18</v>
      </c>
    </row>
    <row r="963" spans="1:14" x14ac:dyDescent="0.3">
      <c r="A963">
        <v>16651</v>
      </c>
      <c r="B963" t="s">
        <v>38</v>
      </c>
      <c r="C963" t="s">
        <v>36</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38</v>
      </c>
      <c r="C964" t="s">
        <v>37</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37</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36</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36</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37</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39</v>
      </c>
      <c r="C989" t="s">
        <v>36</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38</v>
      </c>
      <c r="C990" t="s">
        <v>37</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38</v>
      </c>
      <c r="C991" t="s">
        <v>37</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37</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11843-EB48-4488-A839-0FA9AE735467}">
  <dimension ref="A3:W26"/>
  <sheetViews>
    <sheetView zoomScale="63" zoomScaleNormal="63" workbookViewId="0">
      <selection activeCell="S30" sqref="S30"/>
    </sheetView>
  </sheetViews>
  <sheetFormatPr defaultRowHeight="14.4" x14ac:dyDescent="0.3"/>
  <cols>
    <col min="1" max="1" width="17.77734375" bestFit="1" customWidth="1"/>
    <col min="2" max="2" width="17.21875" bestFit="1" customWidth="1"/>
    <col min="3" max="3" width="9.33203125" bestFit="1" customWidth="1"/>
    <col min="4" max="4" width="11.44140625" bestFit="1" customWidth="1"/>
    <col min="5" max="5" width="22.5546875" bestFit="1" customWidth="1"/>
    <col min="6" max="6" width="17.21875" bestFit="1" customWidth="1"/>
    <col min="7" max="7" width="4.21875" bestFit="1" customWidth="1"/>
    <col min="8" max="8" width="11.44140625" bestFit="1" customWidth="1"/>
    <col min="20" max="20" width="22.5546875" bestFit="1" customWidth="1"/>
    <col min="21" max="21" width="17.21875" bestFit="1" customWidth="1"/>
    <col min="22" max="22" width="4.21875" bestFit="1" customWidth="1"/>
    <col min="23" max="23" width="11.44140625" bestFit="1" customWidth="1"/>
  </cols>
  <sheetData>
    <row r="3" spans="1:4" x14ac:dyDescent="0.3">
      <c r="A3" s="4" t="s">
        <v>43</v>
      </c>
      <c r="B3" s="4" t="s">
        <v>44</v>
      </c>
    </row>
    <row r="4" spans="1:4" x14ac:dyDescent="0.3">
      <c r="A4" s="4" t="s">
        <v>41</v>
      </c>
      <c r="B4" t="s">
        <v>18</v>
      </c>
      <c r="C4" t="s">
        <v>15</v>
      </c>
      <c r="D4" t="s">
        <v>42</v>
      </c>
    </row>
    <row r="5" spans="1:4" x14ac:dyDescent="0.3">
      <c r="A5" s="5" t="s">
        <v>36</v>
      </c>
      <c r="B5" s="3">
        <v>46551.724137931036</v>
      </c>
      <c r="C5" s="3">
        <v>50500</v>
      </c>
      <c r="D5" s="3">
        <v>48163.265306122448</v>
      </c>
    </row>
    <row r="6" spans="1:4" x14ac:dyDescent="0.3">
      <c r="A6" s="5" t="s">
        <v>37</v>
      </c>
      <c r="B6" s="3">
        <v>46666.666666666664</v>
      </c>
      <c r="C6" s="3">
        <v>62000</v>
      </c>
      <c r="D6" s="3">
        <v>53191.48936170213</v>
      </c>
    </row>
    <row r="7" spans="1:4" x14ac:dyDescent="0.3">
      <c r="A7" s="5" t="s">
        <v>42</v>
      </c>
      <c r="B7" s="3">
        <v>46607.142857142855</v>
      </c>
      <c r="C7" s="3">
        <v>56250</v>
      </c>
      <c r="D7" s="3">
        <v>50625</v>
      </c>
    </row>
    <row r="19" spans="5:23" x14ac:dyDescent="0.3">
      <c r="E19" s="4" t="s">
        <v>45</v>
      </c>
      <c r="F19" s="4" t="s">
        <v>44</v>
      </c>
    </row>
    <row r="20" spans="5:23" x14ac:dyDescent="0.3">
      <c r="E20" s="4" t="s">
        <v>41</v>
      </c>
      <c r="F20" t="s">
        <v>18</v>
      </c>
      <c r="G20" t="s">
        <v>15</v>
      </c>
      <c r="H20" t="s">
        <v>42</v>
      </c>
      <c r="T20" s="4" t="s">
        <v>45</v>
      </c>
      <c r="U20" s="4" t="s">
        <v>44</v>
      </c>
    </row>
    <row r="21" spans="5:23" x14ac:dyDescent="0.3">
      <c r="E21" s="5" t="s">
        <v>16</v>
      </c>
      <c r="F21" s="6">
        <v>25</v>
      </c>
      <c r="G21" s="6">
        <v>20</v>
      </c>
      <c r="H21" s="6">
        <v>45</v>
      </c>
      <c r="T21" s="4" t="s">
        <v>41</v>
      </c>
      <c r="U21" t="s">
        <v>18</v>
      </c>
      <c r="V21" t="s">
        <v>15</v>
      </c>
      <c r="W21" t="s">
        <v>42</v>
      </c>
    </row>
    <row r="22" spans="5:23" x14ac:dyDescent="0.3">
      <c r="E22" s="5" t="s">
        <v>26</v>
      </c>
      <c r="F22" s="6">
        <v>9</v>
      </c>
      <c r="G22" s="6">
        <v>6</v>
      </c>
      <c r="H22" s="6">
        <v>15</v>
      </c>
      <c r="T22" s="5" t="s">
        <v>49</v>
      </c>
      <c r="U22" s="6">
        <v>11</v>
      </c>
      <c r="V22" s="6">
        <v>6</v>
      </c>
      <c r="W22" s="6">
        <v>17</v>
      </c>
    </row>
    <row r="23" spans="5:23" x14ac:dyDescent="0.3">
      <c r="E23" s="5" t="s">
        <v>22</v>
      </c>
      <c r="F23" s="6">
        <v>13</v>
      </c>
      <c r="G23" s="6">
        <v>8</v>
      </c>
      <c r="H23" s="6">
        <v>21</v>
      </c>
      <c r="T23" s="5" t="s">
        <v>47</v>
      </c>
      <c r="U23" s="6">
        <v>35</v>
      </c>
      <c r="V23" s="6">
        <v>31</v>
      </c>
      <c r="W23" s="6">
        <v>66</v>
      </c>
    </row>
    <row r="24" spans="5:23" x14ac:dyDescent="0.3">
      <c r="E24" s="5" t="s">
        <v>23</v>
      </c>
      <c r="F24" s="6">
        <v>2</v>
      </c>
      <c r="G24" s="6">
        <v>5</v>
      </c>
      <c r="H24" s="6">
        <v>7</v>
      </c>
      <c r="T24" s="5" t="s">
        <v>48</v>
      </c>
      <c r="U24" s="6">
        <v>10</v>
      </c>
      <c r="V24" s="6">
        <v>3</v>
      </c>
      <c r="W24" s="6">
        <v>13</v>
      </c>
    </row>
    <row r="25" spans="5:23" x14ac:dyDescent="0.3">
      <c r="E25" s="5" t="s">
        <v>46</v>
      </c>
      <c r="F25" s="6">
        <v>7</v>
      </c>
      <c r="G25" s="6">
        <v>1</v>
      </c>
      <c r="H25" s="6">
        <v>8</v>
      </c>
      <c r="T25" s="5" t="s">
        <v>42</v>
      </c>
      <c r="U25" s="6">
        <v>56</v>
      </c>
      <c r="V25" s="6">
        <v>40</v>
      </c>
      <c r="W25" s="6">
        <v>96</v>
      </c>
    </row>
    <row r="26" spans="5:23" x14ac:dyDescent="0.3">
      <c r="E26" s="5" t="s">
        <v>42</v>
      </c>
      <c r="F26" s="6">
        <v>56</v>
      </c>
      <c r="G26" s="6">
        <v>40</v>
      </c>
      <c r="H26" s="6">
        <v>96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9E6A4-8432-4C39-9A11-FFFE4AB4C6AD}">
  <dimension ref="A1"/>
  <sheetViews>
    <sheetView showGridLines="0" tabSelected="1" zoomScale="60" zoomScaleNormal="60" workbookViewId="0">
      <selection activeCell="AB18" sqref="AB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 (2)</vt:lpstr>
      <vt:lpstr>Sheet5</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DJALLAL BOUTELDJA</cp:lastModifiedBy>
  <dcterms:created xsi:type="dcterms:W3CDTF">2022-03-18T02:50:57Z</dcterms:created>
  <dcterms:modified xsi:type="dcterms:W3CDTF">2025-07-23T18:31:53Z</dcterms:modified>
</cp:coreProperties>
</file>