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ocuments\Projects\CEN3031Project\mean\app\tmp\"/>
    </mc:Choice>
  </mc:AlternateContent>
  <bookViews>
    <workbookView xWindow="11595" yWindow="-180" windowWidth="13605" windowHeight="11565"/>
  </bookViews>
  <sheets>
    <sheet name="Plate_Layout_AMN_246903" sheetId="1" r:id="rId1"/>
  </sheets>
  <calcPr calcId="152511" iterateCount="1"/>
</workbook>
</file>

<file path=xl/calcChain.xml><?xml version="1.0" encoding="utf-8"?>
<calcChain xmlns="http://schemas.openxmlformats.org/spreadsheetml/2006/main">
  <c r="I94" i="1" l="1"/>
  <c r="I95" i="1"/>
  <c r="I96" i="1"/>
  <c r="I97" i="1"/>
  <c r="I2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<sst xmlns="http://schemas.openxmlformats.org/spreadsheetml/2006/main" count="394" uniqueCount="13">
  <si>
    <t>125</t>
  </si>
  <si>
    <t>Row Sort</t>
  </si>
  <si>
    <t>Column Sort</t>
  </si>
  <si>
    <t>RAPiD Genomics Sample Code</t>
  </si>
  <si>
    <t>Unique Client Code</t>
  </si>
  <si>
    <t>Concentation (ng / uL)</t>
  </si>
  <si>
    <t>Volume (uL)</t>
  </si>
  <si>
    <t>Comments</t>
  </si>
  <si>
    <t>RAPiD Genomics Lab Use ONLY
Concentration (ng / uL)</t>
  </si>
  <si>
    <t>RAPiD Genomics Lab Use ONLY
Total DNA (ng)</t>
  </si>
  <si>
    <t>gDNA QC gel</t>
  </si>
  <si>
    <t>TST_010101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</si>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</sst>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Calibri"/>
      <family val="2"/>
    </font>
    <font>
      <sz val="13"/>
      <name val="Calibri"/>
      <family val="2"/>
    </font>
    <font>
      <sz val="13"/>
      <name val="Calibri"/>
      <family val="2"/>
    </font>
    <font>
      <sz val="13"/>
      <name val="Calibri"/>
      <family val="2"/>
    </font>
    <font>
      <sz val="13"/>
      <name val="Calibri"/>
      <family val="2"/>
    </font>
    <font>
      <sz val="13"/>
      <name val="Calibri"/>
      <family val="2"/>
    </font>
    <font>
      <sz val="13"/>
      <name val="Calibri"/>
      <family val="2"/>
    </font>
    <font>
      <sz val="13"/>
      <color indexed="10"/>
      <name val="Calibri"/>
      <family val="2"/>
    </font>
    <font>
      <sz val="13"/>
      <color indexed="1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4" fontId="0" fillId="0" borderId="3" xfId="0" applyNumberFormat="1" applyBorder="1"/>
    <xf numFmtId="4" fontId="0" fillId="0" borderId="0" xfId="0" applyNumberFormat="1" applyAlignment="1">
      <alignment horizontal="left"/>
    </xf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3">
    <dxf>
      <fill>
        <patternFill patternType="solid">
          <bgColor rgb="FFFDF663"/>
        </patternFill>
      </fill>
    </dxf>
    <dxf>
      <fill>
        <patternFill patternType="solid">
          <bgColor rgb="FFFB5F5F"/>
        </patternFill>
      </fill>
    </dxf>
    <dxf>
      <fill>
        <patternFill patternType="solid">
          <fgColor indexed="9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abSelected="1" zoomScale="85" zoomScaleNormal="85" workbookViewId="0">
      <selection activeCell="G2" sqref="G2:G97"/>
    </sheetView>
  </sheetViews>
  <sheetFormatPr defaultColWidth="8.85546875" defaultRowHeight="15" x14ac:dyDescent="0.25"/>
  <cols>
    <col min="1" max="1" width="10.42578125" bestFit="1" customWidth="1"/>
    <col min="2" max="2" width="14.140625" bestFit="1" customWidth="1"/>
    <col min="3" max="3" width="32.85546875" bestFit="1" customWidth="1"/>
    <col min="4" max="4" width="46.85546875" style="13" bestFit="1" customWidth="1"/>
    <col min="5" max="5" width="24.7109375" bestFit="1" customWidth="1"/>
    <col min="6" max="6" width="14" bestFit="1" customWidth="1"/>
    <col min="7" max="7" width="12.42578125" bestFit="1" customWidth="1"/>
    <col min="8" max="9" width="33.7109375" bestFit="1" customWidth="1"/>
  </cols>
  <sheetData>
    <row r="1" spans="1:12" ht="35.1" customHeight="1" x14ac:dyDescent="0.3">
      <c r="A1" s="1" t="s">
        <v>1</v>
      </c>
      <c r="B1" s="2" t="s">
        <v>2</v>
      </c>
      <c r="C1" s="3" t="s">
        <v>3</v>
      </c>
      <c r="D1" s="1" t="s">
        <v>4</v>
      </c>
      <c r="E1" s="4" t="s">
        <v>5</v>
      </c>
      <c r="F1" s="5" t="s">
        <v>6</v>
      </c>
      <c r="G1" s="6" t="s">
        <v>7</v>
      </c>
      <c r="H1" s="7" t="s">
        <v>8</v>
      </c>
      <c r="I1" s="8" t="s">
        <v>9</v>
      </c>
      <c r="L1" t="s">
        <v>10</v>
      </c>
    </row>
    <row r="2" spans="1:12" x14ac:dyDescent="0.25">
      <c r="A2">
        <v>1</v>
      </c>
      <c r="B2">
        <v>1</v>
      </c>
      <c r="C2" s="13" t="s">
        <v>11</v>
      </c>
      <c r="D2" s="13" t="s">
        <v>11</v>
      </c>
      <c r="E2" s="12" t="s">
        <v>0</v>
      </c>
      <c r="F2" s="9">
        <v>30</v>
      </c>
      <c r="G2" t="s">
        <v>12</v>
      </c>
      <c r="H2" s="10">
        <v>50.351954244323579</v>
      </c>
      <c r="I2" s="10">
        <f>PRODUCT(Plate_Layout_AMN_246903!F2,H2)</f>
        <v>1510.5586273297074</v>
      </c>
    </row>
    <row r="3" spans="1:12" x14ac:dyDescent="0.25">
      <c r="A3">
        <v>2</v>
      </c>
      <c r="B3">
        <v>9</v>
      </c>
      <c r="C3" s="13" t="s">
        <v>11</v>
      </c>
      <c r="D3" s="13" t="s">
        <v>11</v>
      </c>
      <c r="E3" s="12" t="s">
        <v>0</v>
      </c>
      <c r="F3" s="9">
        <v>30</v>
      </c>
      <c r="G3" t="s">
        <v>12</v>
      </c>
      <c r="H3" s="10">
        <v>50.351954244323579</v>
      </c>
      <c r="I3" s="10">
        <f>PRODUCT(Plate_Layout_AMN_246903!F3,H3)</f>
        <v>1510.5586273297074</v>
      </c>
    </row>
    <row r="4" spans="1:12" x14ac:dyDescent="0.25">
      <c r="A4">
        <v>3</v>
      </c>
      <c r="B4">
        <v>17</v>
      </c>
      <c r="C4" s="13" t="s">
        <v>11</v>
      </c>
      <c r="D4" s="13" t="s">
        <v>11</v>
      </c>
      <c r="E4" s="12" t="s">
        <v>0</v>
      </c>
      <c r="F4" s="9">
        <v>30</v>
      </c>
      <c r="G4" t="s">
        <v>12</v>
      </c>
      <c r="H4" s="10">
        <v>50.351954244323579</v>
      </c>
      <c r="I4" s="10">
        <f>PRODUCT(Plate_Layout_AMN_246903!F4,H4)</f>
        <v>1510.5586273297074</v>
      </c>
    </row>
    <row r="5" spans="1:12" x14ac:dyDescent="0.25">
      <c r="A5">
        <v>4</v>
      </c>
      <c r="B5">
        <v>25</v>
      </c>
      <c r="C5" s="13" t="s">
        <v>11</v>
      </c>
      <c r="D5" s="13" t="s">
        <v>11</v>
      </c>
      <c r="E5" s="12" t="s">
        <v>0</v>
      </c>
      <c r="F5" s="9">
        <v>30</v>
      </c>
      <c r="G5" t="s">
        <v>12</v>
      </c>
      <c r="H5" s="10">
        <v>50.351954244323579</v>
      </c>
      <c r="I5" s="10">
        <f>PRODUCT(Plate_Layout_AMN_246903!F5,H5)</f>
        <v>1510.5586273297074</v>
      </c>
    </row>
    <row r="6" spans="1:12" x14ac:dyDescent="0.25">
      <c r="A6">
        <v>5</v>
      </c>
      <c r="B6">
        <v>33</v>
      </c>
      <c r="C6" s="13" t="s">
        <v>11</v>
      </c>
      <c r="D6" s="13" t="s">
        <v>11</v>
      </c>
      <c r="E6" s="12" t="s">
        <v>0</v>
      </c>
      <c r="F6" s="9">
        <v>30</v>
      </c>
      <c r="G6" t="s">
        <v>12</v>
      </c>
      <c r="H6" s="10">
        <v>50.351954244323579</v>
      </c>
      <c r="I6" s="10">
        <f>PRODUCT(Plate_Layout_AMN_246903!F6,H6)</f>
        <v>1510.5586273297074</v>
      </c>
    </row>
    <row r="7" spans="1:12" x14ac:dyDescent="0.25">
      <c r="A7">
        <v>6</v>
      </c>
      <c r="B7">
        <v>41</v>
      </c>
      <c r="C7" s="13" t="s">
        <v>11</v>
      </c>
      <c r="D7" s="13" t="s">
        <v>11</v>
      </c>
      <c r="E7" s="12" t="s">
        <v>0</v>
      </c>
      <c r="F7" s="9">
        <v>30</v>
      </c>
      <c r="G7" t="s">
        <v>12</v>
      </c>
      <c r="H7" s="10">
        <v>50.351954244323579</v>
      </c>
      <c r="I7" s="10">
        <f>PRODUCT(Plate_Layout_AMN_246903!F7,H7)</f>
        <v>1510.5586273297074</v>
      </c>
    </row>
    <row r="8" spans="1:12" x14ac:dyDescent="0.25">
      <c r="A8">
        <v>7</v>
      </c>
      <c r="B8">
        <v>49</v>
      </c>
      <c r="C8" s="13" t="s">
        <v>11</v>
      </c>
      <c r="D8" s="13" t="s">
        <v>11</v>
      </c>
      <c r="E8" s="12" t="s">
        <v>0</v>
      </c>
      <c r="F8" s="9">
        <v>30</v>
      </c>
      <c r="G8" t="s">
        <v>12</v>
      </c>
      <c r="H8" s="10">
        <v>50.351954244323579</v>
      </c>
      <c r="I8" s="10">
        <f>PRODUCT(Plate_Layout_AMN_246903!F8,H8)</f>
        <v>1510.5586273297074</v>
      </c>
    </row>
    <row r="9" spans="1:12" x14ac:dyDescent="0.25">
      <c r="A9">
        <v>8</v>
      </c>
      <c r="B9">
        <v>57</v>
      </c>
      <c r="C9" s="13" t="s">
        <v>11</v>
      </c>
      <c r="D9" s="13" t="s">
        <v>11</v>
      </c>
      <c r="E9" s="12" t="s">
        <v>0</v>
      </c>
      <c r="F9" s="9">
        <v>30</v>
      </c>
      <c r="G9" t="s">
        <v>12</v>
      </c>
      <c r="H9" s="10">
        <v>50.351954244323579</v>
      </c>
      <c r="I9" s="10">
        <f>PRODUCT(Plate_Layout_AMN_246903!F9,H9)</f>
        <v>1510.5586273297074</v>
      </c>
    </row>
    <row r="10" spans="1:12" x14ac:dyDescent="0.25">
      <c r="A10">
        <v>9</v>
      </c>
      <c r="B10">
        <v>65</v>
      </c>
      <c r="C10" s="13" t="s">
        <v>11</v>
      </c>
      <c r="D10" s="13" t="s">
        <v>11</v>
      </c>
      <c r="E10" s="12" t="s">
        <v>0</v>
      </c>
      <c r="F10" s="9">
        <v>30</v>
      </c>
      <c r="G10" t="s">
        <v>12</v>
      </c>
      <c r="H10" s="10">
        <v>50.351954244323579</v>
      </c>
      <c r="I10" s="10">
        <f>PRODUCT(Plate_Layout_AMN_246903!F10,H10)</f>
        <v>1510.5586273297074</v>
      </c>
    </row>
    <row r="11" spans="1:12" x14ac:dyDescent="0.25">
      <c r="A11">
        <v>10</v>
      </c>
      <c r="B11">
        <v>73</v>
      </c>
      <c r="C11" s="13" t="s">
        <v>11</v>
      </c>
      <c r="D11" s="13" t="s">
        <v>11</v>
      </c>
      <c r="E11" s="12" t="s">
        <v>0</v>
      </c>
      <c r="F11" s="9">
        <v>30</v>
      </c>
      <c r="G11" t="s">
        <v>12</v>
      </c>
      <c r="H11" s="10">
        <v>50.351954244323579</v>
      </c>
      <c r="I11" s="10">
        <f>PRODUCT(Plate_Layout_AMN_246903!F11,H11)</f>
        <v>1510.5586273297074</v>
      </c>
    </row>
    <row r="12" spans="1:12" x14ac:dyDescent="0.25">
      <c r="A12">
        <v>11</v>
      </c>
      <c r="B12">
        <v>81</v>
      </c>
      <c r="C12" s="13" t="s">
        <v>11</v>
      </c>
      <c r="D12" s="13" t="s">
        <v>11</v>
      </c>
      <c r="E12" s="12" t="s">
        <v>0</v>
      </c>
      <c r="F12" s="9">
        <v>30</v>
      </c>
      <c r="G12" t="s">
        <v>12</v>
      </c>
      <c r="H12" s="10">
        <v>50.351954244323579</v>
      </c>
      <c r="I12" s="10">
        <f>PRODUCT(Plate_Layout_AMN_246903!F12,H12)</f>
        <v>1510.5586273297074</v>
      </c>
    </row>
    <row r="13" spans="1:12" x14ac:dyDescent="0.25">
      <c r="A13">
        <v>12</v>
      </c>
      <c r="B13">
        <v>89</v>
      </c>
      <c r="C13" s="13" t="s">
        <v>11</v>
      </c>
      <c r="D13" s="13" t="s">
        <v>11</v>
      </c>
      <c r="E13" s="12" t="s">
        <v>0</v>
      </c>
      <c r="F13" s="9">
        <v>30</v>
      </c>
      <c r="G13" t="s">
        <v>12</v>
      </c>
      <c r="H13" s="10">
        <v>50.351954244323579</v>
      </c>
      <c r="I13" s="10">
        <f>PRODUCT(Plate_Layout_AMN_246903!F13,H13)</f>
        <v>1510.5586273297074</v>
      </c>
    </row>
    <row r="14" spans="1:12" x14ac:dyDescent="0.25">
      <c r="A14">
        <v>13</v>
      </c>
      <c r="B14">
        <v>2</v>
      </c>
      <c r="C14" s="13" t="s">
        <v>11</v>
      </c>
      <c r="D14" s="13" t="s">
        <v>11</v>
      </c>
      <c r="E14" s="12" t="s">
        <v>0</v>
      </c>
      <c r="F14" s="9">
        <v>30</v>
      </c>
      <c r="G14" t="s">
        <v>12</v>
      </c>
      <c r="H14" s="10">
        <v>50.351954244323579</v>
      </c>
      <c r="I14" s="10">
        <f>PRODUCT(Plate_Layout_AMN_246903!F14,H14)</f>
        <v>1510.5586273297074</v>
      </c>
    </row>
    <row r="15" spans="1:12" x14ac:dyDescent="0.25">
      <c r="A15">
        <v>14</v>
      </c>
      <c r="B15">
        <v>10</v>
      </c>
      <c r="C15" s="13" t="s">
        <v>11</v>
      </c>
      <c r="D15" s="13" t="s">
        <v>11</v>
      </c>
      <c r="E15" s="12" t="s">
        <v>0</v>
      </c>
      <c r="F15" s="9">
        <v>30</v>
      </c>
      <c r="G15" t="s">
        <v>12</v>
      </c>
      <c r="H15" s="10">
        <v>50.351954244323579</v>
      </c>
      <c r="I15" s="10">
        <f>PRODUCT(Plate_Layout_AMN_246903!F15,H15)</f>
        <v>1510.5586273297074</v>
      </c>
    </row>
    <row r="16" spans="1:12" x14ac:dyDescent="0.25">
      <c r="A16">
        <v>15</v>
      </c>
      <c r="B16">
        <v>18</v>
      </c>
      <c r="C16" s="13" t="s">
        <v>11</v>
      </c>
      <c r="D16" s="13" t="s">
        <v>11</v>
      </c>
      <c r="E16" s="12" t="s">
        <v>0</v>
      </c>
      <c r="F16" s="9">
        <v>30</v>
      </c>
      <c r="G16" t="s">
        <v>12</v>
      </c>
      <c r="H16" s="10">
        <v>50.351954244323579</v>
      </c>
      <c r="I16" s="10">
        <f>PRODUCT(Plate_Layout_AMN_246903!F16,H16)</f>
        <v>1510.5586273297074</v>
      </c>
    </row>
    <row r="17" spans="1:9" x14ac:dyDescent="0.25">
      <c r="A17">
        <v>16</v>
      </c>
      <c r="B17">
        <v>26</v>
      </c>
      <c r="C17" s="13" t="s">
        <v>11</v>
      </c>
      <c r="D17" s="13" t="s">
        <v>11</v>
      </c>
      <c r="E17" s="12" t="s">
        <v>0</v>
      </c>
      <c r="F17" s="9">
        <v>30</v>
      </c>
      <c r="G17" t="s">
        <v>12</v>
      </c>
      <c r="H17" s="10">
        <v>50.351954244323579</v>
      </c>
      <c r="I17" s="10">
        <f>PRODUCT(Plate_Layout_AMN_246903!F17,H17)</f>
        <v>1510.5586273297074</v>
      </c>
    </row>
    <row r="18" spans="1:9" x14ac:dyDescent="0.25">
      <c r="A18">
        <v>17</v>
      </c>
      <c r="B18">
        <v>34</v>
      </c>
      <c r="C18" s="13" t="s">
        <v>11</v>
      </c>
      <c r="D18" s="13" t="s">
        <v>11</v>
      </c>
      <c r="E18" s="12" t="s">
        <v>0</v>
      </c>
      <c r="F18" s="9">
        <v>30</v>
      </c>
      <c r="G18" t="s">
        <v>12</v>
      </c>
      <c r="H18" s="10">
        <v>50.351954244323579</v>
      </c>
      <c r="I18" s="10">
        <f>PRODUCT(Plate_Layout_AMN_246903!F18,H18)</f>
        <v>1510.5586273297074</v>
      </c>
    </row>
    <row r="19" spans="1:9" x14ac:dyDescent="0.25">
      <c r="A19">
        <v>18</v>
      </c>
      <c r="B19">
        <v>42</v>
      </c>
      <c r="C19" s="13" t="s">
        <v>11</v>
      </c>
      <c r="D19" s="13" t="s">
        <v>11</v>
      </c>
      <c r="E19" s="12" t="s">
        <v>0</v>
      </c>
      <c r="F19" s="9">
        <v>30</v>
      </c>
      <c r="G19" t="s">
        <v>12</v>
      </c>
      <c r="H19" s="10">
        <v>50.351954244323579</v>
      </c>
      <c r="I19" s="10">
        <f>PRODUCT(Plate_Layout_AMN_246903!F19,H19)</f>
        <v>1510.5586273297074</v>
      </c>
    </row>
    <row r="20" spans="1:9" x14ac:dyDescent="0.25">
      <c r="A20">
        <v>19</v>
      </c>
      <c r="B20">
        <v>50</v>
      </c>
      <c r="C20" s="13" t="s">
        <v>11</v>
      </c>
      <c r="D20" s="13" t="s">
        <v>11</v>
      </c>
      <c r="E20" s="12" t="s">
        <v>0</v>
      </c>
      <c r="F20" s="9">
        <v>30</v>
      </c>
      <c r="G20" t="s">
        <v>12</v>
      </c>
      <c r="H20" s="10">
        <v>50.351954244323579</v>
      </c>
      <c r="I20" s="10">
        <f>PRODUCT(Plate_Layout_AMN_246903!F20,H20)</f>
        <v>1510.5586273297074</v>
      </c>
    </row>
    <row r="21" spans="1:9" x14ac:dyDescent="0.25">
      <c r="A21">
        <v>20</v>
      </c>
      <c r="B21">
        <v>58</v>
      </c>
      <c r="C21" s="13" t="s">
        <v>11</v>
      </c>
      <c r="D21" s="13" t="s">
        <v>11</v>
      </c>
      <c r="E21" s="12" t="s">
        <v>0</v>
      </c>
      <c r="F21" s="9">
        <v>30</v>
      </c>
      <c r="G21" t="s">
        <v>12</v>
      </c>
      <c r="H21" s="10">
        <v>50.351954244323579</v>
      </c>
      <c r="I21" s="10">
        <f>PRODUCT(Plate_Layout_AMN_246903!F21,H21)</f>
        <v>1510.5586273297074</v>
      </c>
    </row>
    <row r="22" spans="1:9" x14ac:dyDescent="0.25">
      <c r="A22">
        <v>21</v>
      </c>
      <c r="B22">
        <v>66</v>
      </c>
      <c r="C22" s="13" t="s">
        <v>11</v>
      </c>
      <c r="D22" s="13" t="s">
        <v>11</v>
      </c>
      <c r="E22" s="12" t="s">
        <v>0</v>
      </c>
      <c r="F22" s="9">
        <v>30</v>
      </c>
      <c r="G22" t="s">
        <v>12</v>
      </c>
      <c r="H22" s="10">
        <v>50.351954244323579</v>
      </c>
      <c r="I22" s="10">
        <f>PRODUCT(Plate_Layout_AMN_246903!F22,H22)</f>
        <v>1510.5586273297074</v>
      </c>
    </row>
    <row r="23" spans="1:9" x14ac:dyDescent="0.25">
      <c r="A23">
        <v>22</v>
      </c>
      <c r="B23">
        <v>74</v>
      </c>
      <c r="C23" s="13" t="s">
        <v>11</v>
      </c>
      <c r="D23" s="13" t="s">
        <v>11</v>
      </c>
      <c r="E23" s="12" t="s">
        <v>0</v>
      </c>
      <c r="F23" s="9">
        <v>30</v>
      </c>
      <c r="G23" t="s">
        <v>12</v>
      </c>
      <c r="H23" s="10">
        <v>50.351954244323579</v>
      </c>
      <c r="I23" s="10">
        <f>PRODUCT(Plate_Layout_AMN_246903!F23,H23)</f>
        <v>1510.5586273297074</v>
      </c>
    </row>
    <row r="24" spans="1:9" x14ac:dyDescent="0.25">
      <c r="A24">
        <v>23</v>
      </c>
      <c r="B24">
        <v>82</v>
      </c>
      <c r="C24" s="13" t="s">
        <v>11</v>
      </c>
      <c r="D24" s="13" t="s">
        <v>11</v>
      </c>
      <c r="E24" s="12" t="s">
        <v>0</v>
      </c>
      <c r="F24" s="9">
        <v>30</v>
      </c>
      <c r="G24" t="s">
        <v>12</v>
      </c>
      <c r="H24" s="10">
        <v>50.351954244323579</v>
      </c>
      <c r="I24" s="10">
        <f>PRODUCT(Plate_Layout_AMN_246903!F24,H24)</f>
        <v>1510.5586273297074</v>
      </c>
    </row>
    <row r="25" spans="1:9" x14ac:dyDescent="0.25">
      <c r="A25" s="14">
        <v>24</v>
      </c>
      <c r="B25" s="14">
        <v>90</v>
      </c>
      <c r="C25" s="13" t="s">
        <v>11</v>
      </c>
      <c r="D25" s="13" t="s">
        <v>11</v>
      </c>
      <c r="E25" s="12" t="s">
        <v>0</v>
      </c>
      <c r="F25" s="9">
        <v>30</v>
      </c>
      <c r="G25" t="s">
        <v>12</v>
      </c>
      <c r="H25" s="10">
        <v>50.351954244323579</v>
      </c>
      <c r="I25" s="10">
        <f>PRODUCT(Plate_Layout_AMN_246903!F25,H25)</f>
        <v>1510.5586273297074</v>
      </c>
    </row>
    <row r="26" spans="1:9" x14ac:dyDescent="0.25">
      <c r="A26" s="14">
        <v>25</v>
      </c>
      <c r="B26" s="14">
        <v>3</v>
      </c>
      <c r="C26" s="13" t="s">
        <v>11</v>
      </c>
      <c r="D26" s="13" t="s">
        <v>11</v>
      </c>
      <c r="E26" s="12" t="s">
        <v>0</v>
      </c>
      <c r="F26" s="9">
        <v>30</v>
      </c>
      <c r="G26" t="s">
        <v>12</v>
      </c>
      <c r="H26" s="10">
        <v>50.351954244323579</v>
      </c>
      <c r="I26" s="10">
        <f>PRODUCT(Plate_Layout_AMN_246903!F26,H26)</f>
        <v>1510.5586273297074</v>
      </c>
    </row>
    <row r="27" spans="1:9" x14ac:dyDescent="0.25">
      <c r="A27" s="14">
        <v>26</v>
      </c>
      <c r="B27" s="14">
        <v>11</v>
      </c>
      <c r="C27" s="13" t="s">
        <v>11</v>
      </c>
      <c r="D27" s="13" t="s">
        <v>11</v>
      </c>
      <c r="E27" s="12" t="s">
        <v>0</v>
      </c>
      <c r="F27" s="9">
        <v>30</v>
      </c>
      <c r="G27" t="s">
        <v>12</v>
      </c>
      <c r="H27" s="10">
        <v>50.351954244323579</v>
      </c>
      <c r="I27" s="10">
        <f>PRODUCT(Plate_Layout_AMN_246903!F27,H27)</f>
        <v>1510.5586273297074</v>
      </c>
    </row>
    <row r="28" spans="1:9" x14ac:dyDescent="0.25">
      <c r="A28" s="14">
        <v>27</v>
      </c>
      <c r="B28" s="14">
        <v>19</v>
      </c>
      <c r="C28" s="13" t="s">
        <v>11</v>
      </c>
      <c r="D28" s="13" t="s">
        <v>11</v>
      </c>
      <c r="E28" s="12" t="s">
        <v>0</v>
      </c>
      <c r="F28" s="9">
        <v>30</v>
      </c>
      <c r="G28" t="s">
        <v>12</v>
      </c>
      <c r="H28" s="10">
        <v>50.351954244323579</v>
      </c>
      <c r="I28" s="10">
        <f>PRODUCT(Plate_Layout_AMN_246903!F28,H28)</f>
        <v>1510.5586273297074</v>
      </c>
    </row>
    <row r="29" spans="1:9" x14ac:dyDescent="0.25">
      <c r="A29">
        <v>28</v>
      </c>
      <c r="B29">
        <v>27</v>
      </c>
      <c r="C29" s="13" t="s">
        <v>11</v>
      </c>
      <c r="D29" s="13" t="s">
        <v>11</v>
      </c>
      <c r="E29" s="12" t="s">
        <v>0</v>
      </c>
      <c r="F29" s="9">
        <v>30</v>
      </c>
      <c r="G29" t="s">
        <v>12</v>
      </c>
      <c r="H29" s="10">
        <v>50.351954244323579</v>
      </c>
      <c r="I29" s="10">
        <f>PRODUCT(Plate_Layout_AMN_246903!F29,H29)</f>
        <v>1510.5586273297074</v>
      </c>
    </row>
    <row r="30" spans="1:9" x14ac:dyDescent="0.25">
      <c r="A30">
        <v>29</v>
      </c>
      <c r="B30">
        <v>35</v>
      </c>
      <c r="C30" s="13" t="s">
        <v>11</v>
      </c>
      <c r="D30" s="13" t="s">
        <v>11</v>
      </c>
      <c r="E30" s="12" t="s">
        <v>0</v>
      </c>
      <c r="F30" s="9">
        <v>30</v>
      </c>
      <c r="G30" t="s">
        <v>12</v>
      </c>
      <c r="H30" s="10">
        <v>50.351954244323579</v>
      </c>
      <c r="I30" s="10">
        <f>PRODUCT(Plate_Layout_AMN_246903!F30,H30)</f>
        <v>1510.5586273297074</v>
      </c>
    </row>
    <row r="31" spans="1:9" x14ac:dyDescent="0.25">
      <c r="A31">
        <v>30</v>
      </c>
      <c r="B31">
        <v>43</v>
      </c>
      <c r="C31" s="13" t="s">
        <v>11</v>
      </c>
      <c r="D31" s="13" t="s">
        <v>11</v>
      </c>
      <c r="E31" s="12" t="s">
        <v>0</v>
      </c>
      <c r="F31" s="9">
        <v>30</v>
      </c>
      <c r="G31" t="s">
        <v>12</v>
      </c>
      <c r="H31" s="10">
        <v>50.351954244323579</v>
      </c>
      <c r="I31" s="10">
        <f>PRODUCT(Plate_Layout_AMN_246903!F31,H31)</f>
        <v>1510.5586273297074</v>
      </c>
    </row>
    <row r="32" spans="1:9" x14ac:dyDescent="0.25">
      <c r="A32">
        <v>31</v>
      </c>
      <c r="B32">
        <v>51</v>
      </c>
      <c r="C32" s="13" t="s">
        <v>11</v>
      </c>
      <c r="D32" s="13" t="s">
        <v>11</v>
      </c>
      <c r="E32" s="12" t="s">
        <v>0</v>
      </c>
      <c r="F32" s="9">
        <v>30</v>
      </c>
      <c r="G32" t="s">
        <v>12</v>
      </c>
      <c r="H32" s="10">
        <v>50.351954244323579</v>
      </c>
      <c r="I32" s="10">
        <f>PRODUCT(Plate_Layout_AMN_246903!F32,H32)</f>
        <v>1510.5586273297074</v>
      </c>
    </row>
    <row r="33" spans="1:9" x14ac:dyDescent="0.25">
      <c r="A33">
        <v>32</v>
      </c>
      <c r="B33">
        <v>59</v>
      </c>
      <c r="C33" s="13" t="s">
        <v>11</v>
      </c>
      <c r="D33" s="13" t="s">
        <v>11</v>
      </c>
      <c r="E33" s="12" t="s">
        <v>0</v>
      </c>
      <c r="F33" s="9">
        <v>30</v>
      </c>
      <c r="G33" t="s">
        <v>12</v>
      </c>
      <c r="H33" s="10">
        <v>50.351954244323579</v>
      </c>
      <c r="I33" s="10">
        <f>PRODUCT(Plate_Layout_AMN_246903!F33,H33)</f>
        <v>1510.5586273297074</v>
      </c>
    </row>
    <row r="34" spans="1:9" x14ac:dyDescent="0.25">
      <c r="A34" s="14">
        <v>33</v>
      </c>
      <c r="B34" s="14">
        <v>67</v>
      </c>
      <c r="C34" s="13" t="s">
        <v>11</v>
      </c>
      <c r="D34" s="13" t="s">
        <v>11</v>
      </c>
      <c r="E34" s="12" t="s">
        <v>0</v>
      </c>
      <c r="F34" s="9">
        <v>30</v>
      </c>
      <c r="G34" t="s">
        <v>12</v>
      </c>
      <c r="H34" s="10">
        <v>50.351954244323579</v>
      </c>
      <c r="I34" s="10">
        <f>PRODUCT(Plate_Layout_AMN_246903!F34,H34)</f>
        <v>1510.5586273297074</v>
      </c>
    </row>
    <row r="35" spans="1:9" x14ac:dyDescent="0.25">
      <c r="A35">
        <v>34</v>
      </c>
      <c r="B35">
        <v>75</v>
      </c>
      <c r="C35" s="13" t="s">
        <v>11</v>
      </c>
      <c r="D35" s="13" t="s">
        <v>11</v>
      </c>
      <c r="E35" s="12" t="s">
        <v>0</v>
      </c>
      <c r="F35" s="9">
        <v>30</v>
      </c>
      <c r="G35" t="s">
        <v>12</v>
      </c>
      <c r="H35" s="10">
        <v>50.351954244323579</v>
      </c>
      <c r="I35" s="10">
        <f>PRODUCT(Plate_Layout_AMN_246903!F35,H35)</f>
        <v>1510.5586273297074</v>
      </c>
    </row>
    <row r="36" spans="1:9" x14ac:dyDescent="0.25">
      <c r="A36">
        <v>35</v>
      </c>
      <c r="B36">
        <v>83</v>
      </c>
      <c r="C36" s="13" t="s">
        <v>11</v>
      </c>
      <c r="D36" s="13" t="s">
        <v>11</v>
      </c>
      <c r="E36" s="12" t="s">
        <v>0</v>
      </c>
      <c r="F36" s="9">
        <v>30</v>
      </c>
      <c r="G36" t="s">
        <v>12</v>
      </c>
      <c r="H36" s="10">
        <v>50.351954244323579</v>
      </c>
      <c r="I36" s="10">
        <f>PRODUCT(Plate_Layout_AMN_246903!F36,H36)</f>
        <v>1510.5586273297074</v>
      </c>
    </row>
    <row r="37" spans="1:9" x14ac:dyDescent="0.25">
      <c r="A37">
        <v>36</v>
      </c>
      <c r="B37">
        <v>91</v>
      </c>
      <c r="C37" s="13" t="s">
        <v>11</v>
      </c>
      <c r="D37" s="13" t="s">
        <v>11</v>
      </c>
      <c r="E37" s="12" t="s">
        <v>0</v>
      </c>
      <c r="F37" s="9">
        <v>30</v>
      </c>
      <c r="G37" t="s">
        <v>12</v>
      </c>
      <c r="H37" s="10">
        <v>50.351954244323579</v>
      </c>
      <c r="I37" s="10">
        <f>PRODUCT(Plate_Layout_AMN_246903!F37,H37)</f>
        <v>1510.5586273297074</v>
      </c>
    </row>
    <row r="38" spans="1:9" x14ac:dyDescent="0.25">
      <c r="A38">
        <v>37</v>
      </c>
      <c r="B38">
        <v>4</v>
      </c>
      <c r="C38" s="13" t="s">
        <v>11</v>
      </c>
      <c r="D38" s="13" t="s">
        <v>11</v>
      </c>
      <c r="E38" s="12" t="s">
        <v>0</v>
      </c>
      <c r="F38" s="9">
        <v>30</v>
      </c>
      <c r="G38" t="s">
        <v>12</v>
      </c>
      <c r="H38" s="10">
        <v>50.351954244323579</v>
      </c>
      <c r="I38" s="10">
        <f>PRODUCT(Plate_Layout_AMN_246903!F38,H38)</f>
        <v>1510.5586273297074</v>
      </c>
    </row>
    <row r="39" spans="1:9" x14ac:dyDescent="0.25">
      <c r="A39">
        <v>38</v>
      </c>
      <c r="B39">
        <v>12</v>
      </c>
      <c r="C39" s="13" t="s">
        <v>11</v>
      </c>
      <c r="D39" s="13" t="s">
        <v>11</v>
      </c>
      <c r="E39" s="12" t="s">
        <v>0</v>
      </c>
      <c r="F39" s="9">
        <v>30</v>
      </c>
      <c r="G39" t="s">
        <v>12</v>
      </c>
      <c r="H39" s="10">
        <v>50.351954244323579</v>
      </c>
      <c r="I39" s="10">
        <f>PRODUCT(Plate_Layout_AMN_246903!F39,H39)</f>
        <v>1510.5586273297074</v>
      </c>
    </row>
    <row r="40" spans="1:9" x14ac:dyDescent="0.25">
      <c r="A40">
        <v>39</v>
      </c>
      <c r="B40">
        <v>20</v>
      </c>
      <c r="C40" s="13" t="s">
        <v>11</v>
      </c>
      <c r="D40" s="13" t="s">
        <v>11</v>
      </c>
      <c r="E40" s="12" t="s">
        <v>0</v>
      </c>
      <c r="F40" s="9">
        <v>30</v>
      </c>
      <c r="G40" t="s">
        <v>12</v>
      </c>
      <c r="H40" s="10">
        <v>50.351954244323579</v>
      </c>
      <c r="I40" s="10">
        <f>PRODUCT(Plate_Layout_AMN_246903!F40,H40)</f>
        <v>1510.5586273297074</v>
      </c>
    </row>
    <row r="41" spans="1:9" x14ac:dyDescent="0.25">
      <c r="A41">
        <v>40</v>
      </c>
      <c r="B41">
        <v>28</v>
      </c>
      <c r="C41" s="13" t="s">
        <v>11</v>
      </c>
      <c r="D41" s="13" t="s">
        <v>11</v>
      </c>
      <c r="E41" s="12" t="s">
        <v>0</v>
      </c>
      <c r="F41" s="9">
        <v>30</v>
      </c>
      <c r="G41" t="s">
        <v>12</v>
      </c>
      <c r="H41" s="10">
        <v>50.351954244323579</v>
      </c>
      <c r="I41" s="10">
        <f>PRODUCT(Plate_Layout_AMN_246903!F41,H41)</f>
        <v>1510.5586273297074</v>
      </c>
    </row>
    <row r="42" spans="1:9" x14ac:dyDescent="0.25">
      <c r="A42">
        <v>41</v>
      </c>
      <c r="B42">
        <v>36</v>
      </c>
      <c r="C42" s="13" t="s">
        <v>11</v>
      </c>
      <c r="D42" s="13" t="s">
        <v>11</v>
      </c>
      <c r="E42" s="12" t="s">
        <v>0</v>
      </c>
      <c r="F42" s="9">
        <v>30</v>
      </c>
      <c r="G42" t="s">
        <v>12</v>
      </c>
      <c r="H42" s="10">
        <v>50.351954244323579</v>
      </c>
      <c r="I42" s="10">
        <f>PRODUCT(Plate_Layout_AMN_246903!F42,H42)</f>
        <v>1510.5586273297074</v>
      </c>
    </row>
    <row r="43" spans="1:9" x14ac:dyDescent="0.25">
      <c r="A43">
        <v>42</v>
      </c>
      <c r="B43">
        <v>44</v>
      </c>
      <c r="C43" s="13" t="s">
        <v>11</v>
      </c>
      <c r="D43" s="13" t="s">
        <v>11</v>
      </c>
      <c r="E43" s="12" t="s">
        <v>0</v>
      </c>
      <c r="F43" s="9">
        <v>30</v>
      </c>
      <c r="G43" t="s">
        <v>12</v>
      </c>
      <c r="H43" s="10">
        <v>50.351954244323579</v>
      </c>
      <c r="I43" s="10">
        <f>PRODUCT(Plate_Layout_AMN_246903!F43,H43)</f>
        <v>1510.5586273297074</v>
      </c>
    </row>
    <row r="44" spans="1:9" x14ac:dyDescent="0.25">
      <c r="A44">
        <v>43</v>
      </c>
      <c r="B44">
        <v>52</v>
      </c>
      <c r="C44" s="13" t="s">
        <v>11</v>
      </c>
      <c r="D44" s="13" t="s">
        <v>11</v>
      </c>
      <c r="E44" s="12" t="s">
        <v>0</v>
      </c>
      <c r="F44" s="9">
        <v>30</v>
      </c>
      <c r="G44" t="s">
        <v>12</v>
      </c>
      <c r="H44" s="10">
        <v>50.351954244323579</v>
      </c>
      <c r="I44" s="10">
        <f>PRODUCT(Plate_Layout_AMN_246903!F44,H44)</f>
        <v>1510.5586273297074</v>
      </c>
    </row>
    <row r="45" spans="1:9" x14ac:dyDescent="0.25">
      <c r="A45">
        <v>44</v>
      </c>
      <c r="B45">
        <v>60</v>
      </c>
      <c r="C45" s="13" t="s">
        <v>11</v>
      </c>
      <c r="D45" s="13" t="s">
        <v>11</v>
      </c>
      <c r="E45" s="12" t="s">
        <v>0</v>
      </c>
      <c r="F45" s="9">
        <v>30</v>
      </c>
      <c r="G45" t="s">
        <v>12</v>
      </c>
      <c r="H45" s="10">
        <v>50.351954244323579</v>
      </c>
      <c r="I45" s="10">
        <f>PRODUCT(Plate_Layout_AMN_246903!F45,H45)</f>
        <v>1510.5586273297074</v>
      </c>
    </row>
    <row r="46" spans="1:9" x14ac:dyDescent="0.25">
      <c r="A46">
        <v>45</v>
      </c>
      <c r="B46">
        <v>68</v>
      </c>
      <c r="C46" s="13" t="s">
        <v>11</v>
      </c>
      <c r="D46" s="13" t="s">
        <v>11</v>
      </c>
      <c r="E46" s="12" t="s">
        <v>0</v>
      </c>
      <c r="F46" s="9">
        <v>30</v>
      </c>
      <c r="G46" t="s">
        <v>12</v>
      </c>
      <c r="H46" s="10">
        <v>50.351954244323579</v>
      </c>
      <c r="I46" s="10">
        <f>PRODUCT(Plate_Layout_AMN_246903!F46,H46)</f>
        <v>1510.5586273297074</v>
      </c>
    </row>
    <row r="47" spans="1:9" x14ac:dyDescent="0.25">
      <c r="A47">
        <v>46</v>
      </c>
      <c r="B47">
        <v>76</v>
      </c>
      <c r="C47" s="13" t="s">
        <v>11</v>
      </c>
      <c r="D47" s="13" t="s">
        <v>11</v>
      </c>
      <c r="E47" s="12" t="s">
        <v>0</v>
      </c>
      <c r="F47" s="9">
        <v>30</v>
      </c>
      <c r="G47" t="s">
        <v>12</v>
      </c>
      <c r="H47" s="10">
        <v>50.351954244323579</v>
      </c>
      <c r="I47" s="10">
        <f>PRODUCT(Plate_Layout_AMN_246903!F47,H47)</f>
        <v>1510.5586273297074</v>
      </c>
    </row>
    <row r="48" spans="1:9" x14ac:dyDescent="0.25">
      <c r="A48">
        <v>47</v>
      </c>
      <c r="B48">
        <v>84</v>
      </c>
      <c r="C48" s="13" t="s">
        <v>11</v>
      </c>
      <c r="D48" s="13" t="s">
        <v>11</v>
      </c>
      <c r="E48" s="12" t="s">
        <v>0</v>
      </c>
      <c r="F48" s="9">
        <v>30</v>
      </c>
      <c r="G48" t="s">
        <v>12</v>
      </c>
      <c r="H48" s="10">
        <v>50.351954244323579</v>
      </c>
      <c r="I48" s="10">
        <f>PRODUCT(Plate_Layout_AMN_246903!F48,H48)</f>
        <v>1510.5586273297074</v>
      </c>
    </row>
    <row r="49" spans="1:9" x14ac:dyDescent="0.25">
      <c r="A49">
        <v>48</v>
      </c>
      <c r="B49">
        <v>92</v>
      </c>
      <c r="C49" s="13" t="s">
        <v>11</v>
      </c>
      <c r="D49" s="13" t="s">
        <v>11</v>
      </c>
      <c r="E49" s="12" t="s">
        <v>0</v>
      </c>
      <c r="F49" s="9">
        <v>30</v>
      </c>
      <c r="G49" t="s">
        <v>12</v>
      </c>
      <c r="H49" s="10">
        <v>50.351954244323579</v>
      </c>
      <c r="I49" s="10">
        <f>PRODUCT(Plate_Layout_AMN_246903!F49,H49)</f>
        <v>1510.5586273297074</v>
      </c>
    </row>
    <row r="50" spans="1:9" x14ac:dyDescent="0.25">
      <c r="A50">
        <v>49</v>
      </c>
      <c r="B50">
        <v>5</v>
      </c>
      <c r="C50" s="13" t="s">
        <v>11</v>
      </c>
      <c r="D50" s="13" t="s">
        <v>11</v>
      </c>
      <c r="E50" s="12" t="s">
        <v>0</v>
      </c>
      <c r="F50" s="9">
        <v>30</v>
      </c>
      <c r="G50" t="s">
        <v>12</v>
      </c>
      <c r="H50" s="10">
        <v>50.351954244323579</v>
      </c>
      <c r="I50" s="10">
        <f>PRODUCT(Plate_Layout_AMN_246903!F50,H50)</f>
        <v>1510.5586273297074</v>
      </c>
    </row>
    <row r="51" spans="1:9" x14ac:dyDescent="0.25">
      <c r="A51">
        <v>50</v>
      </c>
      <c r="B51">
        <v>13</v>
      </c>
      <c r="C51" s="13" t="s">
        <v>11</v>
      </c>
      <c r="D51" s="13" t="s">
        <v>11</v>
      </c>
      <c r="E51" s="12" t="s">
        <v>0</v>
      </c>
      <c r="F51" s="9">
        <v>30</v>
      </c>
      <c r="G51" t="s">
        <v>12</v>
      </c>
      <c r="H51" s="10">
        <v>50.351954244323579</v>
      </c>
      <c r="I51" s="10">
        <f>PRODUCT(Plate_Layout_AMN_246903!F51,H51)</f>
        <v>1510.5586273297074</v>
      </c>
    </row>
    <row r="52" spans="1:9" x14ac:dyDescent="0.25">
      <c r="A52">
        <v>51</v>
      </c>
      <c r="B52">
        <v>21</v>
      </c>
      <c r="C52" s="13" t="s">
        <v>11</v>
      </c>
      <c r="D52" s="13" t="s">
        <v>11</v>
      </c>
      <c r="E52" s="12" t="s">
        <v>0</v>
      </c>
      <c r="F52" s="9">
        <v>30</v>
      </c>
      <c r="G52" t="s">
        <v>12</v>
      </c>
      <c r="H52" s="10">
        <v>50.351954244323579</v>
      </c>
      <c r="I52" s="10">
        <f>PRODUCT(Plate_Layout_AMN_246903!F52,H52)</f>
        <v>1510.5586273297074</v>
      </c>
    </row>
    <row r="53" spans="1:9" x14ac:dyDescent="0.25">
      <c r="A53">
        <v>52</v>
      </c>
      <c r="B53">
        <v>29</v>
      </c>
      <c r="C53" s="13" t="s">
        <v>11</v>
      </c>
      <c r="D53" s="13" t="s">
        <v>11</v>
      </c>
      <c r="E53" s="12" t="s">
        <v>0</v>
      </c>
      <c r="F53" s="9">
        <v>30</v>
      </c>
      <c r="G53" t="s">
        <v>12</v>
      </c>
      <c r="H53" s="10">
        <v>50.351954244323579</v>
      </c>
      <c r="I53" s="10">
        <f>PRODUCT(Plate_Layout_AMN_246903!F53,H53)</f>
        <v>1510.5586273297074</v>
      </c>
    </row>
    <row r="54" spans="1:9" x14ac:dyDescent="0.25">
      <c r="A54">
        <v>53</v>
      </c>
      <c r="B54">
        <v>37</v>
      </c>
      <c r="C54" s="13" t="s">
        <v>11</v>
      </c>
      <c r="D54" s="13" t="s">
        <v>11</v>
      </c>
      <c r="E54" s="12" t="s">
        <v>0</v>
      </c>
      <c r="F54" s="9">
        <v>30</v>
      </c>
      <c r="G54" t="s">
        <v>12</v>
      </c>
      <c r="H54" s="10">
        <v>50.351954244323579</v>
      </c>
      <c r="I54" s="10">
        <f>PRODUCT(Plate_Layout_AMN_246903!F54,H54)</f>
        <v>1510.5586273297074</v>
      </c>
    </row>
    <row r="55" spans="1:9" x14ac:dyDescent="0.25">
      <c r="A55">
        <v>54</v>
      </c>
      <c r="B55">
        <v>45</v>
      </c>
      <c r="C55" s="13" t="s">
        <v>11</v>
      </c>
      <c r="D55" s="13" t="s">
        <v>11</v>
      </c>
      <c r="E55" s="12" t="s">
        <v>0</v>
      </c>
      <c r="F55" s="9">
        <v>30</v>
      </c>
      <c r="G55" t="s">
        <v>12</v>
      </c>
      <c r="H55" s="10">
        <v>50.351954244323579</v>
      </c>
      <c r="I55" s="10">
        <f>PRODUCT(Plate_Layout_AMN_246903!F55,H55)</f>
        <v>1510.5586273297074</v>
      </c>
    </row>
    <row r="56" spans="1:9" x14ac:dyDescent="0.25">
      <c r="A56">
        <v>55</v>
      </c>
      <c r="B56">
        <v>53</v>
      </c>
      <c r="C56" s="13" t="s">
        <v>11</v>
      </c>
      <c r="D56" s="13" t="s">
        <v>11</v>
      </c>
      <c r="E56" s="12" t="s">
        <v>0</v>
      </c>
      <c r="F56" s="9">
        <v>30</v>
      </c>
      <c r="G56" t="s">
        <v>12</v>
      </c>
      <c r="H56" s="10">
        <v>50.351954244323579</v>
      </c>
      <c r="I56" s="10">
        <f>PRODUCT(Plate_Layout_AMN_246903!F56,H56)</f>
        <v>1510.5586273297074</v>
      </c>
    </row>
    <row r="57" spans="1:9" x14ac:dyDescent="0.25">
      <c r="A57">
        <v>56</v>
      </c>
      <c r="B57">
        <v>61</v>
      </c>
      <c r="C57" s="13" t="s">
        <v>11</v>
      </c>
      <c r="D57" s="13" t="s">
        <v>11</v>
      </c>
      <c r="E57" s="12" t="s">
        <v>0</v>
      </c>
      <c r="F57" s="9">
        <v>30</v>
      </c>
      <c r="G57" t="s">
        <v>12</v>
      </c>
      <c r="H57" s="10">
        <v>50.351954244323579</v>
      </c>
      <c r="I57" s="10">
        <f>PRODUCT(Plate_Layout_AMN_246903!F57,H57)</f>
        <v>1510.5586273297074</v>
      </c>
    </row>
    <row r="58" spans="1:9" x14ac:dyDescent="0.25">
      <c r="A58">
        <v>57</v>
      </c>
      <c r="B58">
        <v>69</v>
      </c>
      <c r="C58" s="13" t="s">
        <v>11</v>
      </c>
      <c r="D58" s="13" t="s">
        <v>11</v>
      </c>
      <c r="E58" s="12" t="s">
        <v>0</v>
      </c>
      <c r="F58" s="9">
        <v>30</v>
      </c>
      <c r="G58" t="s">
        <v>12</v>
      </c>
      <c r="H58" s="10">
        <v>50.351954244323579</v>
      </c>
      <c r="I58" s="10">
        <f>PRODUCT(Plate_Layout_AMN_246903!F58,H58)</f>
        <v>1510.5586273297074</v>
      </c>
    </row>
    <row r="59" spans="1:9" x14ac:dyDescent="0.25">
      <c r="A59">
        <v>58</v>
      </c>
      <c r="B59">
        <v>77</v>
      </c>
      <c r="C59" s="13" t="s">
        <v>11</v>
      </c>
      <c r="D59" s="13" t="s">
        <v>11</v>
      </c>
      <c r="E59" s="12" t="s">
        <v>0</v>
      </c>
      <c r="F59" s="9">
        <v>30</v>
      </c>
      <c r="G59" t="s">
        <v>12</v>
      </c>
      <c r="H59" s="10">
        <v>50.351954244323579</v>
      </c>
      <c r="I59" s="10">
        <f>PRODUCT(Plate_Layout_AMN_246903!F59,H59)</f>
        <v>1510.5586273297074</v>
      </c>
    </row>
    <row r="60" spans="1:9" x14ac:dyDescent="0.25">
      <c r="A60">
        <v>59</v>
      </c>
      <c r="B60">
        <v>85</v>
      </c>
      <c r="C60" s="13" t="s">
        <v>11</v>
      </c>
      <c r="D60" s="13" t="s">
        <v>11</v>
      </c>
      <c r="E60" s="12" t="s">
        <v>0</v>
      </c>
      <c r="F60" s="9">
        <v>30</v>
      </c>
      <c r="G60" t="s">
        <v>12</v>
      </c>
      <c r="H60" s="10">
        <v>50.351954244323579</v>
      </c>
      <c r="I60" s="10">
        <f>PRODUCT(Plate_Layout_AMN_246903!F60,H60)</f>
        <v>1510.5586273297074</v>
      </c>
    </row>
    <row r="61" spans="1:9" x14ac:dyDescent="0.25">
      <c r="A61">
        <v>60</v>
      </c>
      <c r="B61">
        <v>93</v>
      </c>
      <c r="C61" s="13" t="s">
        <v>11</v>
      </c>
      <c r="D61" s="13" t="s">
        <v>11</v>
      </c>
      <c r="E61" s="12" t="s">
        <v>0</v>
      </c>
      <c r="F61" s="9">
        <v>30</v>
      </c>
      <c r="G61" t="s">
        <v>12</v>
      </c>
      <c r="H61" s="10">
        <v>50.351954244323579</v>
      </c>
      <c r="I61" s="10">
        <f>PRODUCT(Plate_Layout_AMN_246903!F61,H61)</f>
        <v>1510.5586273297074</v>
      </c>
    </row>
    <row r="62" spans="1:9" x14ac:dyDescent="0.25">
      <c r="A62">
        <v>61</v>
      </c>
      <c r="B62">
        <v>6</v>
      </c>
      <c r="C62" s="13" t="s">
        <v>11</v>
      </c>
      <c r="D62" s="13" t="s">
        <v>11</v>
      </c>
      <c r="E62" s="12" t="s">
        <v>0</v>
      </c>
      <c r="F62" s="9">
        <v>30</v>
      </c>
      <c r="G62" t="s">
        <v>12</v>
      </c>
      <c r="H62" s="10">
        <v>50.351954244323579</v>
      </c>
      <c r="I62" s="10">
        <f>PRODUCT(Plate_Layout_AMN_246903!F62,H62)</f>
        <v>1510.5586273297074</v>
      </c>
    </row>
    <row r="63" spans="1:9" x14ac:dyDescent="0.25">
      <c r="A63">
        <v>62</v>
      </c>
      <c r="B63">
        <v>14</v>
      </c>
      <c r="C63" s="13" t="s">
        <v>11</v>
      </c>
      <c r="D63" s="13" t="s">
        <v>11</v>
      </c>
      <c r="E63" s="12" t="s">
        <v>0</v>
      </c>
      <c r="F63" s="9">
        <v>30</v>
      </c>
      <c r="G63" t="s">
        <v>12</v>
      </c>
      <c r="H63" s="10">
        <v>50.351954244323579</v>
      </c>
      <c r="I63" s="10">
        <f>PRODUCT(Plate_Layout_AMN_246903!F63,H63)</f>
        <v>1510.5586273297074</v>
      </c>
    </row>
    <row r="64" spans="1:9" x14ac:dyDescent="0.25">
      <c r="A64">
        <v>63</v>
      </c>
      <c r="B64">
        <v>22</v>
      </c>
      <c r="C64" s="13" t="s">
        <v>11</v>
      </c>
      <c r="D64" s="13" t="s">
        <v>11</v>
      </c>
      <c r="E64" s="12" t="s">
        <v>0</v>
      </c>
      <c r="F64" s="9">
        <v>30</v>
      </c>
      <c r="G64" t="s">
        <v>12</v>
      </c>
      <c r="H64" s="10">
        <v>50.351954244323579</v>
      </c>
      <c r="I64" s="10">
        <f>PRODUCT(Plate_Layout_AMN_246903!F64,H64)</f>
        <v>1510.5586273297074</v>
      </c>
    </row>
    <row r="65" spans="1:9" x14ac:dyDescent="0.25">
      <c r="A65">
        <v>64</v>
      </c>
      <c r="B65">
        <v>30</v>
      </c>
      <c r="C65" s="13" t="s">
        <v>11</v>
      </c>
      <c r="D65" s="13" t="s">
        <v>11</v>
      </c>
      <c r="E65" s="12" t="s">
        <v>0</v>
      </c>
      <c r="F65" s="9">
        <v>30</v>
      </c>
      <c r="G65" t="s">
        <v>12</v>
      </c>
      <c r="H65" s="10">
        <v>50.351954244323579</v>
      </c>
      <c r="I65" s="10">
        <f>PRODUCT(Plate_Layout_AMN_246903!F65,H65)</f>
        <v>1510.5586273297074</v>
      </c>
    </row>
    <row r="66" spans="1:9" x14ac:dyDescent="0.25">
      <c r="A66">
        <v>65</v>
      </c>
      <c r="B66">
        <v>38</v>
      </c>
      <c r="C66" s="13" t="s">
        <v>11</v>
      </c>
      <c r="D66" s="13" t="s">
        <v>11</v>
      </c>
      <c r="E66" s="12" t="s">
        <v>0</v>
      </c>
      <c r="F66" s="9">
        <v>30</v>
      </c>
      <c r="G66" t="s">
        <v>12</v>
      </c>
      <c r="H66" s="10">
        <v>50.351954244323579</v>
      </c>
      <c r="I66" s="10">
        <f>PRODUCT(Plate_Layout_AMN_246903!F66,H66)</f>
        <v>1510.5586273297074</v>
      </c>
    </row>
    <row r="67" spans="1:9" x14ac:dyDescent="0.25">
      <c r="A67">
        <v>66</v>
      </c>
      <c r="B67">
        <v>46</v>
      </c>
      <c r="C67" s="13" t="s">
        <v>11</v>
      </c>
      <c r="D67" s="13" t="s">
        <v>11</v>
      </c>
      <c r="E67" s="12" t="s">
        <v>0</v>
      </c>
      <c r="F67" s="9">
        <v>30</v>
      </c>
      <c r="G67" t="s">
        <v>12</v>
      </c>
      <c r="H67" s="10">
        <v>50.351954244323579</v>
      </c>
      <c r="I67" s="10">
        <f>PRODUCT(Plate_Layout_AMN_246903!F67,H67)</f>
        <v>1510.5586273297074</v>
      </c>
    </row>
    <row r="68" spans="1:9" x14ac:dyDescent="0.25">
      <c r="A68">
        <v>67</v>
      </c>
      <c r="B68">
        <v>54</v>
      </c>
      <c r="C68" s="13" t="s">
        <v>11</v>
      </c>
      <c r="D68" s="13" t="s">
        <v>11</v>
      </c>
      <c r="E68" s="12" t="s">
        <v>0</v>
      </c>
      <c r="F68" s="9">
        <v>30</v>
      </c>
      <c r="G68" t="s">
        <v>12</v>
      </c>
      <c r="H68" s="10">
        <v>50.351954244323579</v>
      </c>
      <c r="I68" s="10">
        <f>PRODUCT(Plate_Layout_AMN_246903!F68,H68)</f>
        <v>1510.5586273297074</v>
      </c>
    </row>
    <row r="69" spans="1:9" x14ac:dyDescent="0.25">
      <c r="A69">
        <v>68</v>
      </c>
      <c r="B69">
        <v>62</v>
      </c>
      <c r="C69" s="13" t="s">
        <v>11</v>
      </c>
      <c r="D69" s="13" t="s">
        <v>11</v>
      </c>
      <c r="E69" s="12" t="s">
        <v>0</v>
      </c>
      <c r="F69" s="9">
        <v>30</v>
      </c>
      <c r="G69" t="s">
        <v>12</v>
      </c>
      <c r="H69" s="10">
        <v>50.351954244323579</v>
      </c>
      <c r="I69" s="10">
        <f>PRODUCT(Plate_Layout_AMN_246903!F69,H69)</f>
        <v>1510.5586273297074</v>
      </c>
    </row>
    <row r="70" spans="1:9" x14ac:dyDescent="0.25">
      <c r="A70">
        <v>69</v>
      </c>
      <c r="B70">
        <v>70</v>
      </c>
      <c r="C70" s="13" t="s">
        <v>11</v>
      </c>
      <c r="D70" s="13" t="s">
        <v>11</v>
      </c>
      <c r="E70" s="12" t="s">
        <v>0</v>
      </c>
      <c r="F70" s="9">
        <v>30</v>
      </c>
      <c r="G70" t="s">
        <v>12</v>
      </c>
      <c r="H70" s="10">
        <v>50.351954244323579</v>
      </c>
      <c r="I70" s="10">
        <f>PRODUCT(Plate_Layout_AMN_246903!F70,H70)</f>
        <v>1510.5586273297074</v>
      </c>
    </row>
    <row r="71" spans="1:9" x14ac:dyDescent="0.25">
      <c r="A71">
        <v>70</v>
      </c>
      <c r="B71">
        <v>78</v>
      </c>
      <c r="C71" s="13" t="s">
        <v>11</v>
      </c>
      <c r="D71" s="13" t="s">
        <v>11</v>
      </c>
      <c r="E71" s="12" t="s">
        <v>0</v>
      </c>
      <c r="F71" s="9">
        <v>30</v>
      </c>
      <c r="G71" t="s">
        <v>12</v>
      </c>
      <c r="H71" s="10">
        <v>50.351954244323579</v>
      </c>
      <c r="I71" s="10">
        <f>PRODUCT(Plate_Layout_AMN_246903!F71,H71)</f>
        <v>1510.5586273297074</v>
      </c>
    </row>
    <row r="72" spans="1:9" x14ac:dyDescent="0.25">
      <c r="A72">
        <v>71</v>
      </c>
      <c r="B72">
        <v>86</v>
      </c>
      <c r="C72" s="13" t="s">
        <v>11</v>
      </c>
      <c r="D72" s="13" t="s">
        <v>11</v>
      </c>
      <c r="E72" s="12" t="s">
        <v>0</v>
      </c>
      <c r="F72" s="9">
        <v>30</v>
      </c>
      <c r="G72" t="s">
        <v>12</v>
      </c>
      <c r="H72" s="10">
        <v>50.351954244323579</v>
      </c>
      <c r="I72" s="10">
        <f>PRODUCT(Plate_Layout_AMN_246903!F72,H72)</f>
        <v>1510.5586273297074</v>
      </c>
    </row>
    <row r="73" spans="1:9" x14ac:dyDescent="0.25">
      <c r="A73">
        <v>72</v>
      </c>
      <c r="B73">
        <v>94</v>
      </c>
      <c r="C73" s="13" t="s">
        <v>11</v>
      </c>
      <c r="D73" s="13" t="s">
        <v>11</v>
      </c>
      <c r="E73" s="12" t="s">
        <v>0</v>
      </c>
      <c r="F73" s="9">
        <v>30</v>
      </c>
      <c r="G73" t="s">
        <v>12</v>
      </c>
      <c r="H73" s="10">
        <v>50.351954244323579</v>
      </c>
      <c r="I73" s="10">
        <f>PRODUCT(Plate_Layout_AMN_246903!F73,H73)</f>
        <v>1510.5586273297074</v>
      </c>
    </row>
    <row r="74" spans="1:9" x14ac:dyDescent="0.25">
      <c r="A74">
        <v>73</v>
      </c>
      <c r="B74">
        <v>7</v>
      </c>
      <c r="C74" s="13" t="s">
        <v>11</v>
      </c>
      <c r="D74" s="13" t="s">
        <v>11</v>
      </c>
      <c r="E74" s="12" t="s">
        <v>0</v>
      </c>
      <c r="F74" s="9">
        <v>30</v>
      </c>
      <c r="G74" t="s">
        <v>12</v>
      </c>
      <c r="H74" s="10">
        <v>50.351954244323579</v>
      </c>
      <c r="I74" s="10">
        <f>PRODUCT(Plate_Layout_AMN_246903!F74,H74)</f>
        <v>1510.5586273297074</v>
      </c>
    </row>
    <row r="75" spans="1:9" x14ac:dyDescent="0.25">
      <c r="A75">
        <v>74</v>
      </c>
      <c r="B75">
        <v>15</v>
      </c>
      <c r="C75" s="13" t="s">
        <v>11</v>
      </c>
      <c r="D75" s="13" t="s">
        <v>11</v>
      </c>
      <c r="E75" s="12" t="s">
        <v>0</v>
      </c>
      <c r="F75" s="9">
        <v>30</v>
      </c>
      <c r="G75" t="s">
        <v>12</v>
      </c>
      <c r="H75" s="10">
        <v>50.351954244323579</v>
      </c>
      <c r="I75" s="10">
        <f>PRODUCT(Plate_Layout_AMN_246903!F75,H75)</f>
        <v>1510.5586273297074</v>
      </c>
    </row>
    <row r="76" spans="1:9" x14ac:dyDescent="0.25">
      <c r="A76">
        <v>75</v>
      </c>
      <c r="B76">
        <v>23</v>
      </c>
      <c r="C76" s="13" t="s">
        <v>11</v>
      </c>
      <c r="D76" s="13" t="s">
        <v>11</v>
      </c>
      <c r="E76" s="12" t="s">
        <v>0</v>
      </c>
      <c r="F76" s="9">
        <v>30</v>
      </c>
      <c r="G76" t="s">
        <v>12</v>
      </c>
      <c r="H76" s="10">
        <v>50.351954244323579</v>
      </c>
      <c r="I76" s="10">
        <f>PRODUCT(Plate_Layout_AMN_246903!F76,H76)</f>
        <v>1510.5586273297074</v>
      </c>
    </row>
    <row r="77" spans="1:9" x14ac:dyDescent="0.25">
      <c r="A77">
        <v>76</v>
      </c>
      <c r="B77">
        <v>31</v>
      </c>
      <c r="C77" s="13" t="s">
        <v>11</v>
      </c>
      <c r="D77" s="13" t="s">
        <v>11</v>
      </c>
      <c r="E77" s="12" t="s">
        <v>0</v>
      </c>
      <c r="F77" s="9">
        <v>30</v>
      </c>
      <c r="G77" t="s">
        <v>12</v>
      </c>
      <c r="H77" s="10">
        <v>50.351954244323579</v>
      </c>
      <c r="I77" s="10">
        <f>PRODUCT(Plate_Layout_AMN_246903!F77,H77)</f>
        <v>1510.5586273297074</v>
      </c>
    </row>
    <row r="78" spans="1:9" x14ac:dyDescent="0.25">
      <c r="A78">
        <v>77</v>
      </c>
      <c r="B78">
        <v>39</v>
      </c>
      <c r="C78" s="13" t="s">
        <v>11</v>
      </c>
      <c r="D78" s="13" t="s">
        <v>11</v>
      </c>
      <c r="E78" s="12" t="s">
        <v>0</v>
      </c>
      <c r="F78" s="9">
        <v>30</v>
      </c>
      <c r="G78" t="s">
        <v>12</v>
      </c>
      <c r="H78" s="10">
        <v>50.351954244323579</v>
      </c>
      <c r="I78" s="10">
        <f>PRODUCT(Plate_Layout_AMN_246903!F78,H78)</f>
        <v>1510.5586273297074</v>
      </c>
    </row>
    <row r="79" spans="1:9" x14ac:dyDescent="0.25">
      <c r="A79">
        <v>78</v>
      </c>
      <c r="B79">
        <v>47</v>
      </c>
      <c r="C79" s="13" t="s">
        <v>11</v>
      </c>
      <c r="D79" s="13" t="s">
        <v>11</v>
      </c>
      <c r="E79" s="12" t="s">
        <v>0</v>
      </c>
      <c r="F79" s="9">
        <v>30</v>
      </c>
      <c r="G79" t="s">
        <v>12</v>
      </c>
      <c r="H79" s="10">
        <v>50.351954244323579</v>
      </c>
      <c r="I79" s="10">
        <f>PRODUCT(Plate_Layout_AMN_246903!F79,H79)</f>
        <v>1510.5586273297074</v>
      </c>
    </row>
    <row r="80" spans="1:9" x14ac:dyDescent="0.25">
      <c r="A80">
        <v>79</v>
      </c>
      <c r="B80">
        <v>55</v>
      </c>
      <c r="C80" s="13" t="s">
        <v>11</v>
      </c>
      <c r="D80" s="13" t="s">
        <v>11</v>
      </c>
      <c r="E80" s="12" t="s">
        <v>0</v>
      </c>
      <c r="F80" s="9">
        <v>30</v>
      </c>
      <c r="G80" t="s">
        <v>12</v>
      </c>
      <c r="H80" s="10">
        <v>50.351954244323579</v>
      </c>
      <c r="I80" s="10">
        <f>PRODUCT(Plate_Layout_AMN_246903!F80,H80)</f>
        <v>1510.5586273297074</v>
      </c>
    </row>
    <row r="81" spans="1:9" x14ac:dyDescent="0.25">
      <c r="A81">
        <v>80</v>
      </c>
      <c r="B81">
        <v>63</v>
      </c>
      <c r="C81" s="13" t="s">
        <v>11</v>
      </c>
      <c r="D81" s="13" t="s">
        <v>11</v>
      </c>
      <c r="E81" s="12" t="s">
        <v>0</v>
      </c>
      <c r="F81" s="9">
        <v>30</v>
      </c>
      <c r="G81" t="s">
        <v>12</v>
      </c>
      <c r="H81" s="10">
        <v>50.351954244323579</v>
      </c>
      <c r="I81" s="10">
        <f>PRODUCT(Plate_Layout_AMN_246903!F81,H81)</f>
        <v>1510.5586273297074</v>
      </c>
    </row>
    <row r="82" spans="1:9" x14ac:dyDescent="0.25">
      <c r="A82">
        <v>81</v>
      </c>
      <c r="B82">
        <v>71</v>
      </c>
      <c r="C82" s="13" t="s">
        <v>11</v>
      </c>
      <c r="D82" s="13" t="s">
        <v>11</v>
      </c>
      <c r="E82" s="12" t="s">
        <v>0</v>
      </c>
      <c r="F82" s="9">
        <v>30</v>
      </c>
      <c r="G82" t="s">
        <v>12</v>
      </c>
      <c r="H82" s="10">
        <v>50.351954244323579</v>
      </c>
      <c r="I82" s="10">
        <f>PRODUCT(Plate_Layout_AMN_246903!F82,H82)</f>
        <v>1510.5586273297074</v>
      </c>
    </row>
    <row r="83" spans="1:9" x14ac:dyDescent="0.25">
      <c r="A83">
        <v>82</v>
      </c>
      <c r="B83">
        <v>79</v>
      </c>
      <c r="C83" s="13" t="s">
        <v>11</v>
      </c>
      <c r="D83" s="13" t="s">
        <v>11</v>
      </c>
      <c r="E83" s="12" t="s">
        <v>0</v>
      </c>
      <c r="F83" s="9">
        <v>30</v>
      </c>
      <c r="G83" t="s">
        <v>12</v>
      </c>
      <c r="H83" s="10">
        <v>50.351954244323579</v>
      </c>
      <c r="I83" s="10">
        <f>PRODUCT(Plate_Layout_AMN_246903!F83,H83)</f>
        <v>1510.5586273297074</v>
      </c>
    </row>
    <row r="84" spans="1:9" x14ac:dyDescent="0.25">
      <c r="A84">
        <v>83</v>
      </c>
      <c r="B84">
        <v>87</v>
      </c>
      <c r="C84" s="13" t="s">
        <v>11</v>
      </c>
      <c r="D84" s="13" t="s">
        <v>11</v>
      </c>
      <c r="E84" s="12" t="s">
        <v>0</v>
      </c>
      <c r="F84" s="9">
        <v>30</v>
      </c>
      <c r="G84" t="s">
        <v>12</v>
      </c>
      <c r="H84" s="10">
        <v>50.351954244323579</v>
      </c>
      <c r="I84" s="10">
        <f>PRODUCT(Plate_Layout_AMN_246903!F84,H84)</f>
        <v>1510.5586273297074</v>
      </c>
    </row>
    <row r="85" spans="1:9" x14ac:dyDescent="0.25">
      <c r="A85">
        <v>84</v>
      </c>
      <c r="B85">
        <v>95</v>
      </c>
      <c r="C85" s="13" t="s">
        <v>11</v>
      </c>
      <c r="D85" s="13" t="s">
        <v>11</v>
      </c>
      <c r="E85" s="12" t="s">
        <v>0</v>
      </c>
      <c r="F85" s="9">
        <v>30</v>
      </c>
      <c r="G85" t="s">
        <v>12</v>
      </c>
      <c r="H85" s="10">
        <v>50.351954244323579</v>
      </c>
      <c r="I85" s="10">
        <f>PRODUCT(Plate_Layout_AMN_246903!F85,H85)</f>
        <v>1510.5586273297074</v>
      </c>
    </row>
    <row r="86" spans="1:9" x14ac:dyDescent="0.25">
      <c r="A86" s="14">
        <v>85</v>
      </c>
      <c r="B86" s="14">
        <v>8</v>
      </c>
      <c r="C86" s="13" t="s">
        <v>11</v>
      </c>
      <c r="D86" s="13" t="s">
        <v>11</v>
      </c>
      <c r="E86" s="12" t="s">
        <v>0</v>
      </c>
      <c r="F86" s="9">
        <v>30</v>
      </c>
      <c r="G86" t="s">
        <v>12</v>
      </c>
      <c r="H86" s="10">
        <v>50.351954244323579</v>
      </c>
      <c r="I86" s="10">
        <f>PRODUCT(Plate_Layout_AMN_246903!F86,H86)</f>
        <v>1510.5586273297074</v>
      </c>
    </row>
    <row r="87" spans="1:9" x14ac:dyDescent="0.25">
      <c r="A87">
        <v>86</v>
      </c>
      <c r="B87">
        <v>16</v>
      </c>
      <c r="C87" s="13" t="s">
        <v>11</v>
      </c>
      <c r="D87" s="13" t="s">
        <v>11</v>
      </c>
      <c r="E87" s="12" t="s">
        <v>0</v>
      </c>
      <c r="F87" s="9">
        <v>30</v>
      </c>
      <c r="G87" t="s">
        <v>12</v>
      </c>
      <c r="H87" s="10">
        <v>50.351954244323579</v>
      </c>
      <c r="I87" s="10">
        <f>PRODUCT(Plate_Layout_AMN_246903!F87,H87)</f>
        <v>1510.5586273297074</v>
      </c>
    </row>
    <row r="88" spans="1:9" x14ac:dyDescent="0.25">
      <c r="A88">
        <v>87</v>
      </c>
      <c r="B88">
        <v>24</v>
      </c>
      <c r="C88" s="13" t="s">
        <v>11</v>
      </c>
      <c r="D88" s="13" t="s">
        <v>11</v>
      </c>
      <c r="E88" s="12" t="s">
        <v>0</v>
      </c>
      <c r="F88" s="9">
        <v>30</v>
      </c>
      <c r="G88" t="s">
        <v>12</v>
      </c>
      <c r="H88" s="10">
        <v>50.351954244323579</v>
      </c>
      <c r="I88" s="10">
        <f>PRODUCT(Plate_Layout_AMN_246903!F88,H88)</f>
        <v>1510.5586273297074</v>
      </c>
    </row>
    <row r="89" spans="1:9" x14ac:dyDescent="0.25">
      <c r="A89">
        <v>88</v>
      </c>
      <c r="B89">
        <v>32</v>
      </c>
      <c r="C89" s="13" t="s">
        <v>11</v>
      </c>
      <c r="D89" s="13" t="s">
        <v>11</v>
      </c>
      <c r="E89" s="12" t="s">
        <v>0</v>
      </c>
      <c r="F89" s="9">
        <v>30</v>
      </c>
      <c r="G89" t="s">
        <v>12</v>
      </c>
      <c r="H89" s="10">
        <v>50.351954244323579</v>
      </c>
      <c r="I89" s="10">
        <f>PRODUCT(Plate_Layout_AMN_246903!F89,H89)</f>
        <v>1510.5586273297074</v>
      </c>
    </row>
    <row r="90" spans="1:9" x14ac:dyDescent="0.25">
      <c r="A90">
        <v>89</v>
      </c>
      <c r="B90">
        <v>40</v>
      </c>
      <c r="C90" s="13" t="s">
        <v>11</v>
      </c>
      <c r="D90" s="13" t="s">
        <v>11</v>
      </c>
      <c r="E90" s="12" t="s">
        <v>0</v>
      </c>
      <c r="F90" s="9">
        <v>30</v>
      </c>
      <c r="G90" t="s">
        <v>12</v>
      </c>
      <c r="H90" s="10">
        <v>50.351954244323579</v>
      </c>
      <c r="I90" s="10">
        <f>PRODUCT(Plate_Layout_AMN_246903!F90,H90)</f>
        <v>1510.5586273297074</v>
      </c>
    </row>
    <row r="91" spans="1:9" x14ac:dyDescent="0.25">
      <c r="A91">
        <v>90</v>
      </c>
      <c r="B91">
        <v>48</v>
      </c>
      <c r="C91" s="13" t="s">
        <v>11</v>
      </c>
      <c r="D91" s="13" t="s">
        <v>11</v>
      </c>
      <c r="E91" s="12" t="s">
        <v>0</v>
      </c>
      <c r="F91" s="9">
        <v>30</v>
      </c>
      <c r="G91" t="s">
        <v>12</v>
      </c>
      <c r="H91" s="10">
        <v>50.351954244323579</v>
      </c>
      <c r="I91" s="10">
        <f>PRODUCT(Plate_Layout_AMN_246903!F91,H91)</f>
        <v>1510.5586273297074</v>
      </c>
    </row>
    <row r="92" spans="1:9" x14ac:dyDescent="0.25">
      <c r="A92">
        <v>91</v>
      </c>
      <c r="B92">
        <v>56</v>
      </c>
      <c r="C92" s="13" t="s">
        <v>11</v>
      </c>
      <c r="D92" s="13" t="s">
        <v>11</v>
      </c>
      <c r="E92" s="12" t="s">
        <v>0</v>
      </c>
      <c r="F92" s="9">
        <v>30</v>
      </c>
      <c r="G92" t="s">
        <v>12</v>
      </c>
      <c r="H92" s="10">
        <v>50.351954244323579</v>
      </c>
      <c r="I92" s="10">
        <f>PRODUCT(Plate_Layout_AMN_246903!F92,H92)</f>
        <v>1510.5586273297074</v>
      </c>
    </row>
    <row r="93" spans="1:9" x14ac:dyDescent="0.25">
      <c r="A93">
        <v>92</v>
      </c>
      <c r="B93">
        <v>64</v>
      </c>
      <c r="C93" s="13" t="s">
        <v>11</v>
      </c>
      <c r="D93" s="13" t="s">
        <v>11</v>
      </c>
      <c r="E93" s="12" t="s">
        <v>0</v>
      </c>
      <c r="F93" s="9">
        <v>30</v>
      </c>
      <c r="G93" t="s">
        <v>12</v>
      </c>
      <c r="H93" s="10">
        <v>50.351954244323579</v>
      </c>
      <c r="I93" s="10">
        <f>PRODUCT(Plate_Layout_AMN_246903!F93,H93)</f>
        <v>1510.5586273297074</v>
      </c>
    </row>
    <row r="94" spans="1:9" x14ac:dyDescent="0.25">
      <c r="A94">
        <v>93</v>
      </c>
      <c r="B94">
        <v>72</v>
      </c>
      <c r="C94" s="13" t="s">
        <v>11</v>
      </c>
      <c r="D94" s="13" t="s">
        <v>11</v>
      </c>
      <c r="E94" s="12" t="s">
        <v>0</v>
      </c>
      <c r="F94" s="9">
        <v>30</v>
      </c>
      <c r="G94" t="s">
        <v>12</v>
      </c>
      <c r="H94" s="10">
        <v>50.351954244323579</v>
      </c>
      <c r="I94" s="10">
        <f>PRODUCT(Plate_Layout_AMN_246903!F94,H94)</f>
        <v>1510.5586273297074</v>
      </c>
    </row>
    <row r="95" spans="1:9" x14ac:dyDescent="0.25">
      <c r="A95">
        <v>94</v>
      </c>
      <c r="B95">
        <v>80</v>
      </c>
      <c r="C95" s="13" t="s">
        <v>11</v>
      </c>
      <c r="D95" s="13" t="s">
        <v>11</v>
      </c>
      <c r="E95" s="12" t="s">
        <v>0</v>
      </c>
      <c r="F95" s="9">
        <v>30</v>
      </c>
      <c r="G95" t="s">
        <v>12</v>
      </c>
      <c r="H95" s="10">
        <v>50.351954244323579</v>
      </c>
      <c r="I95" s="10">
        <f>PRODUCT(Plate_Layout_AMN_246903!F95,H95)</f>
        <v>1510.5586273297074</v>
      </c>
    </row>
    <row r="96" spans="1:9" x14ac:dyDescent="0.25">
      <c r="A96">
        <v>95</v>
      </c>
      <c r="B96">
        <v>88</v>
      </c>
      <c r="C96" s="13" t="s">
        <v>11</v>
      </c>
      <c r="D96" s="13" t="s">
        <v>11</v>
      </c>
      <c r="E96" s="12" t="s">
        <v>0</v>
      </c>
      <c r="F96" s="9">
        <v>30</v>
      </c>
      <c r="G96" t="s">
        <v>12</v>
      </c>
      <c r="H96" s="10">
        <v>50.351954244323579</v>
      </c>
      <c r="I96" s="10">
        <f>PRODUCT(Plate_Layout_AMN_246903!F96,H96)</f>
        <v>1510.5586273297074</v>
      </c>
    </row>
    <row r="97" spans="1:9" x14ac:dyDescent="0.25">
      <c r="A97">
        <v>96</v>
      </c>
      <c r="B97">
        <v>96</v>
      </c>
      <c r="C97" s="13" t="s">
        <v>11</v>
      </c>
      <c r="D97" s="13" t="s">
        <v>11</v>
      </c>
      <c r="E97" s="12" t="s">
        <v>0</v>
      </c>
      <c r="F97" s="9">
        <v>30</v>
      </c>
      <c r="G97" t="s">
        <v>12</v>
      </c>
      <c r="H97" s="10">
        <v>50.351954244323579</v>
      </c>
      <c r="I97" s="11">
        <f>PRODUCT(Plate_Layout_AMN_246903!F97,H97)</f>
        <v>1510.5586273297074</v>
      </c>
    </row>
  </sheetData>
  <conditionalFormatting sqref="I2:I97">
    <cfRule type="cellIs" dxfId="2" priority="1" stopIfTrue="1" operator="equal">
      <formula>0</formula>
    </cfRule>
  </conditionalFormatting>
  <conditionalFormatting sqref="I2:I97">
    <cfRule type="cellIs" dxfId="1" priority="2" stopIfTrue="1" operator="lessThanOrEqual">
      <formula>250</formula>
    </cfRule>
  </conditionalFormatting>
  <conditionalFormatting sqref="I2:I97">
    <cfRule type="cellIs" dxfId="0" priority="3" stopIfTrue="1" operator="lessThanOrEqual">
      <formula>500</formula>
    </cfRule>
  </conditionalFormatting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Plate_Layout_AMN_246903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Daniel Gollahon</cp:lastModifiedBy>
  <dcterms:created xsi:type="dcterms:W3CDTF">2014-10-03T15:26:28Z</dcterms:created>
  <dcterms:modified xsi:type="dcterms:W3CDTF">2014-11-03T16:30:58Z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