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niel\Documents\Projects\CEN3031Project\mean\app\tmp\"/>
    </mc:Choice>
  </mc:AlternateContent>
  <bookViews>
    <workbookView xWindow="11595" yWindow="-180" windowWidth="13605" windowHeight="11565"/>
  </bookViews>
  <sheets>
    <sheet name="Plate_Layout_AMN_246903" sheetId="1" r:id="rId1"/>
  </sheets>
  <calcPr calcId="152511" iterateCount="1"/>
</workbook>
</file>

<file path=xl/calcChain.xml><?xml version="1.0" encoding="utf-8"?>
<calcChain xmlns="http://schemas.openxmlformats.org/spreadsheetml/2006/main">
  <c r="I201" i="1" l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A201" i="1"/>
  <c r="A193" i="1"/>
  <c r="A194" i="1" s="1"/>
  <c r="A195" i="1" s="1"/>
  <c r="A196" i="1" s="1"/>
  <c r="A197" i="1" s="1"/>
  <c r="A198" i="1" s="1"/>
  <c r="A199" i="1" s="1"/>
  <c r="A200" i="1" s="1"/>
  <c r="A192" i="1"/>
  <c r="A99" i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98" i="1"/>
  <c r="I94" i="1" l="1"/>
  <c r="I2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<sst xmlns="http://schemas.openxmlformats.org/spreadsheetml/2006/main" count="810" uniqueCount="13">
  <si>
    <t>125</t>
  </si>
  <si>
    <t>Row Sort</t>
  </si>
  <si>
    <t>Column Sort</t>
  </si>
  <si>
    <t>RAPiD Genomics Sample Code</t>
  </si>
  <si>
    <t>Unique Client Code</t>
  </si>
  <si>
    <t>Concentation (ng / uL)</t>
  </si>
  <si>
    <t>Volume (uL)</t>
  </si>
  <si>
    <t>Comments</t>
  </si>
  <si>
    <t>RAPiD Genomics Lab Use ONLY
Concentration (ng / uL)</t>
  </si>
  <si>
    <t>RAPiD Genomics Lab Use ONLY
Total DNA (ng)</t>
  </si>
  <si>
    <t>gDNA QC gel</t>
  </si>
  <si>
    <t>TST_010102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</si>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</sst>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indexed="8"/>
      <name val="Calibri"/>
      <family val="2"/>
    </font>
    <font>
      <sz val="13"/>
      <name val="Calibri"/>
      <family val="2"/>
    </font>
    <font>
      <sz val="13"/>
      <name val="Calibri"/>
      <family val="2"/>
    </font>
    <font>
      <sz val="13"/>
      <name val="Calibri"/>
      <family val="2"/>
    </font>
    <font>
      <sz val="13"/>
      <name val="Calibri"/>
      <family val="2"/>
    </font>
    <font>
      <sz val="13"/>
      <name val="Calibri"/>
      <family val="2"/>
    </font>
    <font>
      <sz val="13"/>
      <name val="Calibri"/>
      <family val="2"/>
    </font>
    <font>
      <sz val="13"/>
      <color indexed="10"/>
      <name val="Calibri"/>
      <family val="2"/>
    </font>
    <font>
      <sz val="13"/>
      <color indexed="1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/>
    <xf numFmtId="4" fontId="0" fillId="0" borderId="2" xfId="0" applyNumberFormat="1" applyBorder="1"/>
    <xf numFmtId="4" fontId="0" fillId="0" borderId="0" xfId="0" applyNumberFormat="1" applyAlignment="1">
      <alignment horizontal="left"/>
    </xf>
    <xf numFmtId="0" fontId="9" fillId="0" borderId="0" xfId="0" applyFont="1"/>
    <xf numFmtId="0" fontId="10" fillId="0" borderId="0" xfId="0" applyFont="1"/>
  </cellXfs>
  <cellStyles count="1">
    <cellStyle name="Normal" xfId="0" builtinId="0"/>
  </cellStyles>
  <dxfs count="3">
    <dxf>
      <fill>
        <patternFill patternType="solid">
          <bgColor rgb="FFFDF663"/>
        </patternFill>
      </fill>
    </dxf>
    <dxf>
      <fill>
        <patternFill patternType="solid">
          <bgColor rgb="FFFB5F5F"/>
        </patternFill>
      </fill>
    </dxf>
    <dxf>
      <fill>
        <patternFill patternType="solid">
          <fgColor indexed="9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1"/>
  <sheetViews>
    <sheetView tabSelected="1" zoomScale="85" zoomScaleNormal="85" workbookViewId="0">
      <selection activeCell="G2" sqref="G2:G201"/>
    </sheetView>
  </sheetViews>
  <sheetFormatPr defaultColWidth="8.85546875" defaultRowHeight="15" x14ac:dyDescent="0.25"/>
  <cols>
    <col min="1" max="1" width="10.42578125" bestFit="1" customWidth="1"/>
    <col min="2" max="2" width="14.140625" bestFit="1" customWidth="1"/>
    <col min="3" max="3" width="32.85546875" bestFit="1" customWidth="1"/>
    <col min="4" max="4" width="46.85546875" style="12" bestFit="1" customWidth="1"/>
    <col min="5" max="5" width="24.7109375" bestFit="1" customWidth="1"/>
    <col min="6" max="6" width="14" bestFit="1" customWidth="1"/>
    <col min="7" max="7" width="12.42578125" bestFit="1" customWidth="1"/>
    <col min="8" max="9" width="33.7109375" bestFit="1" customWidth="1"/>
  </cols>
  <sheetData>
    <row r="1" spans="1:12" ht="35.1" customHeight="1" x14ac:dyDescent="0.3">
      <c r="A1" s="1" t="s">
        <v>1</v>
      </c>
      <c r="B1" s="2" t="s">
        <v>2</v>
      </c>
      <c r="C1" s="3" t="s">
        <v>3</v>
      </c>
      <c r="D1" s="1" t="s">
        <v>4</v>
      </c>
      <c r="E1" s="4" t="s">
        <v>5</v>
      </c>
      <c r="F1" s="5" t="s">
        <v>6</v>
      </c>
      <c r="G1" s="6" t="s">
        <v>7</v>
      </c>
      <c r="H1" s="7" t="s">
        <v>8</v>
      </c>
      <c r="I1" s="8" t="s">
        <v>9</v>
      </c>
      <c r="L1" t="s">
        <v>10</v>
      </c>
    </row>
    <row r="2" spans="1:12" x14ac:dyDescent="0.25">
      <c r="A2">
        <v>1</v>
      </c>
      <c r="B2">
        <v>1</v>
      </c>
      <c r="C2" s="12" t="s">
        <v>11</v>
      </c>
      <c r="D2" s="12" t="s">
        <v>11</v>
      </c>
      <c r="E2" s="11" t="s">
        <v>0</v>
      </c>
      <c r="F2" s="9">
        <v>30</v>
      </c>
      <c r="G2" t="s">
        <v>12</v>
      </c>
      <c r="H2" s="10">
        <v>50.351954244323579</v>
      </c>
      <c r="I2" s="10">
        <f>PRODUCT(Plate_Layout_AMN_246903!F2,H2)</f>
        <v>1510.5586273297074</v>
      </c>
    </row>
    <row r="3" spans="1:12" x14ac:dyDescent="0.25">
      <c r="A3">
        <v>2</v>
      </c>
      <c r="B3">
        <v>9</v>
      </c>
      <c r="C3" s="12" t="s">
        <v>11</v>
      </c>
      <c r="D3" s="12" t="s">
        <v>11</v>
      </c>
      <c r="E3" s="11" t="s">
        <v>0</v>
      </c>
      <c r="F3" s="9">
        <v>30</v>
      </c>
      <c r="G3" t="s">
        <v>12</v>
      </c>
      <c r="H3" s="10">
        <v>50.351954244323579</v>
      </c>
      <c r="I3" s="10">
        <f>PRODUCT(Plate_Layout_AMN_246903!F3,H3)</f>
        <v>1510.5586273297074</v>
      </c>
    </row>
    <row r="4" spans="1:12" x14ac:dyDescent="0.25">
      <c r="A4">
        <v>3</v>
      </c>
      <c r="B4">
        <v>17</v>
      </c>
      <c r="C4" s="12" t="s">
        <v>11</v>
      </c>
      <c r="D4" s="12" t="s">
        <v>11</v>
      </c>
      <c r="E4" s="11" t="s">
        <v>0</v>
      </c>
      <c r="F4" s="9">
        <v>30</v>
      </c>
      <c r="G4" t="s">
        <v>12</v>
      </c>
      <c r="H4" s="10">
        <v>50.351954244323579</v>
      </c>
      <c r="I4" s="10">
        <f>PRODUCT(Plate_Layout_AMN_246903!F4,H4)</f>
        <v>1510.5586273297074</v>
      </c>
    </row>
    <row r="5" spans="1:12" x14ac:dyDescent="0.25">
      <c r="A5">
        <v>4</v>
      </c>
      <c r="B5">
        <v>25</v>
      </c>
      <c r="C5" s="12" t="s">
        <v>11</v>
      </c>
      <c r="D5" s="12" t="s">
        <v>11</v>
      </c>
      <c r="E5" s="11" t="s">
        <v>0</v>
      </c>
      <c r="F5" s="9">
        <v>30</v>
      </c>
      <c r="G5" t="s">
        <v>12</v>
      </c>
      <c r="H5" s="10">
        <v>50.351954244323579</v>
      </c>
      <c r="I5" s="10">
        <f>PRODUCT(Plate_Layout_AMN_246903!F5,H5)</f>
        <v>1510.5586273297074</v>
      </c>
    </row>
    <row r="6" spans="1:12" x14ac:dyDescent="0.25">
      <c r="A6">
        <v>5</v>
      </c>
      <c r="B6">
        <v>33</v>
      </c>
      <c r="C6" s="12" t="s">
        <v>11</v>
      </c>
      <c r="D6" s="12" t="s">
        <v>11</v>
      </c>
      <c r="E6" s="11" t="s">
        <v>0</v>
      </c>
      <c r="F6" s="9">
        <v>30</v>
      </c>
      <c r="G6" t="s">
        <v>12</v>
      </c>
      <c r="H6" s="10">
        <v>50.351954244323579</v>
      </c>
      <c r="I6" s="10">
        <f>PRODUCT(Plate_Layout_AMN_246903!F6,H6)</f>
        <v>1510.5586273297074</v>
      </c>
    </row>
    <row r="7" spans="1:12" x14ac:dyDescent="0.25">
      <c r="A7">
        <v>6</v>
      </c>
      <c r="B7">
        <v>41</v>
      </c>
      <c r="C7" s="12" t="s">
        <v>11</v>
      </c>
      <c r="D7" s="12" t="s">
        <v>11</v>
      </c>
      <c r="E7" s="11" t="s">
        <v>0</v>
      </c>
      <c r="F7" s="9">
        <v>30</v>
      </c>
      <c r="G7" t="s">
        <v>12</v>
      </c>
      <c r="H7" s="10">
        <v>50.351954244323579</v>
      </c>
      <c r="I7" s="10">
        <f>PRODUCT(Plate_Layout_AMN_246903!F7,H7)</f>
        <v>1510.5586273297074</v>
      </c>
    </row>
    <row r="8" spans="1:12" x14ac:dyDescent="0.25">
      <c r="A8">
        <v>7</v>
      </c>
      <c r="B8">
        <v>49</v>
      </c>
      <c r="C8" s="12" t="s">
        <v>11</v>
      </c>
      <c r="D8" s="12" t="s">
        <v>11</v>
      </c>
      <c r="E8" s="11" t="s">
        <v>0</v>
      </c>
      <c r="F8" s="9">
        <v>30</v>
      </c>
      <c r="G8" t="s">
        <v>12</v>
      </c>
      <c r="H8" s="10">
        <v>50.351954244323579</v>
      </c>
      <c r="I8" s="10">
        <f>PRODUCT(Plate_Layout_AMN_246903!F8,H8)</f>
        <v>1510.5586273297074</v>
      </c>
    </row>
    <row r="9" spans="1:12" x14ac:dyDescent="0.25">
      <c r="A9">
        <v>8</v>
      </c>
      <c r="B9">
        <v>57</v>
      </c>
      <c r="C9" s="12" t="s">
        <v>11</v>
      </c>
      <c r="D9" s="12" t="s">
        <v>11</v>
      </c>
      <c r="E9" s="11" t="s">
        <v>0</v>
      </c>
      <c r="F9" s="9">
        <v>30</v>
      </c>
      <c r="G9" t="s">
        <v>12</v>
      </c>
      <c r="H9" s="10">
        <v>50.351954244323579</v>
      </c>
      <c r="I9" s="10">
        <f>PRODUCT(Plate_Layout_AMN_246903!F9,H9)</f>
        <v>1510.5586273297074</v>
      </c>
    </row>
    <row r="10" spans="1:12" x14ac:dyDescent="0.25">
      <c r="A10">
        <v>9</v>
      </c>
      <c r="B10">
        <v>65</v>
      </c>
      <c r="C10" s="12" t="s">
        <v>11</v>
      </c>
      <c r="D10" s="12" t="s">
        <v>11</v>
      </c>
      <c r="E10" s="11" t="s">
        <v>0</v>
      </c>
      <c r="F10" s="9">
        <v>30</v>
      </c>
      <c r="G10" t="s">
        <v>12</v>
      </c>
      <c r="H10" s="10">
        <v>50.351954244323579</v>
      </c>
      <c r="I10" s="10">
        <f>PRODUCT(Plate_Layout_AMN_246903!F10,H10)</f>
        <v>1510.5586273297074</v>
      </c>
    </row>
    <row r="11" spans="1:12" x14ac:dyDescent="0.25">
      <c r="A11">
        <v>10</v>
      </c>
      <c r="B11">
        <v>73</v>
      </c>
      <c r="C11" s="12" t="s">
        <v>11</v>
      </c>
      <c r="D11" s="12" t="s">
        <v>11</v>
      </c>
      <c r="E11" s="11" t="s">
        <v>0</v>
      </c>
      <c r="F11" s="9">
        <v>30</v>
      </c>
      <c r="G11" t="s">
        <v>12</v>
      </c>
      <c r="H11" s="10">
        <v>50.351954244323579</v>
      </c>
      <c r="I11" s="10">
        <f>PRODUCT(Plate_Layout_AMN_246903!F11,H11)</f>
        <v>1510.5586273297074</v>
      </c>
    </row>
    <row r="12" spans="1:12" x14ac:dyDescent="0.25">
      <c r="A12">
        <v>11</v>
      </c>
      <c r="B12">
        <v>81</v>
      </c>
      <c r="C12" s="12" t="s">
        <v>11</v>
      </c>
      <c r="D12" s="12" t="s">
        <v>11</v>
      </c>
      <c r="E12" s="11" t="s">
        <v>0</v>
      </c>
      <c r="F12" s="9">
        <v>30</v>
      </c>
      <c r="G12" t="s">
        <v>12</v>
      </c>
      <c r="H12" s="10">
        <v>50.351954244323579</v>
      </c>
      <c r="I12" s="10">
        <f>PRODUCT(Plate_Layout_AMN_246903!F12,H12)</f>
        <v>1510.5586273297074</v>
      </c>
    </row>
    <row r="13" spans="1:12" x14ac:dyDescent="0.25">
      <c r="A13">
        <v>12</v>
      </c>
      <c r="B13">
        <v>89</v>
      </c>
      <c r="C13" s="12" t="s">
        <v>11</v>
      </c>
      <c r="D13" s="12" t="s">
        <v>11</v>
      </c>
      <c r="E13" s="11" t="s">
        <v>0</v>
      </c>
      <c r="F13" s="9">
        <v>30</v>
      </c>
      <c r="G13" t="s">
        <v>12</v>
      </c>
      <c r="H13" s="10">
        <v>50.351954244323579</v>
      </c>
      <c r="I13" s="10">
        <f>PRODUCT(Plate_Layout_AMN_246903!F13,H13)</f>
        <v>1510.5586273297074</v>
      </c>
    </row>
    <row r="14" spans="1:12" x14ac:dyDescent="0.25">
      <c r="A14">
        <v>13</v>
      </c>
      <c r="B14">
        <v>2</v>
      </c>
      <c r="C14" s="12" t="s">
        <v>11</v>
      </c>
      <c r="D14" s="12" t="s">
        <v>11</v>
      </c>
      <c r="E14" s="11" t="s">
        <v>0</v>
      </c>
      <c r="F14" s="9">
        <v>30</v>
      </c>
      <c r="G14" t="s">
        <v>12</v>
      </c>
      <c r="H14" s="10">
        <v>50.351954244323579</v>
      </c>
      <c r="I14" s="10">
        <f>PRODUCT(Plate_Layout_AMN_246903!F14,H14)</f>
        <v>1510.5586273297074</v>
      </c>
    </row>
    <row r="15" spans="1:12" x14ac:dyDescent="0.25">
      <c r="A15">
        <v>14</v>
      </c>
      <c r="B15">
        <v>10</v>
      </c>
      <c r="C15" s="12" t="s">
        <v>11</v>
      </c>
      <c r="D15" s="12" t="s">
        <v>11</v>
      </c>
      <c r="E15" s="11" t="s">
        <v>0</v>
      </c>
      <c r="F15" s="9">
        <v>30</v>
      </c>
      <c r="G15" t="s">
        <v>12</v>
      </c>
      <c r="H15" s="10">
        <v>50.351954244323579</v>
      </c>
      <c r="I15" s="10">
        <f>PRODUCT(Plate_Layout_AMN_246903!F15,H15)</f>
        <v>1510.5586273297074</v>
      </c>
    </row>
    <row r="16" spans="1:12" x14ac:dyDescent="0.25">
      <c r="A16">
        <v>15</v>
      </c>
      <c r="B16">
        <v>18</v>
      </c>
      <c r="C16" s="12" t="s">
        <v>11</v>
      </c>
      <c r="D16" s="12" t="s">
        <v>11</v>
      </c>
      <c r="E16" s="11" t="s">
        <v>0</v>
      </c>
      <c r="F16" s="9">
        <v>30</v>
      </c>
      <c r="G16" t="s">
        <v>12</v>
      </c>
      <c r="H16" s="10">
        <v>50.351954244323579</v>
      </c>
      <c r="I16" s="10">
        <f>PRODUCT(Plate_Layout_AMN_246903!F16,H16)</f>
        <v>1510.5586273297074</v>
      </c>
    </row>
    <row r="17" spans="1:9" x14ac:dyDescent="0.25">
      <c r="A17">
        <v>16</v>
      </c>
      <c r="B17">
        <v>26</v>
      </c>
      <c r="C17" s="12" t="s">
        <v>11</v>
      </c>
      <c r="D17" s="12" t="s">
        <v>11</v>
      </c>
      <c r="E17" s="11" t="s">
        <v>0</v>
      </c>
      <c r="F17" s="9">
        <v>30</v>
      </c>
      <c r="G17" t="s">
        <v>12</v>
      </c>
      <c r="H17" s="10">
        <v>50.351954244323579</v>
      </c>
      <c r="I17" s="10">
        <f>PRODUCT(Plate_Layout_AMN_246903!F17,H17)</f>
        <v>1510.5586273297074</v>
      </c>
    </row>
    <row r="18" spans="1:9" x14ac:dyDescent="0.25">
      <c r="A18">
        <v>17</v>
      </c>
      <c r="B18">
        <v>34</v>
      </c>
      <c r="C18" s="12" t="s">
        <v>11</v>
      </c>
      <c r="D18" s="12" t="s">
        <v>11</v>
      </c>
      <c r="E18" s="11" t="s">
        <v>0</v>
      </c>
      <c r="F18" s="9">
        <v>30</v>
      </c>
      <c r="G18" t="s">
        <v>12</v>
      </c>
      <c r="H18" s="10">
        <v>50.351954244323579</v>
      </c>
      <c r="I18" s="10">
        <f>PRODUCT(Plate_Layout_AMN_246903!F18,H18)</f>
        <v>1510.5586273297074</v>
      </c>
    </row>
    <row r="19" spans="1:9" x14ac:dyDescent="0.25">
      <c r="A19">
        <v>18</v>
      </c>
      <c r="B19">
        <v>42</v>
      </c>
      <c r="C19" s="12" t="s">
        <v>11</v>
      </c>
      <c r="D19" s="12" t="s">
        <v>11</v>
      </c>
      <c r="E19" s="11" t="s">
        <v>0</v>
      </c>
      <c r="F19" s="9">
        <v>30</v>
      </c>
      <c r="G19" t="s">
        <v>12</v>
      </c>
      <c r="H19" s="10">
        <v>50.351954244323579</v>
      </c>
      <c r="I19" s="10">
        <f>PRODUCT(Plate_Layout_AMN_246903!F19,H19)</f>
        <v>1510.5586273297074</v>
      </c>
    </row>
    <row r="20" spans="1:9" x14ac:dyDescent="0.25">
      <c r="A20">
        <v>19</v>
      </c>
      <c r="B20">
        <v>50</v>
      </c>
      <c r="C20" s="12" t="s">
        <v>11</v>
      </c>
      <c r="D20" s="12" t="s">
        <v>11</v>
      </c>
      <c r="E20" s="11" t="s">
        <v>0</v>
      </c>
      <c r="F20" s="9">
        <v>30</v>
      </c>
      <c r="G20" t="s">
        <v>12</v>
      </c>
      <c r="H20" s="10">
        <v>50.351954244323579</v>
      </c>
      <c r="I20" s="10">
        <f>PRODUCT(Plate_Layout_AMN_246903!F20,H20)</f>
        <v>1510.5586273297074</v>
      </c>
    </row>
    <row r="21" spans="1:9" x14ac:dyDescent="0.25">
      <c r="A21">
        <v>20</v>
      </c>
      <c r="B21">
        <v>58</v>
      </c>
      <c r="C21" s="12" t="s">
        <v>11</v>
      </c>
      <c r="D21" s="12" t="s">
        <v>11</v>
      </c>
      <c r="E21" s="11" t="s">
        <v>0</v>
      </c>
      <c r="F21" s="9">
        <v>30</v>
      </c>
      <c r="G21" t="s">
        <v>12</v>
      </c>
      <c r="H21" s="10">
        <v>50.351954244323579</v>
      </c>
      <c r="I21" s="10">
        <f>PRODUCT(Plate_Layout_AMN_246903!F21,H21)</f>
        <v>1510.5586273297074</v>
      </c>
    </row>
    <row r="22" spans="1:9" x14ac:dyDescent="0.25">
      <c r="A22">
        <v>21</v>
      </c>
      <c r="B22">
        <v>66</v>
      </c>
      <c r="C22" s="12" t="s">
        <v>11</v>
      </c>
      <c r="D22" s="12" t="s">
        <v>11</v>
      </c>
      <c r="E22" s="11" t="s">
        <v>0</v>
      </c>
      <c r="F22" s="9">
        <v>30</v>
      </c>
      <c r="G22" t="s">
        <v>12</v>
      </c>
      <c r="H22" s="10">
        <v>50.351954244323579</v>
      </c>
      <c r="I22" s="10">
        <f>PRODUCT(Plate_Layout_AMN_246903!F22,H22)</f>
        <v>1510.5586273297074</v>
      </c>
    </row>
    <row r="23" spans="1:9" x14ac:dyDescent="0.25">
      <c r="A23">
        <v>22</v>
      </c>
      <c r="B23">
        <v>74</v>
      </c>
      <c r="C23" s="12" t="s">
        <v>11</v>
      </c>
      <c r="D23" s="12" t="s">
        <v>11</v>
      </c>
      <c r="E23" s="11" t="s">
        <v>0</v>
      </c>
      <c r="F23" s="9">
        <v>30</v>
      </c>
      <c r="G23" t="s">
        <v>12</v>
      </c>
      <c r="H23" s="10">
        <v>50.351954244323579</v>
      </c>
      <c r="I23" s="10">
        <f>PRODUCT(Plate_Layout_AMN_246903!F23,H23)</f>
        <v>1510.5586273297074</v>
      </c>
    </row>
    <row r="24" spans="1:9" x14ac:dyDescent="0.25">
      <c r="A24">
        <v>23</v>
      </c>
      <c r="B24">
        <v>82</v>
      </c>
      <c r="C24" s="12" t="s">
        <v>11</v>
      </c>
      <c r="D24" s="12" t="s">
        <v>11</v>
      </c>
      <c r="E24" s="11" t="s">
        <v>0</v>
      </c>
      <c r="F24" s="9">
        <v>30</v>
      </c>
      <c r="G24" t="s">
        <v>12</v>
      </c>
      <c r="H24" s="10">
        <v>50.351954244323579</v>
      </c>
      <c r="I24" s="10">
        <f>PRODUCT(Plate_Layout_AMN_246903!F24,H24)</f>
        <v>1510.5586273297074</v>
      </c>
    </row>
    <row r="25" spans="1:9" x14ac:dyDescent="0.25">
      <c r="A25" s="13">
        <v>24</v>
      </c>
      <c r="B25" s="13">
        <v>90</v>
      </c>
      <c r="C25" s="12" t="s">
        <v>11</v>
      </c>
      <c r="D25" s="12" t="s">
        <v>11</v>
      </c>
      <c r="E25" s="11" t="s">
        <v>0</v>
      </c>
      <c r="F25" s="9">
        <v>30</v>
      </c>
      <c r="G25" t="s">
        <v>12</v>
      </c>
      <c r="H25" s="10">
        <v>50.351954244323579</v>
      </c>
      <c r="I25" s="10">
        <f>PRODUCT(Plate_Layout_AMN_246903!F25,H25)</f>
        <v>1510.5586273297074</v>
      </c>
    </row>
    <row r="26" spans="1:9" x14ac:dyDescent="0.25">
      <c r="A26" s="13">
        <v>25</v>
      </c>
      <c r="B26" s="13">
        <v>3</v>
      </c>
      <c r="C26" s="12" t="s">
        <v>11</v>
      </c>
      <c r="D26" s="12" t="s">
        <v>11</v>
      </c>
      <c r="E26" s="11" t="s">
        <v>0</v>
      </c>
      <c r="F26" s="9">
        <v>30</v>
      </c>
      <c r="G26" t="s">
        <v>12</v>
      </c>
      <c r="H26" s="10">
        <v>50.351954244323579</v>
      </c>
      <c r="I26" s="10">
        <f>PRODUCT(Plate_Layout_AMN_246903!F26,H26)</f>
        <v>1510.5586273297074</v>
      </c>
    </row>
    <row r="27" spans="1:9" x14ac:dyDescent="0.25">
      <c r="A27" s="13">
        <v>26</v>
      </c>
      <c r="B27" s="13">
        <v>11</v>
      </c>
      <c r="C27" s="12" t="s">
        <v>11</v>
      </c>
      <c r="D27" s="12" t="s">
        <v>11</v>
      </c>
      <c r="E27" s="11" t="s">
        <v>0</v>
      </c>
      <c r="F27" s="9">
        <v>30</v>
      </c>
      <c r="G27" t="s">
        <v>12</v>
      </c>
      <c r="H27" s="10">
        <v>50.351954244323579</v>
      </c>
      <c r="I27" s="10">
        <f>PRODUCT(Plate_Layout_AMN_246903!F27,H27)</f>
        <v>1510.5586273297074</v>
      </c>
    </row>
    <row r="28" spans="1:9" x14ac:dyDescent="0.25">
      <c r="A28" s="13">
        <v>27</v>
      </c>
      <c r="B28" s="13">
        <v>19</v>
      </c>
      <c r="C28" s="12" t="s">
        <v>11</v>
      </c>
      <c r="D28" s="12" t="s">
        <v>11</v>
      </c>
      <c r="E28" s="11" t="s">
        <v>0</v>
      </c>
      <c r="F28" s="9">
        <v>30</v>
      </c>
      <c r="G28" t="s">
        <v>12</v>
      </c>
      <c r="H28" s="10">
        <v>50.351954244323579</v>
      </c>
      <c r="I28" s="10">
        <f>PRODUCT(Plate_Layout_AMN_246903!F28,H28)</f>
        <v>1510.5586273297074</v>
      </c>
    </row>
    <row r="29" spans="1:9" x14ac:dyDescent="0.25">
      <c r="A29">
        <v>28</v>
      </c>
      <c r="B29">
        <v>27</v>
      </c>
      <c r="C29" s="12" t="s">
        <v>11</v>
      </c>
      <c r="D29" s="12" t="s">
        <v>11</v>
      </c>
      <c r="E29" s="11" t="s">
        <v>0</v>
      </c>
      <c r="F29" s="9">
        <v>30</v>
      </c>
      <c r="G29" t="s">
        <v>12</v>
      </c>
      <c r="H29" s="10">
        <v>50.351954244323579</v>
      </c>
      <c r="I29" s="10">
        <f>PRODUCT(Plate_Layout_AMN_246903!F29,H29)</f>
        <v>1510.5586273297074</v>
      </c>
    </row>
    <row r="30" spans="1:9" x14ac:dyDescent="0.25">
      <c r="A30">
        <v>29</v>
      </c>
      <c r="B30">
        <v>35</v>
      </c>
      <c r="C30" s="12" t="s">
        <v>11</v>
      </c>
      <c r="D30" s="12" t="s">
        <v>11</v>
      </c>
      <c r="E30" s="11" t="s">
        <v>0</v>
      </c>
      <c r="F30" s="9">
        <v>30</v>
      </c>
      <c r="G30" t="s">
        <v>12</v>
      </c>
      <c r="H30" s="10">
        <v>50.351954244323579</v>
      </c>
      <c r="I30" s="10">
        <f>PRODUCT(Plate_Layout_AMN_246903!F30,H30)</f>
        <v>1510.5586273297074</v>
      </c>
    </row>
    <row r="31" spans="1:9" x14ac:dyDescent="0.25">
      <c r="A31">
        <v>30</v>
      </c>
      <c r="B31">
        <v>43</v>
      </c>
      <c r="C31" s="12" t="s">
        <v>11</v>
      </c>
      <c r="D31" s="12" t="s">
        <v>11</v>
      </c>
      <c r="E31" s="11" t="s">
        <v>0</v>
      </c>
      <c r="F31" s="9">
        <v>30</v>
      </c>
      <c r="G31" t="s">
        <v>12</v>
      </c>
      <c r="H31" s="10">
        <v>50.351954244323579</v>
      </c>
      <c r="I31" s="10">
        <f>PRODUCT(Plate_Layout_AMN_246903!F31,H31)</f>
        <v>1510.5586273297074</v>
      </c>
    </row>
    <row r="32" spans="1:9" x14ac:dyDescent="0.25">
      <c r="A32">
        <v>31</v>
      </c>
      <c r="B32">
        <v>51</v>
      </c>
      <c r="C32" s="12" t="s">
        <v>11</v>
      </c>
      <c r="D32" s="12" t="s">
        <v>11</v>
      </c>
      <c r="E32" s="11" t="s">
        <v>0</v>
      </c>
      <c r="F32" s="9">
        <v>30</v>
      </c>
      <c r="G32" t="s">
        <v>12</v>
      </c>
      <c r="H32" s="10">
        <v>50.351954244323579</v>
      </c>
      <c r="I32" s="10">
        <f>PRODUCT(Plate_Layout_AMN_246903!F32,H32)</f>
        <v>1510.5586273297074</v>
      </c>
    </row>
    <row r="33" spans="1:9" x14ac:dyDescent="0.25">
      <c r="A33">
        <v>32</v>
      </c>
      <c r="B33">
        <v>59</v>
      </c>
      <c r="C33" s="12" t="s">
        <v>11</v>
      </c>
      <c r="D33" s="12" t="s">
        <v>11</v>
      </c>
      <c r="E33" s="11" t="s">
        <v>0</v>
      </c>
      <c r="F33" s="9">
        <v>30</v>
      </c>
      <c r="G33" t="s">
        <v>12</v>
      </c>
      <c r="H33" s="10">
        <v>50.351954244323579</v>
      </c>
      <c r="I33" s="10">
        <f>PRODUCT(Plate_Layout_AMN_246903!F33,H33)</f>
        <v>1510.5586273297074</v>
      </c>
    </row>
    <row r="34" spans="1:9" x14ac:dyDescent="0.25">
      <c r="A34" s="13">
        <v>33</v>
      </c>
      <c r="B34" s="13">
        <v>67</v>
      </c>
      <c r="C34" s="12" t="s">
        <v>11</v>
      </c>
      <c r="D34" s="12" t="s">
        <v>11</v>
      </c>
      <c r="E34" s="11" t="s">
        <v>0</v>
      </c>
      <c r="F34" s="9">
        <v>30</v>
      </c>
      <c r="G34" t="s">
        <v>12</v>
      </c>
      <c r="H34" s="10">
        <v>50.351954244323579</v>
      </c>
      <c r="I34" s="10">
        <f>PRODUCT(Plate_Layout_AMN_246903!F34,H34)</f>
        <v>1510.5586273297074</v>
      </c>
    </row>
    <row r="35" spans="1:9" x14ac:dyDescent="0.25">
      <c r="A35">
        <v>34</v>
      </c>
      <c r="B35">
        <v>75</v>
      </c>
      <c r="C35" s="12" t="s">
        <v>11</v>
      </c>
      <c r="D35" s="12" t="s">
        <v>11</v>
      </c>
      <c r="E35" s="11" t="s">
        <v>0</v>
      </c>
      <c r="F35" s="9">
        <v>30</v>
      </c>
      <c r="G35" t="s">
        <v>12</v>
      </c>
      <c r="H35" s="10">
        <v>50.351954244323579</v>
      </c>
      <c r="I35" s="10">
        <f>PRODUCT(Plate_Layout_AMN_246903!F35,H35)</f>
        <v>1510.5586273297074</v>
      </c>
    </row>
    <row r="36" spans="1:9" x14ac:dyDescent="0.25">
      <c r="A36">
        <v>35</v>
      </c>
      <c r="B36">
        <v>83</v>
      </c>
      <c r="C36" s="12" t="s">
        <v>11</v>
      </c>
      <c r="D36" s="12" t="s">
        <v>11</v>
      </c>
      <c r="E36" s="11" t="s">
        <v>0</v>
      </c>
      <c r="F36" s="9">
        <v>30</v>
      </c>
      <c r="G36" t="s">
        <v>12</v>
      </c>
      <c r="H36" s="10">
        <v>50.351954244323579</v>
      </c>
      <c r="I36" s="10">
        <f>PRODUCT(Plate_Layout_AMN_246903!F36,H36)</f>
        <v>1510.5586273297074</v>
      </c>
    </row>
    <row r="37" spans="1:9" x14ac:dyDescent="0.25">
      <c r="A37">
        <v>36</v>
      </c>
      <c r="B37">
        <v>91</v>
      </c>
      <c r="C37" s="12" t="s">
        <v>11</v>
      </c>
      <c r="D37" s="12" t="s">
        <v>11</v>
      </c>
      <c r="E37" s="11" t="s">
        <v>0</v>
      </c>
      <c r="F37" s="9">
        <v>30</v>
      </c>
      <c r="G37" t="s">
        <v>12</v>
      </c>
      <c r="H37" s="10">
        <v>50.351954244323579</v>
      </c>
      <c r="I37" s="10">
        <f>PRODUCT(Plate_Layout_AMN_246903!F37,H37)</f>
        <v>1510.5586273297074</v>
      </c>
    </row>
    <row r="38" spans="1:9" x14ac:dyDescent="0.25">
      <c r="A38">
        <v>37</v>
      </c>
      <c r="B38">
        <v>4</v>
      </c>
      <c r="C38" s="12" t="s">
        <v>11</v>
      </c>
      <c r="D38" s="12" t="s">
        <v>11</v>
      </c>
      <c r="E38" s="11" t="s">
        <v>0</v>
      </c>
      <c r="F38" s="9">
        <v>30</v>
      </c>
      <c r="G38" t="s">
        <v>12</v>
      </c>
      <c r="H38" s="10">
        <v>50.351954244323579</v>
      </c>
      <c r="I38" s="10">
        <f>PRODUCT(Plate_Layout_AMN_246903!F38,H38)</f>
        <v>1510.5586273297074</v>
      </c>
    </row>
    <row r="39" spans="1:9" x14ac:dyDescent="0.25">
      <c r="A39">
        <v>38</v>
      </c>
      <c r="B39">
        <v>12</v>
      </c>
      <c r="C39" s="12" t="s">
        <v>11</v>
      </c>
      <c r="D39" s="12" t="s">
        <v>11</v>
      </c>
      <c r="E39" s="11" t="s">
        <v>0</v>
      </c>
      <c r="F39" s="9">
        <v>30</v>
      </c>
      <c r="G39" t="s">
        <v>12</v>
      </c>
      <c r="H39" s="10">
        <v>50.351954244323579</v>
      </c>
      <c r="I39" s="10">
        <f>PRODUCT(Plate_Layout_AMN_246903!F39,H39)</f>
        <v>1510.5586273297074</v>
      </c>
    </row>
    <row r="40" spans="1:9" x14ac:dyDescent="0.25">
      <c r="A40">
        <v>39</v>
      </c>
      <c r="B40">
        <v>20</v>
      </c>
      <c r="C40" s="12" t="s">
        <v>11</v>
      </c>
      <c r="D40" s="12" t="s">
        <v>11</v>
      </c>
      <c r="E40" s="11" t="s">
        <v>0</v>
      </c>
      <c r="F40" s="9">
        <v>30</v>
      </c>
      <c r="G40" t="s">
        <v>12</v>
      </c>
      <c r="H40" s="10">
        <v>50.351954244323579</v>
      </c>
      <c r="I40" s="10">
        <f>PRODUCT(Plate_Layout_AMN_246903!F40,H40)</f>
        <v>1510.5586273297074</v>
      </c>
    </row>
    <row r="41" spans="1:9" x14ac:dyDescent="0.25">
      <c r="A41">
        <v>40</v>
      </c>
      <c r="B41">
        <v>28</v>
      </c>
      <c r="C41" s="12" t="s">
        <v>11</v>
      </c>
      <c r="D41" s="12" t="s">
        <v>11</v>
      </c>
      <c r="E41" s="11" t="s">
        <v>0</v>
      </c>
      <c r="F41" s="9">
        <v>30</v>
      </c>
      <c r="G41" t="s">
        <v>12</v>
      </c>
      <c r="H41" s="10">
        <v>50.351954244323579</v>
      </c>
      <c r="I41" s="10">
        <f>PRODUCT(Plate_Layout_AMN_246903!F41,H41)</f>
        <v>1510.5586273297074</v>
      </c>
    </row>
    <row r="42" spans="1:9" x14ac:dyDescent="0.25">
      <c r="A42">
        <v>41</v>
      </c>
      <c r="B42">
        <v>36</v>
      </c>
      <c r="C42" s="12" t="s">
        <v>11</v>
      </c>
      <c r="D42" s="12" t="s">
        <v>11</v>
      </c>
      <c r="E42" s="11" t="s">
        <v>0</v>
      </c>
      <c r="F42" s="9">
        <v>30</v>
      </c>
      <c r="G42" t="s">
        <v>12</v>
      </c>
      <c r="H42" s="10">
        <v>50.351954244323579</v>
      </c>
      <c r="I42" s="10">
        <f>PRODUCT(Plate_Layout_AMN_246903!F42,H42)</f>
        <v>1510.5586273297074</v>
      </c>
    </row>
    <row r="43" spans="1:9" x14ac:dyDescent="0.25">
      <c r="A43">
        <v>42</v>
      </c>
      <c r="B43">
        <v>44</v>
      </c>
      <c r="C43" s="12" t="s">
        <v>11</v>
      </c>
      <c r="D43" s="12" t="s">
        <v>11</v>
      </c>
      <c r="E43" s="11" t="s">
        <v>0</v>
      </c>
      <c r="F43" s="9">
        <v>30</v>
      </c>
      <c r="G43" t="s">
        <v>12</v>
      </c>
      <c r="H43" s="10">
        <v>50.351954244323579</v>
      </c>
      <c r="I43" s="10">
        <f>PRODUCT(Plate_Layout_AMN_246903!F43,H43)</f>
        <v>1510.5586273297074</v>
      </c>
    </row>
    <row r="44" spans="1:9" x14ac:dyDescent="0.25">
      <c r="A44">
        <v>43</v>
      </c>
      <c r="B44">
        <v>52</v>
      </c>
      <c r="C44" s="12" t="s">
        <v>11</v>
      </c>
      <c r="D44" s="12" t="s">
        <v>11</v>
      </c>
      <c r="E44" s="11" t="s">
        <v>0</v>
      </c>
      <c r="F44" s="9">
        <v>30</v>
      </c>
      <c r="G44" t="s">
        <v>12</v>
      </c>
      <c r="H44" s="10">
        <v>50.351954244323579</v>
      </c>
      <c r="I44" s="10">
        <f>PRODUCT(Plate_Layout_AMN_246903!F44,H44)</f>
        <v>1510.5586273297074</v>
      </c>
    </row>
    <row r="45" spans="1:9" x14ac:dyDescent="0.25">
      <c r="A45">
        <v>44</v>
      </c>
      <c r="B45">
        <v>60</v>
      </c>
      <c r="C45" s="12" t="s">
        <v>11</v>
      </c>
      <c r="D45" s="12" t="s">
        <v>11</v>
      </c>
      <c r="E45" s="11" t="s">
        <v>0</v>
      </c>
      <c r="F45" s="9">
        <v>30</v>
      </c>
      <c r="G45" t="s">
        <v>12</v>
      </c>
      <c r="H45" s="10">
        <v>50.351954244323579</v>
      </c>
      <c r="I45" s="10">
        <f>PRODUCT(Plate_Layout_AMN_246903!F45,H45)</f>
        <v>1510.5586273297074</v>
      </c>
    </row>
    <row r="46" spans="1:9" x14ac:dyDescent="0.25">
      <c r="A46">
        <v>45</v>
      </c>
      <c r="B46">
        <v>68</v>
      </c>
      <c r="C46" s="12" t="s">
        <v>11</v>
      </c>
      <c r="D46" s="12" t="s">
        <v>11</v>
      </c>
      <c r="E46" s="11" t="s">
        <v>0</v>
      </c>
      <c r="F46" s="9">
        <v>30</v>
      </c>
      <c r="G46" t="s">
        <v>12</v>
      </c>
      <c r="H46" s="10">
        <v>50.351954244323579</v>
      </c>
      <c r="I46" s="10">
        <f>PRODUCT(Plate_Layout_AMN_246903!F46,H46)</f>
        <v>1510.5586273297074</v>
      </c>
    </row>
    <row r="47" spans="1:9" x14ac:dyDescent="0.25">
      <c r="A47">
        <v>46</v>
      </c>
      <c r="B47">
        <v>76</v>
      </c>
      <c r="C47" s="12" t="s">
        <v>11</v>
      </c>
      <c r="D47" s="12" t="s">
        <v>11</v>
      </c>
      <c r="E47" s="11" t="s">
        <v>0</v>
      </c>
      <c r="F47" s="9">
        <v>30</v>
      </c>
      <c r="G47" t="s">
        <v>12</v>
      </c>
      <c r="H47" s="10">
        <v>50.351954244323579</v>
      </c>
      <c r="I47" s="10">
        <f>PRODUCT(Plate_Layout_AMN_246903!F47,H47)</f>
        <v>1510.5586273297074</v>
      </c>
    </row>
    <row r="48" spans="1:9" x14ac:dyDescent="0.25">
      <c r="A48">
        <v>47</v>
      </c>
      <c r="B48">
        <v>84</v>
      </c>
      <c r="C48" s="12" t="s">
        <v>11</v>
      </c>
      <c r="D48" s="12" t="s">
        <v>11</v>
      </c>
      <c r="E48" s="11" t="s">
        <v>0</v>
      </c>
      <c r="F48" s="9">
        <v>30</v>
      </c>
      <c r="G48" t="s">
        <v>12</v>
      </c>
      <c r="H48" s="10">
        <v>50.351954244323579</v>
      </c>
      <c r="I48" s="10">
        <f>PRODUCT(Plate_Layout_AMN_246903!F48,H48)</f>
        <v>1510.5586273297074</v>
      </c>
    </row>
    <row r="49" spans="1:9" x14ac:dyDescent="0.25">
      <c r="A49">
        <v>48</v>
      </c>
      <c r="B49">
        <v>92</v>
      </c>
      <c r="C49" s="12" t="s">
        <v>11</v>
      </c>
      <c r="D49" s="12" t="s">
        <v>11</v>
      </c>
      <c r="E49" s="11" t="s">
        <v>0</v>
      </c>
      <c r="F49" s="9">
        <v>30</v>
      </c>
      <c r="G49" t="s">
        <v>12</v>
      </c>
      <c r="H49" s="10">
        <v>50.351954244323579</v>
      </c>
      <c r="I49" s="10">
        <f>PRODUCT(Plate_Layout_AMN_246903!F49,H49)</f>
        <v>1510.5586273297074</v>
      </c>
    </row>
    <row r="50" spans="1:9" x14ac:dyDescent="0.25">
      <c r="A50">
        <v>49</v>
      </c>
      <c r="B50">
        <v>5</v>
      </c>
      <c r="C50" s="12" t="s">
        <v>11</v>
      </c>
      <c r="D50" s="12" t="s">
        <v>11</v>
      </c>
      <c r="E50" s="11" t="s">
        <v>0</v>
      </c>
      <c r="F50" s="9">
        <v>30</v>
      </c>
      <c r="G50" t="s">
        <v>12</v>
      </c>
      <c r="H50" s="10">
        <v>50.351954244323579</v>
      </c>
      <c r="I50" s="10">
        <f>PRODUCT(Plate_Layout_AMN_246903!F50,H50)</f>
        <v>1510.5586273297074</v>
      </c>
    </row>
    <row r="51" spans="1:9" x14ac:dyDescent="0.25">
      <c r="A51">
        <v>50</v>
      </c>
      <c r="B51">
        <v>13</v>
      </c>
      <c r="C51" s="12" t="s">
        <v>11</v>
      </c>
      <c r="D51" s="12" t="s">
        <v>11</v>
      </c>
      <c r="E51" s="11" t="s">
        <v>0</v>
      </c>
      <c r="F51" s="9">
        <v>30</v>
      </c>
      <c r="G51" t="s">
        <v>12</v>
      </c>
      <c r="H51" s="10">
        <v>50.351954244323579</v>
      </c>
      <c r="I51" s="10">
        <f>PRODUCT(Plate_Layout_AMN_246903!F51,H51)</f>
        <v>1510.5586273297074</v>
      </c>
    </row>
    <row r="52" spans="1:9" x14ac:dyDescent="0.25">
      <c r="A52">
        <v>51</v>
      </c>
      <c r="B52">
        <v>21</v>
      </c>
      <c r="C52" s="12" t="s">
        <v>11</v>
      </c>
      <c r="D52" s="12" t="s">
        <v>11</v>
      </c>
      <c r="E52" s="11" t="s">
        <v>0</v>
      </c>
      <c r="F52" s="9">
        <v>30</v>
      </c>
      <c r="G52" t="s">
        <v>12</v>
      </c>
      <c r="H52" s="10">
        <v>50.351954244323579</v>
      </c>
      <c r="I52" s="10">
        <f>PRODUCT(Plate_Layout_AMN_246903!F52,H52)</f>
        <v>1510.5586273297074</v>
      </c>
    </row>
    <row r="53" spans="1:9" x14ac:dyDescent="0.25">
      <c r="A53">
        <v>52</v>
      </c>
      <c r="B53">
        <v>29</v>
      </c>
      <c r="C53" s="12" t="s">
        <v>11</v>
      </c>
      <c r="D53" s="12" t="s">
        <v>11</v>
      </c>
      <c r="E53" s="11" t="s">
        <v>0</v>
      </c>
      <c r="F53" s="9">
        <v>30</v>
      </c>
      <c r="G53" t="s">
        <v>12</v>
      </c>
      <c r="H53" s="10">
        <v>50.351954244323579</v>
      </c>
      <c r="I53" s="10">
        <f>PRODUCT(Plate_Layout_AMN_246903!F53,H53)</f>
        <v>1510.5586273297074</v>
      </c>
    </row>
    <row r="54" spans="1:9" x14ac:dyDescent="0.25">
      <c r="A54">
        <v>53</v>
      </c>
      <c r="B54">
        <v>37</v>
      </c>
      <c r="C54" s="12" t="s">
        <v>11</v>
      </c>
      <c r="D54" s="12" t="s">
        <v>11</v>
      </c>
      <c r="E54" s="11" t="s">
        <v>0</v>
      </c>
      <c r="F54" s="9">
        <v>30</v>
      </c>
      <c r="G54" t="s">
        <v>12</v>
      </c>
      <c r="H54" s="10">
        <v>50.351954244323579</v>
      </c>
      <c r="I54" s="10">
        <f>PRODUCT(Plate_Layout_AMN_246903!F54,H54)</f>
        <v>1510.5586273297074</v>
      </c>
    </row>
    <row r="55" spans="1:9" x14ac:dyDescent="0.25">
      <c r="A55">
        <v>54</v>
      </c>
      <c r="B55">
        <v>45</v>
      </c>
      <c r="C55" s="12" t="s">
        <v>11</v>
      </c>
      <c r="D55" s="12" t="s">
        <v>11</v>
      </c>
      <c r="E55" s="11" t="s">
        <v>0</v>
      </c>
      <c r="F55" s="9">
        <v>30</v>
      </c>
      <c r="G55" t="s">
        <v>12</v>
      </c>
      <c r="H55" s="10">
        <v>50.351954244323579</v>
      </c>
      <c r="I55" s="10">
        <f>PRODUCT(Plate_Layout_AMN_246903!F55,H55)</f>
        <v>1510.5586273297074</v>
      </c>
    </row>
    <row r="56" spans="1:9" x14ac:dyDescent="0.25">
      <c r="A56">
        <v>55</v>
      </c>
      <c r="B56">
        <v>53</v>
      </c>
      <c r="C56" s="12" t="s">
        <v>11</v>
      </c>
      <c r="D56" s="12" t="s">
        <v>11</v>
      </c>
      <c r="E56" s="11" t="s">
        <v>0</v>
      </c>
      <c r="F56" s="9">
        <v>30</v>
      </c>
      <c r="G56" t="s">
        <v>12</v>
      </c>
      <c r="H56" s="10">
        <v>50.351954244323579</v>
      </c>
      <c r="I56" s="10">
        <f>PRODUCT(Plate_Layout_AMN_246903!F56,H56)</f>
        <v>1510.5586273297074</v>
      </c>
    </row>
    <row r="57" spans="1:9" x14ac:dyDescent="0.25">
      <c r="A57">
        <v>56</v>
      </c>
      <c r="B57">
        <v>61</v>
      </c>
      <c r="C57" s="12" t="s">
        <v>11</v>
      </c>
      <c r="D57" s="12" t="s">
        <v>11</v>
      </c>
      <c r="E57" s="11" t="s">
        <v>0</v>
      </c>
      <c r="F57" s="9">
        <v>30</v>
      </c>
      <c r="G57" t="s">
        <v>12</v>
      </c>
      <c r="H57" s="10">
        <v>50.351954244323579</v>
      </c>
      <c r="I57" s="10">
        <f>PRODUCT(Plate_Layout_AMN_246903!F57,H57)</f>
        <v>1510.5586273297074</v>
      </c>
    </row>
    <row r="58" spans="1:9" x14ac:dyDescent="0.25">
      <c r="A58">
        <v>57</v>
      </c>
      <c r="B58">
        <v>69</v>
      </c>
      <c r="C58" s="12" t="s">
        <v>11</v>
      </c>
      <c r="D58" s="12" t="s">
        <v>11</v>
      </c>
      <c r="E58" s="11" t="s">
        <v>0</v>
      </c>
      <c r="F58" s="9">
        <v>30</v>
      </c>
      <c r="G58" t="s">
        <v>12</v>
      </c>
      <c r="H58" s="10">
        <v>50.351954244323579</v>
      </c>
      <c r="I58" s="10">
        <f>PRODUCT(Plate_Layout_AMN_246903!F58,H58)</f>
        <v>1510.5586273297074</v>
      </c>
    </row>
    <row r="59" spans="1:9" x14ac:dyDescent="0.25">
      <c r="A59">
        <v>58</v>
      </c>
      <c r="B59">
        <v>77</v>
      </c>
      <c r="C59" s="12" t="s">
        <v>11</v>
      </c>
      <c r="D59" s="12" t="s">
        <v>11</v>
      </c>
      <c r="E59" s="11" t="s">
        <v>0</v>
      </c>
      <c r="F59" s="9">
        <v>30</v>
      </c>
      <c r="G59" t="s">
        <v>12</v>
      </c>
      <c r="H59" s="10">
        <v>50.351954244323579</v>
      </c>
      <c r="I59" s="10">
        <f>PRODUCT(Plate_Layout_AMN_246903!F59,H59)</f>
        <v>1510.5586273297074</v>
      </c>
    </row>
    <row r="60" spans="1:9" x14ac:dyDescent="0.25">
      <c r="A60">
        <v>59</v>
      </c>
      <c r="B60">
        <v>85</v>
      </c>
      <c r="C60" s="12" t="s">
        <v>11</v>
      </c>
      <c r="D60" s="12" t="s">
        <v>11</v>
      </c>
      <c r="E60" s="11" t="s">
        <v>0</v>
      </c>
      <c r="F60" s="9">
        <v>30</v>
      </c>
      <c r="G60" t="s">
        <v>12</v>
      </c>
      <c r="H60" s="10">
        <v>50.351954244323579</v>
      </c>
      <c r="I60" s="10">
        <f>PRODUCT(Plate_Layout_AMN_246903!F60,H60)</f>
        <v>1510.5586273297074</v>
      </c>
    </row>
    <row r="61" spans="1:9" x14ac:dyDescent="0.25">
      <c r="A61">
        <v>60</v>
      </c>
      <c r="B61">
        <v>93</v>
      </c>
      <c r="C61" s="12" t="s">
        <v>11</v>
      </c>
      <c r="D61" s="12" t="s">
        <v>11</v>
      </c>
      <c r="E61" s="11" t="s">
        <v>0</v>
      </c>
      <c r="F61" s="9">
        <v>30</v>
      </c>
      <c r="G61" t="s">
        <v>12</v>
      </c>
      <c r="H61" s="10">
        <v>50.351954244323579</v>
      </c>
      <c r="I61" s="10">
        <f>PRODUCT(Plate_Layout_AMN_246903!F61,H61)</f>
        <v>1510.5586273297074</v>
      </c>
    </row>
    <row r="62" spans="1:9" x14ac:dyDescent="0.25">
      <c r="A62">
        <v>61</v>
      </c>
      <c r="B62">
        <v>6</v>
      </c>
      <c r="C62" s="12" t="s">
        <v>11</v>
      </c>
      <c r="D62" s="12" t="s">
        <v>11</v>
      </c>
      <c r="E62" s="11" t="s">
        <v>0</v>
      </c>
      <c r="F62" s="9">
        <v>30</v>
      </c>
      <c r="G62" t="s">
        <v>12</v>
      </c>
      <c r="H62" s="10">
        <v>50.351954244323579</v>
      </c>
      <c r="I62" s="10">
        <f>PRODUCT(Plate_Layout_AMN_246903!F62,H62)</f>
        <v>1510.5586273297074</v>
      </c>
    </row>
    <row r="63" spans="1:9" x14ac:dyDescent="0.25">
      <c r="A63">
        <v>62</v>
      </c>
      <c r="B63">
        <v>14</v>
      </c>
      <c r="C63" s="12" t="s">
        <v>11</v>
      </c>
      <c r="D63" s="12" t="s">
        <v>11</v>
      </c>
      <c r="E63" s="11" t="s">
        <v>0</v>
      </c>
      <c r="F63" s="9">
        <v>30</v>
      </c>
      <c r="G63" t="s">
        <v>12</v>
      </c>
      <c r="H63" s="10">
        <v>50.351954244323579</v>
      </c>
      <c r="I63" s="10">
        <f>PRODUCT(Plate_Layout_AMN_246903!F63,H63)</f>
        <v>1510.5586273297074</v>
      </c>
    </row>
    <row r="64" spans="1:9" x14ac:dyDescent="0.25">
      <c r="A64">
        <v>63</v>
      </c>
      <c r="B64">
        <v>22</v>
      </c>
      <c r="C64" s="12" t="s">
        <v>11</v>
      </c>
      <c r="D64" s="12" t="s">
        <v>11</v>
      </c>
      <c r="E64" s="11" t="s">
        <v>0</v>
      </c>
      <c r="F64" s="9">
        <v>30</v>
      </c>
      <c r="G64" t="s">
        <v>12</v>
      </c>
      <c r="H64" s="10">
        <v>50.351954244323579</v>
      </c>
      <c r="I64" s="10">
        <f>PRODUCT(Plate_Layout_AMN_246903!F64,H64)</f>
        <v>1510.5586273297074</v>
      </c>
    </row>
    <row r="65" spans="1:9" x14ac:dyDescent="0.25">
      <c r="A65">
        <v>64</v>
      </c>
      <c r="B65">
        <v>30</v>
      </c>
      <c r="C65" s="12" t="s">
        <v>11</v>
      </c>
      <c r="D65" s="12" t="s">
        <v>11</v>
      </c>
      <c r="E65" s="11" t="s">
        <v>0</v>
      </c>
      <c r="F65" s="9">
        <v>30</v>
      </c>
      <c r="G65" t="s">
        <v>12</v>
      </c>
      <c r="H65" s="10">
        <v>50.351954244323579</v>
      </c>
      <c r="I65" s="10">
        <f>PRODUCT(Plate_Layout_AMN_246903!F65,H65)</f>
        <v>1510.5586273297074</v>
      </c>
    </row>
    <row r="66" spans="1:9" x14ac:dyDescent="0.25">
      <c r="A66">
        <v>65</v>
      </c>
      <c r="B66">
        <v>38</v>
      </c>
      <c r="C66" s="12" t="s">
        <v>11</v>
      </c>
      <c r="D66" s="12" t="s">
        <v>11</v>
      </c>
      <c r="E66" s="11" t="s">
        <v>0</v>
      </c>
      <c r="F66" s="9">
        <v>30</v>
      </c>
      <c r="G66" t="s">
        <v>12</v>
      </c>
      <c r="H66" s="10">
        <v>50.351954244323579</v>
      </c>
      <c r="I66" s="10">
        <f>PRODUCT(Plate_Layout_AMN_246903!F66,H66)</f>
        <v>1510.5586273297074</v>
      </c>
    </row>
    <row r="67" spans="1:9" x14ac:dyDescent="0.25">
      <c r="A67">
        <v>66</v>
      </c>
      <c r="B67">
        <v>46</v>
      </c>
      <c r="C67" s="12" t="s">
        <v>11</v>
      </c>
      <c r="D67" s="12" t="s">
        <v>11</v>
      </c>
      <c r="E67" s="11" t="s">
        <v>0</v>
      </c>
      <c r="F67" s="9">
        <v>30</v>
      </c>
      <c r="G67" t="s">
        <v>12</v>
      </c>
      <c r="H67" s="10">
        <v>50.351954244323579</v>
      </c>
      <c r="I67" s="10">
        <f>PRODUCT(Plate_Layout_AMN_246903!F67,H67)</f>
        <v>1510.5586273297074</v>
      </c>
    </row>
    <row r="68" spans="1:9" x14ac:dyDescent="0.25">
      <c r="A68">
        <v>67</v>
      </c>
      <c r="B68">
        <v>54</v>
      </c>
      <c r="C68" s="12" t="s">
        <v>11</v>
      </c>
      <c r="D68" s="12" t="s">
        <v>11</v>
      </c>
      <c r="E68" s="11" t="s">
        <v>0</v>
      </c>
      <c r="F68" s="9">
        <v>30</v>
      </c>
      <c r="G68" t="s">
        <v>12</v>
      </c>
      <c r="H68" s="10">
        <v>50.351954244323579</v>
      </c>
      <c r="I68" s="10">
        <f>PRODUCT(Plate_Layout_AMN_246903!F68,H68)</f>
        <v>1510.5586273297074</v>
      </c>
    </row>
    <row r="69" spans="1:9" x14ac:dyDescent="0.25">
      <c r="A69">
        <v>68</v>
      </c>
      <c r="B69">
        <v>62</v>
      </c>
      <c r="C69" s="12" t="s">
        <v>11</v>
      </c>
      <c r="D69" s="12" t="s">
        <v>11</v>
      </c>
      <c r="E69" s="11" t="s">
        <v>0</v>
      </c>
      <c r="F69" s="9">
        <v>30</v>
      </c>
      <c r="G69" t="s">
        <v>12</v>
      </c>
      <c r="H69" s="10">
        <v>50.351954244323579</v>
      </c>
      <c r="I69" s="10">
        <f>PRODUCT(Plate_Layout_AMN_246903!F69,H69)</f>
        <v>1510.5586273297074</v>
      </c>
    </row>
    <row r="70" spans="1:9" x14ac:dyDescent="0.25">
      <c r="A70">
        <v>69</v>
      </c>
      <c r="B70">
        <v>70</v>
      </c>
      <c r="C70" s="12" t="s">
        <v>11</v>
      </c>
      <c r="D70" s="12" t="s">
        <v>11</v>
      </c>
      <c r="E70" s="11" t="s">
        <v>0</v>
      </c>
      <c r="F70" s="9">
        <v>30</v>
      </c>
      <c r="G70" t="s">
        <v>12</v>
      </c>
      <c r="H70" s="10">
        <v>50.351954244323579</v>
      </c>
      <c r="I70" s="10">
        <f>PRODUCT(Plate_Layout_AMN_246903!F70,H70)</f>
        <v>1510.5586273297074</v>
      </c>
    </row>
    <row r="71" spans="1:9" x14ac:dyDescent="0.25">
      <c r="A71">
        <v>70</v>
      </c>
      <c r="B71">
        <v>78</v>
      </c>
      <c r="C71" s="12" t="s">
        <v>11</v>
      </c>
      <c r="D71" s="12" t="s">
        <v>11</v>
      </c>
      <c r="E71" s="11" t="s">
        <v>0</v>
      </c>
      <c r="F71" s="9">
        <v>30</v>
      </c>
      <c r="G71" t="s">
        <v>12</v>
      </c>
      <c r="H71" s="10">
        <v>50.351954244323579</v>
      </c>
      <c r="I71" s="10">
        <f>PRODUCT(Plate_Layout_AMN_246903!F71,H71)</f>
        <v>1510.5586273297074</v>
      </c>
    </row>
    <row r="72" spans="1:9" x14ac:dyDescent="0.25">
      <c r="A72">
        <v>71</v>
      </c>
      <c r="B72">
        <v>86</v>
      </c>
      <c r="C72" s="12" t="s">
        <v>11</v>
      </c>
      <c r="D72" s="12" t="s">
        <v>11</v>
      </c>
      <c r="E72" s="11" t="s">
        <v>0</v>
      </c>
      <c r="F72" s="9">
        <v>30</v>
      </c>
      <c r="G72" t="s">
        <v>12</v>
      </c>
      <c r="H72" s="10">
        <v>50.351954244323579</v>
      </c>
      <c r="I72" s="10">
        <f>PRODUCT(Plate_Layout_AMN_246903!F72,H72)</f>
        <v>1510.5586273297074</v>
      </c>
    </row>
    <row r="73" spans="1:9" x14ac:dyDescent="0.25">
      <c r="A73">
        <v>72</v>
      </c>
      <c r="B73">
        <v>94</v>
      </c>
      <c r="C73" s="12" t="s">
        <v>11</v>
      </c>
      <c r="D73" s="12" t="s">
        <v>11</v>
      </c>
      <c r="E73" s="11" t="s">
        <v>0</v>
      </c>
      <c r="F73" s="9">
        <v>30</v>
      </c>
      <c r="G73" t="s">
        <v>12</v>
      </c>
      <c r="H73" s="10">
        <v>50.351954244323579</v>
      </c>
      <c r="I73" s="10">
        <f>PRODUCT(Plate_Layout_AMN_246903!F73,H73)</f>
        <v>1510.5586273297074</v>
      </c>
    </row>
    <row r="74" spans="1:9" x14ac:dyDescent="0.25">
      <c r="A74">
        <v>73</v>
      </c>
      <c r="B74">
        <v>7</v>
      </c>
      <c r="C74" s="12" t="s">
        <v>11</v>
      </c>
      <c r="D74" s="12" t="s">
        <v>11</v>
      </c>
      <c r="E74" s="11" t="s">
        <v>0</v>
      </c>
      <c r="F74" s="9">
        <v>30</v>
      </c>
      <c r="G74" t="s">
        <v>12</v>
      </c>
      <c r="H74" s="10">
        <v>50.351954244323579</v>
      </c>
      <c r="I74" s="10">
        <f>PRODUCT(Plate_Layout_AMN_246903!F74,H74)</f>
        <v>1510.5586273297074</v>
      </c>
    </row>
    <row r="75" spans="1:9" x14ac:dyDescent="0.25">
      <c r="A75">
        <v>74</v>
      </c>
      <c r="B75">
        <v>15</v>
      </c>
      <c r="C75" s="12" t="s">
        <v>11</v>
      </c>
      <c r="D75" s="12" t="s">
        <v>11</v>
      </c>
      <c r="E75" s="11" t="s">
        <v>0</v>
      </c>
      <c r="F75" s="9">
        <v>30</v>
      </c>
      <c r="G75" t="s">
        <v>12</v>
      </c>
      <c r="H75" s="10">
        <v>50.351954244323579</v>
      </c>
      <c r="I75" s="10">
        <f>PRODUCT(Plate_Layout_AMN_246903!F75,H75)</f>
        <v>1510.5586273297074</v>
      </c>
    </row>
    <row r="76" spans="1:9" x14ac:dyDescent="0.25">
      <c r="A76">
        <v>75</v>
      </c>
      <c r="B76">
        <v>23</v>
      </c>
      <c r="C76" s="12" t="s">
        <v>11</v>
      </c>
      <c r="D76" s="12" t="s">
        <v>11</v>
      </c>
      <c r="E76" s="11" t="s">
        <v>0</v>
      </c>
      <c r="F76" s="9">
        <v>30</v>
      </c>
      <c r="G76" t="s">
        <v>12</v>
      </c>
      <c r="H76" s="10">
        <v>50.351954244323579</v>
      </c>
      <c r="I76" s="10">
        <f>PRODUCT(Plate_Layout_AMN_246903!F76,H76)</f>
        <v>1510.5586273297074</v>
      </c>
    </row>
    <row r="77" spans="1:9" x14ac:dyDescent="0.25">
      <c r="A77">
        <v>76</v>
      </c>
      <c r="B77">
        <v>31</v>
      </c>
      <c r="C77" s="12" t="s">
        <v>11</v>
      </c>
      <c r="D77" s="12" t="s">
        <v>11</v>
      </c>
      <c r="E77" s="11" t="s">
        <v>0</v>
      </c>
      <c r="F77" s="9">
        <v>30</v>
      </c>
      <c r="G77" t="s">
        <v>12</v>
      </c>
      <c r="H77" s="10">
        <v>50.351954244323579</v>
      </c>
      <c r="I77" s="10">
        <f>PRODUCT(Plate_Layout_AMN_246903!F77,H77)</f>
        <v>1510.5586273297074</v>
      </c>
    </row>
    <row r="78" spans="1:9" x14ac:dyDescent="0.25">
      <c r="A78">
        <v>77</v>
      </c>
      <c r="B78">
        <v>39</v>
      </c>
      <c r="C78" s="12" t="s">
        <v>11</v>
      </c>
      <c r="D78" s="12" t="s">
        <v>11</v>
      </c>
      <c r="E78" s="11" t="s">
        <v>0</v>
      </c>
      <c r="F78" s="9">
        <v>30</v>
      </c>
      <c r="G78" t="s">
        <v>12</v>
      </c>
      <c r="H78" s="10">
        <v>50.351954244323579</v>
      </c>
      <c r="I78" s="10">
        <f>PRODUCT(Plate_Layout_AMN_246903!F78,H78)</f>
        <v>1510.5586273297074</v>
      </c>
    </row>
    <row r="79" spans="1:9" x14ac:dyDescent="0.25">
      <c r="A79">
        <v>78</v>
      </c>
      <c r="B79">
        <v>47</v>
      </c>
      <c r="C79" s="12" t="s">
        <v>11</v>
      </c>
      <c r="D79" s="12" t="s">
        <v>11</v>
      </c>
      <c r="E79" s="11" t="s">
        <v>0</v>
      </c>
      <c r="F79" s="9">
        <v>30</v>
      </c>
      <c r="G79" t="s">
        <v>12</v>
      </c>
      <c r="H79" s="10">
        <v>50.351954244323579</v>
      </c>
      <c r="I79" s="10">
        <f>PRODUCT(Plate_Layout_AMN_246903!F79,H79)</f>
        <v>1510.5586273297074</v>
      </c>
    </row>
    <row r="80" spans="1:9" x14ac:dyDescent="0.25">
      <c r="A80">
        <v>79</v>
      </c>
      <c r="B80">
        <v>55</v>
      </c>
      <c r="C80" s="12" t="s">
        <v>11</v>
      </c>
      <c r="D80" s="12" t="s">
        <v>11</v>
      </c>
      <c r="E80" s="11" t="s">
        <v>0</v>
      </c>
      <c r="F80" s="9">
        <v>30</v>
      </c>
      <c r="G80" t="s">
        <v>12</v>
      </c>
      <c r="H80" s="10">
        <v>50.351954244323579</v>
      </c>
      <c r="I80" s="10">
        <f>PRODUCT(Plate_Layout_AMN_246903!F80,H80)</f>
        <v>1510.5586273297074</v>
      </c>
    </row>
    <row r="81" spans="1:9" x14ac:dyDescent="0.25">
      <c r="A81">
        <v>80</v>
      </c>
      <c r="B81">
        <v>63</v>
      </c>
      <c r="C81" s="12" t="s">
        <v>11</v>
      </c>
      <c r="D81" s="12" t="s">
        <v>11</v>
      </c>
      <c r="E81" s="11" t="s">
        <v>0</v>
      </c>
      <c r="F81" s="9">
        <v>30</v>
      </c>
      <c r="G81" t="s">
        <v>12</v>
      </c>
      <c r="H81" s="10">
        <v>50.351954244323579</v>
      </c>
      <c r="I81" s="10">
        <f>PRODUCT(Plate_Layout_AMN_246903!F81,H81)</f>
        <v>1510.5586273297074</v>
      </c>
    </row>
    <row r="82" spans="1:9" x14ac:dyDescent="0.25">
      <c r="A82">
        <v>81</v>
      </c>
      <c r="B82">
        <v>71</v>
      </c>
      <c r="C82" s="12" t="s">
        <v>11</v>
      </c>
      <c r="D82" s="12" t="s">
        <v>11</v>
      </c>
      <c r="E82" s="11" t="s">
        <v>0</v>
      </c>
      <c r="F82" s="9">
        <v>30</v>
      </c>
      <c r="G82" t="s">
        <v>12</v>
      </c>
      <c r="H82" s="10">
        <v>50.351954244323579</v>
      </c>
      <c r="I82" s="10">
        <f>PRODUCT(Plate_Layout_AMN_246903!F82,H82)</f>
        <v>1510.5586273297074</v>
      </c>
    </row>
    <row r="83" spans="1:9" x14ac:dyDescent="0.25">
      <c r="A83">
        <v>82</v>
      </c>
      <c r="B83">
        <v>79</v>
      </c>
      <c r="C83" s="12" t="s">
        <v>11</v>
      </c>
      <c r="D83" s="12" t="s">
        <v>11</v>
      </c>
      <c r="E83" s="11" t="s">
        <v>0</v>
      </c>
      <c r="F83" s="9">
        <v>30</v>
      </c>
      <c r="G83" t="s">
        <v>12</v>
      </c>
      <c r="H83" s="10">
        <v>50.351954244323579</v>
      </c>
      <c r="I83" s="10">
        <f>PRODUCT(Plate_Layout_AMN_246903!F83,H83)</f>
        <v>1510.5586273297074</v>
      </c>
    </row>
    <row r="84" spans="1:9" x14ac:dyDescent="0.25">
      <c r="A84">
        <v>83</v>
      </c>
      <c r="B84">
        <v>87</v>
      </c>
      <c r="C84" s="12" t="s">
        <v>11</v>
      </c>
      <c r="D84" s="12" t="s">
        <v>11</v>
      </c>
      <c r="E84" s="11" t="s">
        <v>0</v>
      </c>
      <c r="F84" s="9">
        <v>30</v>
      </c>
      <c r="G84" t="s">
        <v>12</v>
      </c>
      <c r="H84" s="10">
        <v>50.351954244323579</v>
      </c>
      <c r="I84" s="10">
        <f>PRODUCT(Plate_Layout_AMN_246903!F84,H84)</f>
        <v>1510.5586273297074</v>
      </c>
    </row>
    <row r="85" spans="1:9" x14ac:dyDescent="0.25">
      <c r="A85">
        <v>84</v>
      </c>
      <c r="B85">
        <v>95</v>
      </c>
      <c r="C85" s="12" t="s">
        <v>11</v>
      </c>
      <c r="D85" s="12" t="s">
        <v>11</v>
      </c>
      <c r="E85" s="11" t="s">
        <v>0</v>
      </c>
      <c r="F85" s="9">
        <v>30</v>
      </c>
      <c r="G85" t="s">
        <v>12</v>
      </c>
      <c r="H85" s="10">
        <v>50.351954244323579</v>
      </c>
      <c r="I85" s="10">
        <f>PRODUCT(Plate_Layout_AMN_246903!F85,H85)</f>
        <v>1510.5586273297074</v>
      </c>
    </row>
    <row r="86" spans="1:9" x14ac:dyDescent="0.25">
      <c r="A86" s="13">
        <v>85</v>
      </c>
      <c r="B86" s="13">
        <v>8</v>
      </c>
      <c r="C86" s="12" t="s">
        <v>11</v>
      </c>
      <c r="D86" s="12" t="s">
        <v>11</v>
      </c>
      <c r="E86" s="11" t="s">
        <v>0</v>
      </c>
      <c r="F86" s="9">
        <v>30</v>
      </c>
      <c r="G86" t="s">
        <v>12</v>
      </c>
      <c r="H86" s="10">
        <v>50.351954244323579</v>
      </c>
      <c r="I86" s="10">
        <f>PRODUCT(Plate_Layout_AMN_246903!F86,H86)</f>
        <v>1510.5586273297074</v>
      </c>
    </row>
    <row r="87" spans="1:9" x14ac:dyDescent="0.25">
      <c r="A87">
        <v>86</v>
      </c>
      <c r="B87">
        <v>16</v>
      </c>
      <c r="C87" s="12" t="s">
        <v>11</v>
      </c>
      <c r="D87" s="12" t="s">
        <v>11</v>
      </c>
      <c r="E87" s="11" t="s">
        <v>0</v>
      </c>
      <c r="F87" s="9">
        <v>30</v>
      </c>
      <c r="G87" t="s">
        <v>12</v>
      </c>
      <c r="H87" s="10">
        <v>50.351954244323579</v>
      </c>
      <c r="I87" s="10">
        <f>PRODUCT(Plate_Layout_AMN_246903!F87,H87)</f>
        <v>1510.5586273297074</v>
      </c>
    </row>
    <row r="88" spans="1:9" x14ac:dyDescent="0.25">
      <c r="A88">
        <v>87</v>
      </c>
      <c r="B88">
        <v>24</v>
      </c>
      <c r="C88" s="12" t="s">
        <v>11</v>
      </c>
      <c r="D88" s="12" t="s">
        <v>11</v>
      </c>
      <c r="E88" s="11" t="s">
        <v>0</v>
      </c>
      <c r="F88" s="9">
        <v>30</v>
      </c>
      <c r="G88" t="s">
        <v>12</v>
      </c>
      <c r="H88" s="10">
        <v>50.351954244323579</v>
      </c>
      <c r="I88" s="10">
        <f>PRODUCT(Plate_Layout_AMN_246903!F88,H88)</f>
        <v>1510.5586273297074</v>
      </c>
    </row>
    <row r="89" spans="1:9" x14ac:dyDescent="0.25">
      <c r="A89">
        <v>88</v>
      </c>
      <c r="B89">
        <v>32</v>
      </c>
      <c r="C89" s="12" t="s">
        <v>11</v>
      </c>
      <c r="D89" s="12" t="s">
        <v>11</v>
      </c>
      <c r="E89" s="11" t="s">
        <v>0</v>
      </c>
      <c r="F89" s="9">
        <v>30</v>
      </c>
      <c r="G89" t="s">
        <v>12</v>
      </c>
      <c r="H89" s="10">
        <v>50.351954244323579</v>
      </c>
      <c r="I89" s="10">
        <f>PRODUCT(Plate_Layout_AMN_246903!F89,H89)</f>
        <v>1510.5586273297074</v>
      </c>
    </row>
    <row r="90" spans="1:9" x14ac:dyDescent="0.25">
      <c r="A90">
        <v>89</v>
      </c>
      <c r="B90">
        <v>40</v>
      </c>
      <c r="C90" s="12" t="s">
        <v>11</v>
      </c>
      <c r="D90" s="12" t="s">
        <v>11</v>
      </c>
      <c r="E90" s="11" t="s">
        <v>0</v>
      </c>
      <c r="F90" s="9">
        <v>30</v>
      </c>
      <c r="G90" t="s">
        <v>12</v>
      </c>
      <c r="H90" s="10">
        <v>50.351954244323579</v>
      </c>
      <c r="I90" s="10">
        <f>PRODUCT(Plate_Layout_AMN_246903!F90,H90)</f>
        <v>1510.5586273297074</v>
      </c>
    </row>
    <row r="91" spans="1:9" x14ac:dyDescent="0.25">
      <c r="A91">
        <v>90</v>
      </c>
      <c r="B91">
        <v>48</v>
      </c>
      <c r="C91" s="12" t="s">
        <v>11</v>
      </c>
      <c r="D91" s="12" t="s">
        <v>11</v>
      </c>
      <c r="E91" s="11" t="s">
        <v>0</v>
      </c>
      <c r="F91" s="9">
        <v>30</v>
      </c>
      <c r="G91" t="s">
        <v>12</v>
      </c>
      <c r="H91" s="10">
        <v>50.351954244323579</v>
      </c>
      <c r="I91" s="10">
        <f>PRODUCT(Plate_Layout_AMN_246903!F91,H91)</f>
        <v>1510.5586273297074</v>
      </c>
    </row>
    <row r="92" spans="1:9" x14ac:dyDescent="0.25">
      <c r="A92">
        <v>91</v>
      </c>
      <c r="B92">
        <v>56</v>
      </c>
      <c r="C92" s="12" t="s">
        <v>11</v>
      </c>
      <c r="D92" s="12" t="s">
        <v>11</v>
      </c>
      <c r="E92" s="11" t="s">
        <v>0</v>
      </c>
      <c r="F92" s="9">
        <v>30</v>
      </c>
      <c r="G92" t="s">
        <v>12</v>
      </c>
      <c r="H92" s="10">
        <v>50.351954244323579</v>
      </c>
      <c r="I92" s="10">
        <f>PRODUCT(Plate_Layout_AMN_246903!F92,H92)</f>
        <v>1510.5586273297074</v>
      </c>
    </row>
    <row r="93" spans="1:9" x14ac:dyDescent="0.25">
      <c r="A93">
        <v>92</v>
      </c>
      <c r="B93">
        <v>64</v>
      </c>
      <c r="C93" s="12" t="s">
        <v>11</v>
      </c>
      <c r="D93" s="12" t="s">
        <v>11</v>
      </c>
      <c r="E93" s="11" t="s">
        <v>0</v>
      </c>
      <c r="F93" s="9">
        <v>30</v>
      </c>
      <c r="G93" t="s">
        <v>12</v>
      </c>
      <c r="H93" s="10">
        <v>50.351954244323579</v>
      </c>
      <c r="I93" s="10">
        <f>PRODUCT(Plate_Layout_AMN_246903!F93,H93)</f>
        <v>1510.5586273297074</v>
      </c>
    </row>
    <row r="94" spans="1:9" x14ac:dyDescent="0.25">
      <c r="A94">
        <v>93</v>
      </c>
      <c r="B94">
        <v>72</v>
      </c>
      <c r="C94" s="12" t="s">
        <v>11</v>
      </c>
      <c r="D94" s="12" t="s">
        <v>11</v>
      </c>
      <c r="E94" s="11" t="s">
        <v>0</v>
      </c>
      <c r="F94" s="9">
        <v>30</v>
      </c>
      <c r="G94" t="s">
        <v>12</v>
      </c>
      <c r="H94" s="10">
        <v>50.351954244323579</v>
      </c>
      <c r="I94" s="10">
        <f>PRODUCT(Plate_Layout_AMN_246903!F94,H94)</f>
        <v>1510.5586273297074</v>
      </c>
    </row>
    <row r="95" spans="1:9" x14ac:dyDescent="0.25">
      <c r="A95">
        <v>94</v>
      </c>
      <c r="B95">
        <v>80</v>
      </c>
      <c r="C95" s="12" t="s">
        <v>11</v>
      </c>
      <c r="D95" s="12" t="s">
        <v>11</v>
      </c>
      <c r="E95" s="11" t="s">
        <v>0</v>
      </c>
      <c r="F95" s="9">
        <v>30</v>
      </c>
      <c r="G95" t="s">
        <v>12</v>
      </c>
      <c r="H95" s="10">
        <v>50.351954244323579</v>
      </c>
      <c r="I95" s="10">
        <f>PRODUCT(Plate_Layout_AMN_246903!F95,H95)</f>
        <v>1510.5586273297074</v>
      </c>
    </row>
    <row r="96" spans="1:9" x14ac:dyDescent="0.25">
      <c r="A96">
        <v>95</v>
      </c>
      <c r="B96">
        <v>88</v>
      </c>
      <c r="C96" s="12" t="s">
        <v>11</v>
      </c>
      <c r="D96" s="12" t="s">
        <v>11</v>
      </c>
      <c r="E96" s="11" t="s">
        <v>0</v>
      </c>
      <c r="F96" s="9">
        <v>30</v>
      </c>
      <c r="G96" t="s">
        <v>12</v>
      </c>
      <c r="H96" s="10">
        <v>50.351954244323579</v>
      </c>
      <c r="I96" s="10">
        <f>PRODUCT(Plate_Layout_AMN_246903!F96,H96)</f>
        <v>1510.5586273297074</v>
      </c>
    </row>
    <row r="97" spans="1:9" x14ac:dyDescent="0.25">
      <c r="A97">
        <v>96</v>
      </c>
      <c r="B97">
        <v>96</v>
      </c>
      <c r="C97" s="12" t="s">
        <v>11</v>
      </c>
      <c r="D97" s="12" t="s">
        <v>11</v>
      </c>
      <c r="E97" s="11" t="s">
        <v>0</v>
      </c>
      <c r="F97" s="9">
        <v>30</v>
      </c>
      <c r="G97" t="s">
        <v>12</v>
      </c>
      <c r="H97" s="10">
        <v>50.351954244323579</v>
      </c>
      <c r="I97" s="10">
        <f>PRODUCT(Plate_Layout_AMN_246903!F97,H97)</f>
        <v>1510.5586273297074</v>
      </c>
    </row>
    <row r="98" spans="1:9" x14ac:dyDescent="0.25">
      <c r="A98">
        <f>$A97+1</f>
        <v>97</v>
      </c>
      <c r="B98">
        <v>96</v>
      </c>
      <c r="C98" s="12" t="s">
        <v>11</v>
      </c>
      <c r="D98" s="12" t="s">
        <v>11</v>
      </c>
      <c r="E98" s="11" t="s">
        <v>0</v>
      </c>
      <c r="F98" s="9">
        <v>30</v>
      </c>
      <c r="G98" t="s">
        <v>12</v>
      </c>
      <c r="H98" s="10">
        <v>50.351954244323579</v>
      </c>
      <c r="I98" s="10">
        <f>PRODUCT(Plate_Layout_AMN_246903!F98,H98)</f>
        <v>1510.5586273297074</v>
      </c>
    </row>
    <row r="99" spans="1:9" x14ac:dyDescent="0.25">
      <c r="A99">
        <f t="shared" ref="A99:A162" si="0">$A98+1</f>
        <v>98</v>
      </c>
      <c r="B99">
        <v>96</v>
      </c>
      <c r="C99" s="12" t="s">
        <v>11</v>
      </c>
      <c r="D99" s="12" t="s">
        <v>11</v>
      </c>
      <c r="E99" s="11" t="s">
        <v>0</v>
      </c>
      <c r="F99" s="9">
        <v>30</v>
      </c>
      <c r="G99" t="s">
        <v>12</v>
      </c>
      <c r="H99" s="10">
        <v>50.351954244323579</v>
      </c>
      <c r="I99" s="10">
        <f>PRODUCT(Plate_Layout_AMN_246903!F99,H99)</f>
        <v>1510.5586273297074</v>
      </c>
    </row>
    <row r="100" spans="1:9" x14ac:dyDescent="0.25">
      <c r="A100">
        <f t="shared" si="0"/>
        <v>99</v>
      </c>
      <c r="B100">
        <v>96</v>
      </c>
      <c r="C100" s="12" t="s">
        <v>11</v>
      </c>
      <c r="D100" s="12" t="s">
        <v>11</v>
      </c>
      <c r="E100" s="11" t="s">
        <v>0</v>
      </c>
      <c r="F100" s="9">
        <v>30</v>
      </c>
      <c r="G100" t="s">
        <v>12</v>
      </c>
      <c r="H100" s="10">
        <v>50.351954244323579</v>
      </c>
      <c r="I100" s="10">
        <f>PRODUCT(Plate_Layout_AMN_246903!F100,H100)</f>
        <v>1510.5586273297074</v>
      </c>
    </row>
    <row r="101" spans="1:9" x14ac:dyDescent="0.25">
      <c r="A101">
        <f t="shared" si="0"/>
        <v>100</v>
      </c>
      <c r="B101">
        <v>96</v>
      </c>
      <c r="C101" s="12" t="s">
        <v>11</v>
      </c>
      <c r="D101" s="12" t="s">
        <v>11</v>
      </c>
      <c r="E101" s="11" t="s">
        <v>0</v>
      </c>
      <c r="F101" s="9">
        <v>30</v>
      </c>
      <c r="G101" t="s">
        <v>12</v>
      </c>
      <c r="H101" s="10">
        <v>50.351954244323579</v>
      </c>
      <c r="I101" s="10">
        <f>PRODUCT(Plate_Layout_AMN_246903!F101,H101)</f>
        <v>1510.5586273297074</v>
      </c>
    </row>
    <row r="102" spans="1:9" x14ac:dyDescent="0.25">
      <c r="A102">
        <f t="shared" si="0"/>
        <v>101</v>
      </c>
      <c r="B102">
        <v>96</v>
      </c>
      <c r="C102" s="12" t="s">
        <v>11</v>
      </c>
      <c r="D102" s="12" t="s">
        <v>11</v>
      </c>
      <c r="E102" s="11" t="s">
        <v>0</v>
      </c>
      <c r="F102" s="9">
        <v>30</v>
      </c>
      <c r="G102" t="s">
        <v>12</v>
      </c>
      <c r="H102" s="10">
        <v>50.351954244323579</v>
      </c>
      <c r="I102" s="10">
        <f>PRODUCT(Plate_Layout_AMN_246903!F102,H102)</f>
        <v>1510.5586273297074</v>
      </c>
    </row>
    <row r="103" spans="1:9" x14ac:dyDescent="0.25">
      <c r="A103">
        <f t="shared" si="0"/>
        <v>102</v>
      </c>
      <c r="B103">
        <v>96</v>
      </c>
      <c r="C103" s="12" t="s">
        <v>11</v>
      </c>
      <c r="D103" s="12" t="s">
        <v>11</v>
      </c>
      <c r="E103" s="11" t="s">
        <v>0</v>
      </c>
      <c r="F103" s="9">
        <v>30</v>
      </c>
      <c r="G103" t="s">
        <v>12</v>
      </c>
      <c r="H103" s="10">
        <v>50.351954244323579</v>
      </c>
      <c r="I103" s="10">
        <f>PRODUCT(Plate_Layout_AMN_246903!F103,H103)</f>
        <v>1510.5586273297074</v>
      </c>
    </row>
    <row r="104" spans="1:9" x14ac:dyDescent="0.25">
      <c r="A104">
        <f t="shared" si="0"/>
        <v>103</v>
      </c>
      <c r="B104">
        <v>96</v>
      </c>
      <c r="C104" s="12" t="s">
        <v>11</v>
      </c>
      <c r="D104" s="12" t="s">
        <v>11</v>
      </c>
      <c r="E104" s="11" t="s">
        <v>0</v>
      </c>
      <c r="F104" s="9">
        <v>30</v>
      </c>
      <c r="G104" t="s">
        <v>12</v>
      </c>
      <c r="H104" s="10">
        <v>50.351954244323579</v>
      </c>
      <c r="I104" s="10">
        <f>PRODUCT(Plate_Layout_AMN_246903!F104,H104)</f>
        <v>1510.5586273297074</v>
      </c>
    </row>
    <row r="105" spans="1:9" x14ac:dyDescent="0.25">
      <c r="A105">
        <f t="shared" si="0"/>
        <v>104</v>
      </c>
      <c r="B105">
        <v>96</v>
      </c>
      <c r="C105" s="12" t="s">
        <v>11</v>
      </c>
      <c r="D105" s="12" t="s">
        <v>11</v>
      </c>
      <c r="E105" s="11" t="s">
        <v>0</v>
      </c>
      <c r="F105" s="9">
        <v>30</v>
      </c>
      <c r="G105" t="s">
        <v>12</v>
      </c>
      <c r="H105" s="10">
        <v>50.351954244323579</v>
      </c>
      <c r="I105" s="10">
        <f>PRODUCT(Plate_Layout_AMN_246903!F105,H105)</f>
        <v>1510.5586273297074</v>
      </c>
    </row>
    <row r="106" spans="1:9" x14ac:dyDescent="0.25">
      <c r="A106">
        <f t="shared" si="0"/>
        <v>105</v>
      </c>
      <c r="B106">
        <v>96</v>
      </c>
      <c r="C106" s="12" t="s">
        <v>11</v>
      </c>
      <c r="D106" s="12" t="s">
        <v>11</v>
      </c>
      <c r="E106" s="11" t="s">
        <v>0</v>
      </c>
      <c r="F106" s="9">
        <v>30</v>
      </c>
      <c r="G106" t="s">
        <v>12</v>
      </c>
      <c r="H106" s="10">
        <v>50.351954244323579</v>
      </c>
      <c r="I106" s="10">
        <f>PRODUCT(Plate_Layout_AMN_246903!F106,H106)</f>
        <v>1510.5586273297074</v>
      </c>
    </row>
    <row r="107" spans="1:9" x14ac:dyDescent="0.25">
      <c r="A107">
        <f t="shared" si="0"/>
        <v>106</v>
      </c>
      <c r="B107">
        <v>96</v>
      </c>
      <c r="C107" s="12" t="s">
        <v>11</v>
      </c>
      <c r="D107" s="12" t="s">
        <v>11</v>
      </c>
      <c r="E107" s="11" t="s">
        <v>0</v>
      </c>
      <c r="F107" s="9">
        <v>30</v>
      </c>
      <c r="G107" t="s">
        <v>12</v>
      </c>
      <c r="H107" s="10">
        <v>50.351954244323579</v>
      </c>
      <c r="I107" s="10">
        <f>PRODUCT(Plate_Layout_AMN_246903!F107,H107)</f>
        <v>1510.5586273297074</v>
      </c>
    </row>
    <row r="108" spans="1:9" x14ac:dyDescent="0.25">
      <c r="A108">
        <f t="shared" si="0"/>
        <v>107</v>
      </c>
      <c r="B108">
        <v>96</v>
      </c>
      <c r="C108" s="12" t="s">
        <v>11</v>
      </c>
      <c r="D108" s="12" t="s">
        <v>11</v>
      </c>
      <c r="E108" s="11" t="s">
        <v>0</v>
      </c>
      <c r="F108" s="9">
        <v>30</v>
      </c>
      <c r="G108" t="s">
        <v>12</v>
      </c>
      <c r="H108" s="10">
        <v>50.351954244323579</v>
      </c>
      <c r="I108" s="10">
        <f>PRODUCT(Plate_Layout_AMN_246903!F108,H108)</f>
        <v>1510.5586273297074</v>
      </c>
    </row>
    <row r="109" spans="1:9" x14ac:dyDescent="0.25">
      <c r="A109">
        <f t="shared" si="0"/>
        <v>108</v>
      </c>
      <c r="B109">
        <v>96</v>
      </c>
      <c r="C109" s="12" t="s">
        <v>11</v>
      </c>
      <c r="D109" s="12" t="s">
        <v>11</v>
      </c>
      <c r="E109" s="11" t="s">
        <v>0</v>
      </c>
      <c r="F109" s="9">
        <v>30</v>
      </c>
      <c r="G109" t="s">
        <v>12</v>
      </c>
      <c r="H109" s="10">
        <v>50.351954244323579</v>
      </c>
      <c r="I109" s="10">
        <f>PRODUCT(Plate_Layout_AMN_246903!F109,H109)</f>
        <v>1510.5586273297074</v>
      </c>
    </row>
    <row r="110" spans="1:9" x14ac:dyDescent="0.25">
      <c r="A110">
        <f t="shared" si="0"/>
        <v>109</v>
      </c>
      <c r="B110">
        <v>96</v>
      </c>
      <c r="C110" s="12" t="s">
        <v>11</v>
      </c>
      <c r="D110" s="12" t="s">
        <v>11</v>
      </c>
      <c r="E110" s="11" t="s">
        <v>0</v>
      </c>
      <c r="F110" s="9">
        <v>30</v>
      </c>
      <c r="G110" t="s">
        <v>12</v>
      </c>
      <c r="H110" s="10">
        <v>50.351954244323579</v>
      </c>
      <c r="I110" s="10">
        <f>PRODUCT(Plate_Layout_AMN_246903!F110,H110)</f>
        <v>1510.5586273297074</v>
      </c>
    </row>
    <row r="111" spans="1:9" x14ac:dyDescent="0.25">
      <c r="A111">
        <f t="shared" si="0"/>
        <v>110</v>
      </c>
      <c r="B111">
        <v>96</v>
      </c>
      <c r="C111" s="12" t="s">
        <v>11</v>
      </c>
      <c r="D111" s="12" t="s">
        <v>11</v>
      </c>
      <c r="E111" s="11" t="s">
        <v>0</v>
      </c>
      <c r="F111" s="9">
        <v>30</v>
      </c>
      <c r="G111" t="s">
        <v>12</v>
      </c>
      <c r="H111" s="10">
        <v>50.351954244323579</v>
      </c>
      <c r="I111" s="10">
        <f>PRODUCT(Plate_Layout_AMN_246903!F111,H111)</f>
        <v>1510.5586273297074</v>
      </c>
    </row>
    <row r="112" spans="1:9" x14ac:dyDescent="0.25">
      <c r="A112">
        <f t="shared" si="0"/>
        <v>111</v>
      </c>
      <c r="B112">
        <v>96</v>
      </c>
      <c r="C112" s="12" t="s">
        <v>11</v>
      </c>
      <c r="D112" s="12" t="s">
        <v>11</v>
      </c>
      <c r="E112" s="11" t="s">
        <v>0</v>
      </c>
      <c r="F112" s="9">
        <v>30</v>
      </c>
      <c r="G112" t="s">
        <v>12</v>
      </c>
      <c r="H112" s="10">
        <v>50.351954244323579</v>
      </c>
      <c r="I112" s="10">
        <f>PRODUCT(Plate_Layout_AMN_246903!F112,H112)</f>
        <v>1510.5586273297074</v>
      </c>
    </row>
    <row r="113" spans="1:9" x14ac:dyDescent="0.25">
      <c r="A113">
        <f t="shared" si="0"/>
        <v>112</v>
      </c>
      <c r="B113">
        <v>96</v>
      </c>
      <c r="C113" s="12" t="s">
        <v>11</v>
      </c>
      <c r="D113" s="12" t="s">
        <v>11</v>
      </c>
      <c r="E113" s="11" t="s">
        <v>0</v>
      </c>
      <c r="F113" s="9">
        <v>30</v>
      </c>
      <c r="G113" t="s">
        <v>12</v>
      </c>
      <c r="H113" s="10">
        <v>50.351954244323579</v>
      </c>
      <c r="I113" s="10">
        <f>PRODUCT(Plate_Layout_AMN_246903!F113,H113)</f>
        <v>1510.5586273297074</v>
      </c>
    </row>
    <row r="114" spans="1:9" x14ac:dyDescent="0.25">
      <c r="A114">
        <f t="shared" si="0"/>
        <v>113</v>
      </c>
      <c r="B114">
        <v>96</v>
      </c>
      <c r="C114" s="12" t="s">
        <v>11</v>
      </c>
      <c r="D114" s="12" t="s">
        <v>11</v>
      </c>
      <c r="E114" s="11" t="s">
        <v>0</v>
      </c>
      <c r="F114" s="9">
        <v>30</v>
      </c>
      <c r="G114" t="s">
        <v>12</v>
      </c>
      <c r="H114" s="10">
        <v>50.351954244323579</v>
      </c>
      <c r="I114" s="10">
        <f>PRODUCT(Plate_Layout_AMN_246903!F114,H114)</f>
        <v>1510.5586273297074</v>
      </c>
    </row>
    <row r="115" spans="1:9" x14ac:dyDescent="0.25">
      <c r="A115">
        <f t="shared" si="0"/>
        <v>114</v>
      </c>
      <c r="B115">
        <v>96</v>
      </c>
      <c r="C115" s="12" t="s">
        <v>11</v>
      </c>
      <c r="D115" s="12" t="s">
        <v>11</v>
      </c>
      <c r="E115" s="11" t="s">
        <v>0</v>
      </c>
      <c r="F115" s="9">
        <v>30</v>
      </c>
      <c r="G115" t="s">
        <v>12</v>
      </c>
      <c r="H115" s="10">
        <v>50.351954244323579</v>
      </c>
      <c r="I115" s="10">
        <f>PRODUCT(Plate_Layout_AMN_246903!F115,H115)</f>
        <v>1510.5586273297074</v>
      </c>
    </row>
    <row r="116" spans="1:9" x14ac:dyDescent="0.25">
      <c r="A116">
        <f t="shared" si="0"/>
        <v>115</v>
      </c>
      <c r="B116">
        <v>96</v>
      </c>
      <c r="C116" s="12" t="s">
        <v>11</v>
      </c>
      <c r="D116" s="12" t="s">
        <v>11</v>
      </c>
      <c r="E116" s="11" t="s">
        <v>0</v>
      </c>
      <c r="F116" s="9">
        <v>30</v>
      </c>
      <c r="G116" t="s">
        <v>12</v>
      </c>
      <c r="H116" s="10">
        <v>50.351954244323579</v>
      </c>
      <c r="I116" s="10">
        <f>PRODUCT(Plate_Layout_AMN_246903!F116,H116)</f>
        <v>1510.5586273297074</v>
      </c>
    </row>
    <row r="117" spans="1:9" x14ac:dyDescent="0.25">
      <c r="A117">
        <f t="shared" si="0"/>
        <v>116</v>
      </c>
      <c r="B117">
        <v>96</v>
      </c>
      <c r="C117" s="12" t="s">
        <v>11</v>
      </c>
      <c r="D117" s="12" t="s">
        <v>11</v>
      </c>
      <c r="E117" s="11" t="s">
        <v>0</v>
      </c>
      <c r="F117" s="9">
        <v>30</v>
      </c>
      <c r="G117" t="s">
        <v>12</v>
      </c>
      <c r="H117" s="10">
        <v>50.351954244323579</v>
      </c>
      <c r="I117" s="10">
        <f>PRODUCT(Plate_Layout_AMN_246903!F117,H117)</f>
        <v>1510.5586273297074</v>
      </c>
    </row>
    <row r="118" spans="1:9" x14ac:dyDescent="0.25">
      <c r="A118">
        <f t="shared" si="0"/>
        <v>117</v>
      </c>
      <c r="B118">
        <v>96</v>
      </c>
      <c r="C118" s="12" t="s">
        <v>11</v>
      </c>
      <c r="D118" s="12" t="s">
        <v>11</v>
      </c>
      <c r="E118" s="11" t="s">
        <v>0</v>
      </c>
      <c r="F118" s="9">
        <v>30</v>
      </c>
      <c r="G118" t="s">
        <v>12</v>
      </c>
      <c r="H118" s="10">
        <v>50.351954244323579</v>
      </c>
      <c r="I118" s="10">
        <f>PRODUCT(Plate_Layout_AMN_246903!F118,H118)</f>
        <v>1510.5586273297074</v>
      </c>
    </row>
    <row r="119" spans="1:9" x14ac:dyDescent="0.25">
      <c r="A119">
        <f t="shared" si="0"/>
        <v>118</v>
      </c>
      <c r="B119">
        <v>96</v>
      </c>
      <c r="C119" s="12" t="s">
        <v>11</v>
      </c>
      <c r="D119" s="12" t="s">
        <v>11</v>
      </c>
      <c r="E119" s="11" t="s">
        <v>0</v>
      </c>
      <c r="F119" s="9">
        <v>30</v>
      </c>
      <c r="G119" t="s">
        <v>12</v>
      </c>
      <c r="H119" s="10">
        <v>50.351954244323579</v>
      </c>
      <c r="I119" s="10">
        <f>PRODUCT(Plate_Layout_AMN_246903!F119,H119)</f>
        <v>1510.5586273297074</v>
      </c>
    </row>
    <row r="120" spans="1:9" x14ac:dyDescent="0.25">
      <c r="A120">
        <f t="shared" si="0"/>
        <v>119</v>
      </c>
      <c r="B120">
        <v>96</v>
      </c>
      <c r="C120" s="12" t="s">
        <v>11</v>
      </c>
      <c r="D120" s="12" t="s">
        <v>11</v>
      </c>
      <c r="E120" s="11" t="s">
        <v>0</v>
      </c>
      <c r="F120" s="9">
        <v>30</v>
      </c>
      <c r="G120" t="s">
        <v>12</v>
      </c>
      <c r="H120" s="10">
        <v>50.351954244323579</v>
      </c>
      <c r="I120" s="10">
        <f>PRODUCT(Plate_Layout_AMN_246903!F120,H120)</f>
        <v>1510.5586273297074</v>
      </c>
    </row>
    <row r="121" spans="1:9" x14ac:dyDescent="0.25">
      <c r="A121">
        <f t="shared" si="0"/>
        <v>120</v>
      </c>
      <c r="B121">
        <v>96</v>
      </c>
      <c r="C121" s="12" t="s">
        <v>11</v>
      </c>
      <c r="D121" s="12" t="s">
        <v>11</v>
      </c>
      <c r="E121" s="11" t="s">
        <v>0</v>
      </c>
      <c r="F121" s="9">
        <v>30</v>
      </c>
      <c r="G121" t="s">
        <v>12</v>
      </c>
      <c r="H121" s="10">
        <v>50.351954244323579</v>
      </c>
      <c r="I121" s="10">
        <f>PRODUCT(Plate_Layout_AMN_246903!F121,H121)</f>
        <v>1510.5586273297074</v>
      </c>
    </row>
    <row r="122" spans="1:9" x14ac:dyDescent="0.25">
      <c r="A122">
        <f t="shared" si="0"/>
        <v>121</v>
      </c>
      <c r="B122">
        <v>96</v>
      </c>
      <c r="C122" s="12" t="s">
        <v>11</v>
      </c>
      <c r="D122" s="12" t="s">
        <v>11</v>
      </c>
      <c r="E122" s="11" t="s">
        <v>0</v>
      </c>
      <c r="F122" s="9">
        <v>30</v>
      </c>
      <c r="G122" t="s">
        <v>12</v>
      </c>
      <c r="H122" s="10">
        <v>50.351954244323579</v>
      </c>
      <c r="I122" s="10">
        <f>PRODUCT(Plate_Layout_AMN_246903!F122,H122)</f>
        <v>1510.5586273297074</v>
      </c>
    </row>
    <row r="123" spans="1:9" x14ac:dyDescent="0.25">
      <c r="A123">
        <f t="shared" si="0"/>
        <v>122</v>
      </c>
      <c r="B123">
        <v>96</v>
      </c>
      <c r="C123" s="12" t="s">
        <v>11</v>
      </c>
      <c r="D123" s="12" t="s">
        <v>11</v>
      </c>
      <c r="E123" s="11" t="s">
        <v>0</v>
      </c>
      <c r="F123" s="9">
        <v>30</v>
      </c>
      <c r="G123" t="s">
        <v>12</v>
      </c>
      <c r="H123" s="10">
        <v>50.351954244323579</v>
      </c>
      <c r="I123" s="10">
        <f>PRODUCT(Plate_Layout_AMN_246903!F123,H123)</f>
        <v>1510.5586273297074</v>
      </c>
    </row>
    <row r="124" spans="1:9" x14ac:dyDescent="0.25">
      <c r="A124">
        <f t="shared" si="0"/>
        <v>123</v>
      </c>
      <c r="B124">
        <v>96</v>
      </c>
      <c r="C124" s="12" t="s">
        <v>11</v>
      </c>
      <c r="D124" s="12" t="s">
        <v>11</v>
      </c>
      <c r="E124" s="11" t="s">
        <v>0</v>
      </c>
      <c r="F124" s="9">
        <v>30</v>
      </c>
      <c r="G124" t="s">
        <v>12</v>
      </c>
      <c r="H124" s="10">
        <v>50.351954244323579</v>
      </c>
      <c r="I124" s="10">
        <f>PRODUCT(Plate_Layout_AMN_246903!F124,H124)</f>
        <v>1510.5586273297074</v>
      </c>
    </row>
    <row r="125" spans="1:9" x14ac:dyDescent="0.25">
      <c r="A125">
        <f t="shared" si="0"/>
        <v>124</v>
      </c>
      <c r="B125">
        <v>96</v>
      </c>
      <c r="C125" s="12" t="s">
        <v>11</v>
      </c>
      <c r="D125" s="12" t="s">
        <v>11</v>
      </c>
      <c r="E125" s="11" t="s">
        <v>0</v>
      </c>
      <c r="F125" s="9">
        <v>30</v>
      </c>
      <c r="G125" t="s">
        <v>12</v>
      </c>
      <c r="H125" s="10">
        <v>50.351954244323579</v>
      </c>
      <c r="I125" s="10">
        <f>PRODUCT(Plate_Layout_AMN_246903!F125,H125)</f>
        <v>1510.5586273297074</v>
      </c>
    </row>
    <row r="126" spans="1:9" x14ac:dyDescent="0.25">
      <c r="A126">
        <f t="shared" si="0"/>
        <v>125</v>
      </c>
      <c r="B126">
        <v>96</v>
      </c>
      <c r="C126" s="12" t="s">
        <v>11</v>
      </c>
      <c r="D126" s="12" t="s">
        <v>11</v>
      </c>
      <c r="E126" s="11" t="s">
        <v>0</v>
      </c>
      <c r="F126" s="9">
        <v>30</v>
      </c>
      <c r="G126" t="s">
        <v>12</v>
      </c>
      <c r="H126" s="10">
        <v>50.351954244323579</v>
      </c>
      <c r="I126" s="10">
        <f>PRODUCT(Plate_Layout_AMN_246903!F126,H126)</f>
        <v>1510.5586273297074</v>
      </c>
    </row>
    <row r="127" spans="1:9" x14ac:dyDescent="0.25">
      <c r="A127">
        <f t="shared" si="0"/>
        <v>126</v>
      </c>
      <c r="B127">
        <v>96</v>
      </c>
      <c r="C127" s="12" t="s">
        <v>11</v>
      </c>
      <c r="D127" s="12" t="s">
        <v>11</v>
      </c>
      <c r="E127" s="11" t="s">
        <v>0</v>
      </c>
      <c r="F127" s="9">
        <v>30</v>
      </c>
      <c r="G127" t="s">
        <v>12</v>
      </c>
      <c r="H127" s="10">
        <v>50.351954244323579</v>
      </c>
      <c r="I127" s="10">
        <f>PRODUCT(Plate_Layout_AMN_246903!F127,H127)</f>
        <v>1510.5586273297074</v>
      </c>
    </row>
    <row r="128" spans="1:9" x14ac:dyDescent="0.25">
      <c r="A128">
        <f t="shared" si="0"/>
        <v>127</v>
      </c>
      <c r="B128">
        <v>96</v>
      </c>
      <c r="C128" s="12" t="s">
        <v>11</v>
      </c>
      <c r="D128" s="12" t="s">
        <v>11</v>
      </c>
      <c r="E128" s="11" t="s">
        <v>0</v>
      </c>
      <c r="F128" s="9">
        <v>30</v>
      </c>
      <c r="G128" t="s">
        <v>12</v>
      </c>
      <c r="H128" s="10">
        <v>50.351954244323579</v>
      </c>
      <c r="I128" s="10">
        <f>PRODUCT(Plate_Layout_AMN_246903!F128,H128)</f>
        <v>1510.5586273297074</v>
      </c>
    </row>
    <row r="129" spans="1:9" x14ac:dyDescent="0.25">
      <c r="A129">
        <f t="shared" si="0"/>
        <v>128</v>
      </c>
      <c r="B129">
        <v>96</v>
      </c>
      <c r="C129" s="12" t="s">
        <v>11</v>
      </c>
      <c r="D129" s="12" t="s">
        <v>11</v>
      </c>
      <c r="E129" s="11" t="s">
        <v>0</v>
      </c>
      <c r="F129" s="9">
        <v>30</v>
      </c>
      <c r="G129" t="s">
        <v>12</v>
      </c>
      <c r="H129" s="10">
        <v>50.351954244323579</v>
      </c>
      <c r="I129" s="10">
        <f>PRODUCT(Plate_Layout_AMN_246903!F129,H129)</f>
        <v>1510.5586273297074</v>
      </c>
    </row>
    <row r="130" spans="1:9" x14ac:dyDescent="0.25">
      <c r="A130">
        <f t="shared" si="0"/>
        <v>129</v>
      </c>
      <c r="B130">
        <v>96</v>
      </c>
      <c r="C130" s="12" t="s">
        <v>11</v>
      </c>
      <c r="D130" s="12" t="s">
        <v>11</v>
      </c>
      <c r="E130" s="11" t="s">
        <v>0</v>
      </c>
      <c r="F130" s="9">
        <v>30</v>
      </c>
      <c r="G130" t="s">
        <v>12</v>
      </c>
      <c r="H130" s="10">
        <v>50.351954244323579</v>
      </c>
      <c r="I130" s="10">
        <f>PRODUCT(Plate_Layout_AMN_246903!F130,H130)</f>
        <v>1510.5586273297074</v>
      </c>
    </row>
    <row r="131" spans="1:9" x14ac:dyDescent="0.25">
      <c r="A131">
        <f t="shared" si="0"/>
        <v>130</v>
      </c>
      <c r="B131">
        <v>96</v>
      </c>
      <c r="C131" s="12" t="s">
        <v>11</v>
      </c>
      <c r="D131" s="12" t="s">
        <v>11</v>
      </c>
      <c r="E131" s="11" t="s">
        <v>0</v>
      </c>
      <c r="F131" s="9">
        <v>30</v>
      </c>
      <c r="G131" t="s">
        <v>12</v>
      </c>
      <c r="H131" s="10">
        <v>50.351954244323579</v>
      </c>
      <c r="I131" s="10">
        <f>PRODUCT(Plate_Layout_AMN_246903!F131,H131)</f>
        <v>1510.5586273297074</v>
      </c>
    </row>
    <row r="132" spans="1:9" x14ac:dyDescent="0.25">
      <c r="A132">
        <f t="shared" si="0"/>
        <v>131</v>
      </c>
      <c r="B132">
        <v>96</v>
      </c>
      <c r="C132" s="12" t="s">
        <v>11</v>
      </c>
      <c r="D132" s="12" t="s">
        <v>11</v>
      </c>
      <c r="E132" s="11" t="s">
        <v>0</v>
      </c>
      <c r="F132" s="9">
        <v>30</v>
      </c>
      <c r="G132" t="s">
        <v>12</v>
      </c>
      <c r="H132" s="10">
        <v>50.351954244323579</v>
      </c>
      <c r="I132" s="10">
        <f>PRODUCT(Plate_Layout_AMN_246903!F132,H132)</f>
        <v>1510.5586273297074</v>
      </c>
    </row>
    <row r="133" spans="1:9" x14ac:dyDescent="0.25">
      <c r="A133">
        <f t="shared" si="0"/>
        <v>132</v>
      </c>
      <c r="B133">
        <v>96</v>
      </c>
      <c r="C133" s="12" t="s">
        <v>11</v>
      </c>
      <c r="D133" s="12" t="s">
        <v>11</v>
      </c>
      <c r="E133" s="11" t="s">
        <v>0</v>
      </c>
      <c r="F133" s="9">
        <v>30</v>
      </c>
      <c r="G133" t="s">
        <v>12</v>
      </c>
      <c r="H133" s="10">
        <v>50.351954244323579</v>
      </c>
      <c r="I133" s="10">
        <f>PRODUCT(Plate_Layout_AMN_246903!F133,H133)</f>
        <v>1510.5586273297074</v>
      </c>
    </row>
    <row r="134" spans="1:9" x14ac:dyDescent="0.25">
      <c r="A134">
        <f t="shared" si="0"/>
        <v>133</v>
      </c>
      <c r="B134">
        <v>96</v>
      </c>
      <c r="C134" s="12" t="s">
        <v>11</v>
      </c>
      <c r="D134" s="12" t="s">
        <v>11</v>
      </c>
      <c r="E134" s="11" t="s">
        <v>0</v>
      </c>
      <c r="F134" s="9">
        <v>30</v>
      </c>
      <c r="G134" t="s">
        <v>12</v>
      </c>
      <c r="H134" s="10">
        <v>50.351954244323579</v>
      </c>
      <c r="I134" s="10">
        <f>PRODUCT(Plate_Layout_AMN_246903!F134,H134)</f>
        <v>1510.5586273297074</v>
      </c>
    </row>
    <row r="135" spans="1:9" x14ac:dyDescent="0.25">
      <c r="A135">
        <f t="shared" si="0"/>
        <v>134</v>
      </c>
      <c r="B135">
        <v>96</v>
      </c>
      <c r="C135" s="12" t="s">
        <v>11</v>
      </c>
      <c r="D135" s="12" t="s">
        <v>11</v>
      </c>
      <c r="E135" s="11" t="s">
        <v>0</v>
      </c>
      <c r="F135" s="9">
        <v>30</v>
      </c>
      <c r="G135" t="s">
        <v>12</v>
      </c>
      <c r="H135" s="10">
        <v>50.351954244323579</v>
      </c>
      <c r="I135" s="10">
        <f>PRODUCT(Plate_Layout_AMN_246903!F135,H135)</f>
        <v>1510.5586273297074</v>
      </c>
    </row>
    <row r="136" spans="1:9" x14ac:dyDescent="0.25">
      <c r="A136">
        <f t="shared" si="0"/>
        <v>135</v>
      </c>
      <c r="B136">
        <v>96</v>
      </c>
      <c r="C136" s="12" t="s">
        <v>11</v>
      </c>
      <c r="D136" s="12" t="s">
        <v>11</v>
      </c>
      <c r="E136" s="11" t="s">
        <v>0</v>
      </c>
      <c r="F136" s="9">
        <v>30</v>
      </c>
      <c r="G136" t="s">
        <v>12</v>
      </c>
      <c r="H136" s="10">
        <v>50.351954244323579</v>
      </c>
      <c r="I136" s="10">
        <f>PRODUCT(Plate_Layout_AMN_246903!F136,H136)</f>
        <v>1510.5586273297074</v>
      </c>
    </row>
    <row r="137" spans="1:9" x14ac:dyDescent="0.25">
      <c r="A137">
        <f t="shared" si="0"/>
        <v>136</v>
      </c>
      <c r="B137">
        <v>96</v>
      </c>
      <c r="C137" s="12" t="s">
        <v>11</v>
      </c>
      <c r="D137" s="12" t="s">
        <v>11</v>
      </c>
      <c r="E137" s="11" t="s">
        <v>0</v>
      </c>
      <c r="F137" s="9">
        <v>30</v>
      </c>
      <c r="G137" t="s">
        <v>12</v>
      </c>
      <c r="H137" s="10">
        <v>50.351954244323579</v>
      </c>
      <c r="I137" s="10">
        <f>PRODUCT(Plate_Layout_AMN_246903!F137,H137)</f>
        <v>1510.5586273297074</v>
      </c>
    </row>
    <row r="138" spans="1:9" x14ac:dyDescent="0.25">
      <c r="A138">
        <f t="shared" si="0"/>
        <v>137</v>
      </c>
      <c r="B138">
        <v>96</v>
      </c>
      <c r="C138" s="12" t="s">
        <v>11</v>
      </c>
      <c r="D138" s="12" t="s">
        <v>11</v>
      </c>
      <c r="E138" s="11" t="s">
        <v>0</v>
      </c>
      <c r="F138" s="9">
        <v>30</v>
      </c>
      <c r="G138" t="s">
        <v>12</v>
      </c>
      <c r="H138" s="10">
        <v>50.351954244323579</v>
      </c>
      <c r="I138" s="10">
        <f>PRODUCT(Plate_Layout_AMN_246903!F138,H138)</f>
        <v>1510.5586273297074</v>
      </c>
    </row>
    <row r="139" spans="1:9" x14ac:dyDescent="0.25">
      <c r="A139">
        <f t="shared" si="0"/>
        <v>138</v>
      </c>
      <c r="B139">
        <v>96</v>
      </c>
      <c r="C139" s="12" t="s">
        <v>11</v>
      </c>
      <c r="D139" s="12" t="s">
        <v>11</v>
      </c>
      <c r="E139" s="11" t="s">
        <v>0</v>
      </c>
      <c r="F139" s="9">
        <v>30</v>
      </c>
      <c r="G139" t="s">
        <v>12</v>
      </c>
      <c r="H139" s="10">
        <v>50.351954244323579</v>
      </c>
      <c r="I139" s="10">
        <f>PRODUCT(Plate_Layout_AMN_246903!F139,H139)</f>
        <v>1510.5586273297074</v>
      </c>
    </row>
    <row r="140" spans="1:9" x14ac:dyDescent="0.25">
      <c r="A140">
        <f t="shared" si="0"/>
        <v>139</v>
      </c>
      <c r="B140">
        <v>96</v>
      </c>
      <c r="C140" s="12" t="s">
        <v>11</v>
      </c>
      <c r="D140" s="12" t="s">
        <v>11</v>
      </c>
      <c r="E140" s="11" t="s">
        <v>0</v>
      </c>
      <c r="F140" s="9">
        <v>30</v>
      </c>
      <c r="G140" t="s">
        <v>12</v>
      </c>
      <c r="H140" s="10">
        <v>50.351954244323579</v>
      </c>
      <c r="I140" s="10">
        <f>PRODUCT(Plate_Layout_AMN_246903!F140,H140)</f>
        <v>1510.5586273297074</v>
      </c>
    </row>
    <row r="141" spans="1:9" x14ac:dyDescent="0.25">
      <c r="A141">
        <f t="shared" si="0"/>
        <v>140</v>
      </c>
      <c r="B141">
        <v>96</v>
      </c>
      <c r="C141" s="12" t="s">
        <v>11</v>
      </c>
      <c r="D141" s="12" t="s">
        <v>11</v>
      </c>
      <c r="E141" s="11" t="s">
        <v>0</v>
      </c>
      <c r="F141" s="9">
        <v>30</v>
      </c>
      <c r="G141" t="s">
        <v>12</v>
      </c>
      <c r="H141" s="10">
        <v>50.351954244323579</v>
      </c>
      <c r="I141" s="10">
        <f>PRODUCT(Plate_Layout_AMN_246903!F141,H141)</f>
        <v>1510.5586273297074</v>
      </c>
    </row>
    <row r="142" spans="1:9" x14ac:dyDescent="0.25">
      <c r="A142">
        <f t="shared" si="0"/>
        <v>141</v>
      </c>
      <c r="B142">
        <v>96</v>
      </c>
      <c r="C142" s="12" t="s">
        <v>11</v>
      </c>
      <c r="D142" s="12" t="s">
        <v>11</v>
      </c>
      <c r="E142" s="11" t="s">
        <v>0</v>
      </c>
      <c r="F142" s="9">
        <v>30</v>
      </c>
      <c r="G142" t="s">
        <v>12</v>
      </c>
      <c r="H142" s="10">
        <v>50.351954244323579</v>
      </c>
      <c r="I142" s="10">
        <f>PRODUCT(Plate_Layout_AMN_246903!F142,H142)</f>
        <v>1510.5586273297074</v>
      </c>
    </row>
    <row r="143" spans="1:9" x14ac:dyDescent="0.25">
      <c r="A143">
        <f t="shared" si="0"/>
        <v>142</v>
      </c>
      <c r="B143">
        <v>96</v>
      </c>
      <c r="C143" s="12" t="s">
        <v>11</v>
      </c>
      <c r="D143" s="12" t="s">
        <v>11</v>
      </c>
      <c r="E143" s="11" t="s">
        <v>0</v>
      </c>
      <c r="F143" s="9">
        <v>30</v>
      </c>
      <c r="G143" t="s">
        <v>12</v>
      </c>
      <c r="H143" s="10">
        <v>50.351954244323579</v>
      </c>
      <c r="I143" s="10">
        <f>PRODUCT(Plate_Layout_AMN_246903!F143,H143)</f>
        <v>1510.5586273297074</v>
      </c>
    </row>
    <row r="144" spans="1:9" x14ac:dyDescent="0.25">
      <c r="A144">
        <f t="shared" si="0"/>
        <v>143</v>
      </c>
      <c r="B144">
        <v>96</v>
      </c>
      <c r="C144" s="12" t="s">
        <v>11</v>
      </c>
      <c r="D144" s="12" t="s">
        <v>11</v>
      </c>
      <c r="E144" s="11" t="s">
        <v>0</v>
      </c>
      <c r="F144" s="9">
        <v>30</v>
      </c>
      <c r="G144" t="s">
        <v>12</v>
      </c>
      <c r="H144" s="10">
        <v>50.351954244323579</v>
      </c>
      <c r="I144" s="10">
        <f>PRODUCT(Plate_Layout_AMN_246903!F144,H144)</f>
        <v>1510.5586273297074</v>
      </c>
    </row>
    <row r="145" spans="1:9" x14ac:dyDescent="0.25">
      <c r="A145">
        <f t="shared" si="0"/>
        <v>144</v>
      </c>
      <c r="B145">
        <v>96</v>
      </c>
      <c r="C145" s="12" t="s">
        <v>11</v>
      </c>
      <c r="D145" s="12" t="s">
        <v>11</v>
      </c>
      <c r="E145" s="11" t="s">
        <v>0</v>
      </c>
      <c r="F145" s="9">
        <v>30</v>
      </c>
      <c r="G145" t="s">
        <v>12</v>
      </c>
      <c r="H145" s="10">
        <v>50.351954244323579</v>
      </c>
      <c r="I145" s="10">
        <f>PRODUCT(Plate_Layout_AMN_246903!F145,H145)</f>
        <v>1510.5586273297074</v>
      </c>
    </row>
    <row r="146" spans="1:9" x14ac:dyDescent="0.25">
      <c r="A146">
        <f t="shared" si="0"/>
        <v>145</v>
      </c>
      <c r="B146">
        <v>96</v>
      </c>
      <c r="C146" s="12" t="s">
        <v>11</v>
      </c>
      <c r="D146" s="12" t="s">
        <v>11</v>
      </c>
      <c r="E146" s="11" t="s">
        <v>0</v>
      </c>
      <c r="F146" s="9">
        <v>30</v>
      </c>
      <c r="G146" t="s">
        <v>12</v>
      </c>
      <c r="H146" s="10">
        <v>50.351954244323579</v>
      </c>
      <c r="I146" s="10">
        <f>PRODUCT(Plate_Layout_AMN_246903!F146,H146)</f>
        <v>1510.5586273297074</v>
      </c>
    </row>
    <row r="147" spans="1:9" x14ac:dyDescent="0.25">
      <c r="A147">
        <f t="shared" si="0"/>
        <v>146</v>
      </c>
      <c r="B147">
        <v>96</v>
      </c>
      <c r="C147" s="12" t="s">
        <v>11</v>
      </c>
      <c r="D147" s="12" t="s">
        <v>11</v>
      </c>
      <c r="E147" s="11" t="s">
        <v>0</v>
      </c>
      <c r="F147" s="9">
        <v>30</v>
      </c>
      <c r="G147" t="s">
        <v>12</v>
      </c>
      <c r="H147" s="10">
        <v>50.351954244323579</v>
      </c>
      <c r="I147" s="10">
        <f>PRODUCT(Plate_Layout_AMN_246903!F147,H147)</f>
        <v>1510.5586273297074</v>
      </c>
    </row>
    <row r="148" spans="1:9" x14ac:dyDescent="0.25">
      <c r="A148">
        <f t="shared" si="0"/>
        <v>147</v>
      </c>
      <c r="B148">
        <v>96</v>
      </c>
      <c r="C148" s="12" t="s">
        <v>11</v>
      </c>
      <c r="D148" s="12" t="s">
        <v>11</v>
      </c>
      <c r="E148" s="11" t="s">
        <v>0</v>
      </c>
      <c r="F148" s="9">
        <v>30</v>
      </c>
      <c r="G148" t="s">
        <v>12</v>
      </c>
      <c r="H148" s="10">
        <v>50.351954244323579</v>
      </c>
      <c r="I148" s="10">
        <f>PRODUCT(Plate_Layout_AMN_246903!F148,H148)</f>
        <v>1510.5586273297074</v>
      </c>
    </row>
    <row r="149" spans="1:9" x14ac:dyDescent="0.25">
      <c r="A149">
        <f t="shared" si="0"/>
        <v>148</v>
      </c>
      <c r="B149">
        <v>96</v>
      </c>
      <c r="C149" s="12" t="s">
        <v>11</v>
      </c>
      <c r="D149" s="12" t="s">
        <v>11</v>
      </c>
      <c r="E149" s="11" t="s">
        <v>0</v>
      </c>
      <c r="F149" s="9">
        <v>30</v>
      </c>
      <c r="G149" t="s">
        <v>12</v>
      </c>
      <c r="H149" s="10">
        <v>50.351954244323579</v>
      </c>
      <c r="I149" s="10">
        <f>PRODUCT(Plate_Layout_AMN_246903!F149,H149)</f>
        <v>1510.5586273297074</v>
      </c>
    </row>
    <row r="150" spans="1:9" x14ac:dyDescent="0.25">
      <c r="A150">
        <f t="shared" si="0"/>
        <v>149</v>
      </c>
      <c r="B150">
        <v>96</v>
      </c>
      <c r="C150" s="12" t="s">
        <v>11</v>
      </c>
      <c r="D150" s="12" t="s">
        <v>11</v>
      </c>
      <c r="E150" s="11" t="s">
        <v>0</v>
      </c>
      <c r="F150" s="9">
        <v>30</v>
      </c>
      <c r="G150" t="s">
        <v>12</v>
      </c>
      <c r="H150" s="10">
        <v>50.351954244323579</v>
      </c>
      <c r="I150" s="10">
        <f>PRODUCT(Plate_Layout_AMN_246903!F150,H150)</f>
        <v>1510.5586273297074</v>
      </c>
    </row>
    <row r="151" spans="1:9" x14ac:dyDescent="0.25">
      <c r="A151">
        <f t="shared" si="0"/>
        <v>150</v>
      </c>
      <c r="B151">
        <v>96</v>
      </c>
      <c r="C151" s="12" t="s">
        <v>11</v>
      </c>
      <c r="D151" s="12" t="s">
        <v>11</v>
      </c>
      <c r="E151" s="11" t="s">
        <v>0</v>
      </c>
      <c r="F151" s="9">
        <v>30</v>
      </c>
      <c r="G151" t="s">
        <v>12</v>
      </c>
      <c r="H151" s="10">
        <v>50.351954244323579</v>
      </c>
      <c r="I151" s="10">
        <f>PRODUCT(Plate_Layout_AMN_246903!F151,H151)</f>
        <v>1510.5586273297074</v>
      </c>
    </row>
    <row r="152" spans="1:9" x14ac:dyDescent="0.25">
      <c r="A152">
        <f t="shared" si="0"/>
        <v>151</v>
      </c>
      <c r="B152">
        <v>96</v>
      </c>
      <c r="C152" s="12" t="s">
        <v>11</v>
      </c>
      <c r="D152" s="12" t="s">
        <v>11</v>
      </c>
      <c r="E152" s="11" t="s">
        <v>0</v>
      </c>
      <c r="F152" s="9">
        <v>30</v>
      </c>
      <c r="G152" t="s">
        <v>12</v>
      </c>
      <c r="H152" s="10">
        <v>50.351954244323579</v>
      </c>
      <c r="I152" s="10">
        <f>PRODUCT(Plate_Layout_AMN_246903!F152,H152)</f>
        <v>1510.5586273297074</v>
      </c>
    </row>
    <row r="153" spans="1:9" x14ac:dyDescent="0.25">
      <c r="A153">
        <f t="shared" si="0"/>
        <v>152</v>
      </c>
      <c r="B153">
        <v>96</v>
      </c>
      <c r="C153" s="12" t="s">
        <v>11</v>
      </c>
      <c r="D153" s="12" t="s">
        <v>11</v>
      </c>
      <c r="E153" s="11" t="s">
        <v>0</v>
      </c>
      <c r="F153" s="9">
        <v>30</v>
      </c>
      <c r="G153" t="s">
        <v>12</v>
      </c>
      <c r="H153" s="10">
        <v>50.351954244323579</v>
      </c>
      <c r="I153" s="10">
        <f>PRODUCT(Plate_Layout_AMN_246903!F153,H153)</f>
        <v>1510.5586273297074</v>
      </c>
    </row>
    <row r="154" spans="1:9" x14ac:dyDescent="0.25">
      <c r="A154">
        <f t="shared" si="0"/>
        <v>153</v>
      </c>
      <c r="B154">
        <v>96</v>
      </c>
      <c r="C154" s="12" t="s">
        <v>11</v>
      </c>
      <c r="D154" s="12" t="s">
        <v>11</v>
      </c>
      <c r="E154" s="11" t="s">
        <v>0</v>
      </c>
      <c r="F154" s="9">
        <v>30</v>
      </c>
      <c r="G154" t="s">
        <v>12</v>
      </c>
      <c r="H154" s="10">
        <v>50.351954244323579</v>
      </c>
      <c r="I154" s="10">
        <f>PRODUCT(Plate_Layout_AMN_246903!F154,H154)</f>
        <v>1510.5586273297074</v>
      </c>
    </row>
    <row r="155" spans="1:9" x14ac:dyDescent="0.25">
      <c r="A155">
        <f t="shared" si="0"/>
        <v>154</v>
      </c>
      <c r="B155">
        <v>96</v>
      </c>
      <c r="C155" s="12" t="s">
        <v>11</v>
      </c>
      <c r="D155" s="12" t="s">
        <v>11</v>
      </c>
      <c r="E155" s="11" t="s">
        <v>0</v>
      </c>
      <c r="F155" s="9">
        <v>30</v>
      </c>
      <c r="G155" t="s">
        <v>12</v>
      </c>
      <c r="H155" s="10">
        <v>50.351954244323579</v>
      </c>
      <c r="I155" s="10">
        <f>PRODUCT(Plate_Layout_AMN_246903!F155,H155)</f>
        <v>1510.5586273297074</v>
      </c>
    </row>
    <row r="156" spans="1:9" x14ac:dyDescent="0.25">
      <c r="A156">
        <f t="shared" si="0"/>
        <v>155</v>
      </c>
      <c r="B156">
        <v>96</v>
      </c>
      <c r="C156" s="12" t="s">
        <v>11</v>
      </c>
      <c r="D156" s="12" t="s">
        <v>11</v>
      </c>
      <c r="E156" s="11" t="s">
        <v>0</v>
      </c>
      <c r="F156" s="9">
        <v>30</v>
      </c>
      <c r="G156" t="s">
        <v>12</v>
      </c>
      <c r="H156" s="10">
        <v>50.351954244323579</v>
      </c>
      <c r="I156" s="10">
        <f>PRODUCT(Plate_Layout_AMN_246903!F156,H156)</f>
        <v>1510.5586273297074</v>
      </c>
    </row>
    <row r="157" spans="1:9" x14ac:dyDescent="0.25">
      <c r="A157">
        <f t="shared" si="0"/>
        <v>156</v>
      </c>
      <c r="B157">
        <v>96</v>
      </c>
      <c r="C157" s="12" t="s">
        <v>11</v>
      </c>
      <c r="D157" s="12" t="s">
        <v>11</v>
      </c>
      <c r="E157" s="11" t="s">
        <v>0</v>
      </c>
      <c r="F157" s="9">
        <v>30</v>
      </c>
      <c r="G157" t="s">
        <v>12</v>
      </c>
      <c r="H157" s="10">
        <v>50.351954244323579</v>
      </c>
      <c r="I157" s="10">
        <f>PRODUCT(Plate_Layout_AMN_246903!F157,H157)</f>
        <v>1510.5586273297074</v>
      </c>
    </row>
    <row r="158" spans="1:9" x14ac:dyDescent="0.25">
      <c r="A158">
        <f t="shared" si="0"/>
        <v>157</v>
      </c>
      <c r="B158">
        <v>96</v>
      </c>
      <c r="C158" s="12" t="s">
        <v>11</v>
      </c>
      <c r="D158" s="12" t="s">
        <v>11</v>
      </c>
      <c r="E158" s="11" t="s">
        <v>0</v>
      </c>
      <c r="F158" s="9">
        <v>30</v>
      </c>
      <c r="G158" t="s">
        <v>12</v>
      </c>
      <c r="H158" s="10">
        <v>50.351954244323579</v>
      </c>
      <c r="I158" s="10">
        <f>PRODUCT(Plate_Layout_AMN_246903!F158,H158)</f>
        <v>1510.5586273297074</v>
      </c>
    </row>
    <row r="159" spans="1:9" x14ac:dyDescent="0.25">
      <c r="A159">
        <f t="shared" si="0"/>
        <v>158</v>
      </c>
      <c r="B159">
        <v>96</v>
      </c>
      <c r="C159" s="12" t="s">
        <v>11</v>
      </c>
      <c r="D159" s="12" t="s">
        <v>11</v>
      </c>
      <c r="E159" s="11" t="s">
        <v>0</v>
      </c>
      <c r="F159" s="9">
        <v>30</v>
      </c>
      <c r="G159" t="s">
        <v>12</v>
      </c>
      <c r="H159" s="10">
        <v>50.351954244323579</v>
      </c>
      <c r="I159" s="10">
        <f>PRODUCT(Plate_Layout_AMN_246903!F159,H159)</f>
        <v>1510.5586273297074</v>
      </c>
    </row>
    <row r="160" spans="1:9" x14ac:dyDescent="0.25">
      <c r="A160">
        <f t="shared" si="0"/>
        <v>159</v>
      </c>
      <c r="B160">
        <v>96</v>
      </c>
      <c r="C160" s="12" t="s">
        <v>11</v>
      </c>
      <c r="D160" s="12" t="s">
        <v>11</v>
      </c>
      <c r="E160" s="11" t="s">
        <v>0</v>
      </c>
      <c r="F160" s="9">
        <v>30</v>
      </c>
      <c r="G160" t="s">
        <v>12</v>
      </c>
      <c r="H160" s="10">
        <v>50.351954244323579</v>
      </c>
      <c r="I160" s="10">
        <f>PRODUCT(Plate_Layout_AMN_246903!F160,H160)</f>
        <v>1510.5586273297074</v>
      </c>
    </row>
    <row r="161" spans="1:9" x14ac:dyDescent="0.25">
      <c r="A161">
        <f t="shared" si="0"/>
        <v>160</v>
      </c>
      <c r="B161">
        <v>96</v>
      </c>
      <c r="C161" s="12" t="s">
        <v>11</v>
      </c>
      <c r="D161" s="12" t="s">
        <v>11</v>
      </c>
      <c r="E161" s="11" t="s">
        <v>0</v>
      </c>
      <c r="F161" s="9">
        <v>30</v>
      </c>
      <c r="G161" t="s">
        <v>12</v>
      </c>
      <c r="H161" s="10">
        <v>50.351954244323579</v>
      </c>
      <c r="I161" s="10">
        <f>PRODUCT(Plate_Layout_AMN_246903!F161,H161)</f>
        <v>1510.5586273297074</v>
      </c>
    </row>
    <row r="162" spans="1:9" x14ac:dyDescent="0.25">
      <c r="A162">
        <f t="shared" si="0"/>
        <v>161</v>
      </c>
      <c r="B162">
        <v>96</v>
      </c>
      <c r="C162" s="12" t="s">
        <v>11</v>
      </c>
      <c r="D162" s="12" t="s">
        <v>11</v>
      </c>
      <c r="E162" s="11" t="s">
        <v>0</v>
      </c>
      <c r="F162" s="9">
        <v>30</v>
      </c>
      <c r="G162" t="s">
        <v>12</v>
      </c>
      <c r="H162" s="10">
        <v>50.351954244323579</v>
      </c>
      <c r="I162" s="10">
        <f>PRODUCT(Plate_Layout_AMN_246903!F162,H162)</f>
        <v>1510.5586273297074</v>
      </c>
    </row>
    <row r="163" spans="1:9" x14ac:dyDescent="0.25">
      <c r="A163">
        <f t="shared" ref="A163:A200" si="1">$A162+1</f>
        <v>162</v>
      </c>
      <c r="B163">
        <v>96</v>
      </c>
      <c r="C163" s="12" t="s">
        <v>11</v>
      </c>
      <c r="D163" s="12" t="s">
        <v>11</v>
      </c>
      <c r="E163" s="11" t="s">
        <v>0</v>
      </c>
      <c r="F163" s="9">
        <v>30</v>
      </c>
      <c r="G163" t="s">
        <v>12</v>
      </c>
      <c r="H163" s="10">
        <v>50.351954244323579</v>
      </c>
      <c r="I163" s="10">
        <f>PRODUCT(Plate_Layout_AMN_246903!F163,H163)</f>
        <v>1510.5586273297074</v>
      </c>
    </row>
    <row r="164" spans="1:9" x14ac:dyDescent="0.25">
      <c r="A164">
        <f t="shared" si="1"/>
        <v>163</v>
      </c>
      <c r="B164">
        <v>96</v>
      </c>
      <c r="C164" s="12" t="s">
        <v>11</v>
      </c>
      <c r="D164" s="12" t="s">
        <v>11</v>
      </c>
      <c r="E164" s="11" t="s">
        <v>0</v>
      </c>
      <c r="F164" s="9">
        <v>30</v>
      </c>
      <c r="G164" t="s">
        <v>12</v>
      </c>
      <c r="H164" s="10">
        <v>50.351954244323579</v>
      </c>
      <c r="I164" s="10">
        <f>PRODUCT(Plate_Layout_AMN_246903!F164,H164)</f>
        <v>1510.5586273297074</v>
      </c>
    </row>
    <row r="165" spans="1:9" x14ac:dyDescent="0.25">
      <c r="A165">
        <f t="shared" si="1"/>
        <v>164</v>
      </c>
      <c r="B165">
        <v>96</v>
      </c>
      <c r="C165" s="12" t="s">
        <v>11</v>
      </c>
      <c r="D165" s="12" t="s">
        <v>11</v>
      </c>
      <c r="E165" s="11" t="s">
        <v>0</v>
      </c>
      <c r="F165" s="9">
        <v>30</v>
      </c>
      <c r="G165" t="s">
        <v>12</v>
      </c>
      <c r="H165" s="10">
        <v>50.351954244323579</v>
      </c>
      <c r="I165" s="10">
        <f>PRODUCT(Plate_Layout_AMN_246903!F165,H165)</f>
        <v>1510.5586273297074</v>
      </c>
    </row>
    <row r="166" spans="1:9" x14ac:dyDescent="0.25">
      <c r="A166">
        <f t="shared" si="1"/>
        <v>165</v>
      </c>
      <c r="B166">
        <v>96</v>
      </c>
      <c r="C166" s="12" t="s">
        <v>11</v>
      </c>
      <c r="D166" s="12" t="s">
        <v>11</v>
      </c>
      <c r="E166" s="11" t="s">
        <v>0</v>
      </c>
      <c r="F166" s="9">
        <v>30</v>
      </c>
      <c r="G166" t="s">
        <v>12</v>
      </c>
      <c r="H166" s="10">
        <v>50.351954244323579</v>
      </c>
      <c r="I166" s="10">
        <f>PRODUCT(Plate_Layout_AMN_246903!F166,H166)</f>
        <v>1510.5586273297074</v>
      </c>
    </row>
    <row r="167" spans="1:9" x14ac:dyDescent="0.25">
      <c r="A167">
        <f t="shared" si="1"/>
        <v>166</v>
      </c>
      <c r="B167">
        <v>96</v>
      </c>
      <c r="C167" s="12" t="s">
        <v>11</v>
      </c>
      <c r="D167" s="12" t="s">
        <v>11</v>
      </c>
      <c r="E167" s="11" t="s">
        <v>0</v>
      </c>
      <c r="F167" s="9">
        <v>30</v>
      </c>
      <c r="G167" t="s">
        <v>12</v>
      </c>
      <c r="H167" s="10">
        <v>50.351954244323579</v>
      </c>
      <c r="I167" s="10">
        <f>PRODUCT(Plate_Layout_AMN_246903!F167,H167)</f>
        <v>1510.5586273297074</v>
      </c>
    </row>
    <row r="168" spans="1:9" x14ac:dyDescent="0.25">
      <c r="A168">
        <f t="shared" si="1"/>
        <v>167</v>
      </c>
      <c r="B168">
        <v>96</v>
      </c>
      <c r="C168" s="12" t="s">
        <v>11</v>
      </c>
      <c r="D168" s="12" t="s">
        <v>11</v>
      </c>
      <c r="E168" s="11" t="s">
        <v>0</v>
      </c>
      <c r="F168" s="9">
        <v>30</v>
      </c>
      <c r="G168" t="s">
        <v>12</v>
      </c>
      <c r="H168" s="10">
        <v>50.351954244323579</v>
      </c>
      <c r="I168" s="10">
        <f>PRODUCT(Plate_Layout_AMN_246903!F168,H168)</f>
        <v>1510.5586273297074</v>
      </c>
    </row>
    <row r="169" spans="1:9" x14ac:dyDescent="0.25">
      <c r="A169">
        <f t="shared" si="1"/>
        <v>168</v>
      </c>
      <c r="B169">
        <v>96</v>
      </c>
      <c r="C169" s="12" t="s">
        <v>11</v>
      </c>
      <c r="D169" s="12" t="s">
        <v>11</v>
      </c>
      <c r="E169" s="11" t="s">
        <v>0</v>
      </c>
      <c r="F169" s="9">
        <v>30</v>
      </c>
      <c r="G169" t="s">
        <v>12</v>
      </c>
      <c r="H169" s="10">
        <v>50.351954244323579</v>
      </c>
      <c r="I169" s="10">
        <f>PRODUCT(Plate_Layout_AMN_246903!F169,H169)</f>
        <v>1510.5586273297074</v>
      </c>
    </row>
    <row r="170" spans="1:9" x14ac:dyDescent="0.25">
      <c r="A170">
        <f t="shared" si="1"/>
        <v>169</v>
      </c>
      <c r="B170">
        <v>96</v>
      </c>
      <c r="C170" s="12" t="s">
        <v>11</v>
      </c>
      <c r="D170" s="12" t="s">
        <v>11</v>
      </c>
      <c r="E170" s="11" t="s">
        <v>0</v>
      </c>
      <c r="F170" s="9">
        <v>30</v>
      </c>
      <c r="G170" t="s">
        <v>12</v>
      </c>
      <c r="H170" s="10">
        <v>50.351954244323579</v>
      </c>
      <c r="I170" s="10">
        <f>PRODUCT(Plate_Layout_AMN_246903!F170,H170)</f>
        <v>1510.5586273297074</v>
      </c>
    </row>
    <row r="171" spans="1:9" x14ac:dyDescent="0.25">
      <c r="A171">
        <f t="shared" si="1"/>
        <v>170</v>
      </c>
      <c r="B171">
        <v>96</v>
      </c>
      <c r="C171" s="12" t="s">
        <v>11</v>
      </c>
      <c r="D171" s="12" t="s">
        <v>11</v>
      </c>
      <c r="E171" s="11" t="s">
        <v>0</v>
      </c>
      <c r="F171" s="9">
        <v>30</v>
      </c>
      <c r="G171" t="s">
        <v>12</v>
      </c>
      <c r="H171" s="10">
        <v>50.351954244323579</v>
      </c>
      <c r="I171" s="10">
        <f>PRODUCT(Plate_Layout_AMN_246903!F171,H171)</f>
        <v>1510.5586273297074</v>
      </c>
    </row>
    <row r="172" spans="1:9" x14ac:dyDescent="0.25">
      <c r="A172">
        <f t="shared" si="1"/>
        <v>171</v>
      </c>
      <c r="B172">
        <v>96</v>
      </c>
      <c r="C172" s="12" t="s">
        <v>11</v>
      </c>
      <c r="D172" s="12" t="s">
        <v>11</v>
      </c>
      <c r="E172" s="11" t="s">
        <v>0</v>
      </c>
      <c r="F172" s="9">
        <v>30</v>
      </c>
      <c r="G172" t="s">
        <v>12</v>
      </c>
      <c r="H172" s="10">
        <v>50.351954244323579</v>
      </c>
      <c r="I172" s="10">
        <f>PRODUCT(Plate_Layout_AMN_246903!F172,H172)</f>
        <v>1510.5586273297074</v>
      </c>
    </row>
    <row r="173" spans="1:9" x14ac:dyDescent="0.25">
      <c r="A173">
        <f t="shared" si="1"/>
        <v>172</v>
      </c>
      <c r="B173">
        <v>96</v>
      </c>
      <c r="C173" s="12" t="s">
        <v>11</v>
      </c>
      <c r="D173" s="12" t="s">
        <v>11</v>
      </c>
      <c r="E173" s="11" t="s">
        <v>0</v>
      </c>
      <c r="F173" s="9">
        <v>30</v>
      </c>
      <c r="G173" t="s">
        <v>12</v>
      </c>
      <c r="H173" s="10">
        <v>50.351954244323579</v>
      </c>
      <c r="I173" s="10">
        <f>PRODUCT(Plate_Layout_AMN_246903!F173,H173)</f>
        <v>1510.5586273297074</v>
      </c>
    </row>
    <row r="174" spans="1:9" x14ac:dyDescent="0.25">
      <c r="A174">
        <f t="shared" si="1"/>
        <v>173</v>
      </c>
      <c r="B174">
        <v>96</v>
      </c>
      <c r="C174" s="12" t="s">
        <v>11</v>
      </c>
      <c r="D174" s="12" t="s">
        <v>11</v>
      </c>
      <c r="E174" s="11" t="s">
        <v>0</v>
      </c>
      <c r="F174" s="9">
        <v>30</v>
      </c>
      <c r="G174" t="s">
        <v>12</v>
      </c>
      <c r="H174" s="10">
        <v>50.351954244323579</v>
      </c>
      <c r="I174" s="10">
        <f>PRODUCT(Plate_Layout_AMN_246903!F174,H174)</f>
        <v>1510.5586273297074</v>
      </c>
    </row>
    <row r="175" spans="1:9" x14ac:dyDescent="0.25">
      <c r="A175">
        <f t="shared" si="1"/>
        <v>174</v>
      </c>
      <c r="B175">
        <v>96</v>
      </c>
      <c r="C175" s="12" t="s">
        <v>11</v>
      </c>
      <c r="D175" s="12" t="s">
        <v>11</v>
      </c>
      <c r="E175" s="11" t="s">
        <v>0</v>
      </c>
      <c r="F175" s="9">
        <v>30</v>
      </c>
      <c r="G175" t="s">
        <v>12</v>
      </c>
      <c r="H175" s="10">
        <v>50.351954244323579</v>
      </c>
      <c r="I175" s="10">
        <f>PRODUCT(Plate_Layout_AMN_246903!F175,H175)</f>
        <v>1510.5586273297074</v>
      </c>
    </row>
    <row r="176" spans="1:9" x14ac:dyDescent="0.25">
      <c r="A176">
        <f t="shared" si="1"/>
        <v>175</v>
      </c>
      <c r="B176">
        <v>96</v>
      </c>
      <c r="C176" s="12" t="s">
        <v>11</v>
      </c>
      <c r="D176" s="12" t="s">
        <v>11</v>
      </c>
      <c r="E176" s="11" t="s">
        <v>0</v>
      </c>
      <c r="F176" s="9">
        <v>30</v>
      </c>
      <c r="G176" t="s">
        <v>12</v>
      </c>
      <c r="H176" s="10">
        <v>50.351954244323579</v>
      </c>
      <c r="I176" s="10">
        <f>PRODUCT(Plate_Layout_AMN_246903!F176,H176)</f>
        <v>1510.5586273297074</v>
      </c>
    </row>
    <row r="177" spans="1:9" x14ac:dyDescent="0.25">
      <c r="A177">
        <f t="shared" si="1"/>
        <v>176</v>
      </c>
      <c r="B177">
        <v>96</v>
      </c>
      <c r="C177" s="12" t="s">
        <v>11</v>
      </c>
      <c r="D177" s="12" t="s">
        <v>11</v>
      </c>
      <c r="E177" s="11" t="s">
        <v>0</v>
      </c>
      <c r="F177" s="9">
        <v>30</v>
      </c>
      <c r="G177" t="s">
        <v>12</v>
      </c>
      <c r="H177" s="10">
        <v>50.351954244323579</v>
      </c>
      <c r="I177" s="10">
        <f>PRODUCT(Plate_Layout_AMN_246903!F177,H177)</f>
        <v>1510.5586273297074</v>
      </c>
    </row>
    <row r="178" spans="1:9" x14ac:dyDescent="0.25">
      <c r="A178">
        <f t="shared" si="1"/>
        <v>177</v>
      </c>
      <c r="B178">
        <v>96</v>
      </c>
      <c r="C178" s="12" t="s">
        <v>11</v>
      </c>
      <c r="D178" s="12" t="s">
        <v>11</v>
      </c>
      <c r="E178" s="11" t="s">
        <v>0</v>
      </c>
      <c r="F178" s="9">
        <v>30</v>
      </c>
      <c r="G178" t="s">
        <v>12</v>
      </c>
      <c r="H178" s="10">
        <v>50.351954244323579</v>
      </c>
      <c r="I178" s="10">
        <f>PRODUCT(Plate_Layout_AMN_246903!F178,H178)</f>
        <v>1510.5586273297074</v>
      </c>
    </row>
    <row r="179" spans="1:9" x14ac:dyDescent="0.25">
      <c r="A179">
        <f t="shared" si="1"/>
        <v>178</v>
      </c>
      <c r="B179">
        <v>96</v>
      </c>
      <c r="C179" s="12" t="s">
        <v>11</v>
      </c>
      <c r="D179" s="12" t="s">
        <v>11</v>
      </c>
      <c r="E179" s="11" t="s">
        <v>0</v>
      </c>
      <c r="F179" s="9">
        <v>30</v>
      </c>
      <c r="G179" t="s">
        <v>12</v>
      </c>
      <c r="H179" s="10">
        <v>50.351954244323579</v>
      </c>
      <c r="I179" s="10">
        <f>PRODUCT(Plate_Layout_AMN_246903!F179,H179)</f>
        <v>1510.5586273297074</v>
      </c>
    </row>
    <row r="180" spans="1:9" x14ac:dyDescent="0.25">
      <c r="A180">
        <f t="shared" si="1"/>
        <v>179</v>
      </c>
      <c r="B180">
        <v>96</v>
      </c>
      <c r="C180" s="12" t="s">
        <v>11</v>
      </c>
      <c r="D180" s="12" t="s">
        <v>11</v>
      </c>
      <c r="E180" s="11" t="s">
        <v>0</v>
      </c>
      <c r="F180" s="9">
        <v>30</v>
      </c>
      <c r="G180" t="s">
        <v>12</v>
      </c>
      <c r="H180" s="10">
        <v>50.351954244323579</v>
      </c>
      <c r="I180" s="10">
        <f>PRODUCT(Plate_Layout_AMN_246903!F180,H180)</f>
        <v>1510.5586273297074</v>
      </c>
    </row>
    <row r="181" spans="1:9" x14ac:dyDescent="0.25">
      <c r="A181">
        <f t="shared" si="1"/>
        <v>180</v>
      </c>
      <c r="B181">
        <v>96</v>
      </c>
      <c r="C181" s="12" t="s">
        <v>11</v>
      </c>
      <c r="D181" s="12" t="s">
        <v>11</v>
      </c>
      <c r="E181" s="11" t="s">
        <v>0</v>
      </c>
      <c r="F181" s="9">
        <v>30</v>
      </c>
      <c r="G181" t="s">
        <v>12</v>
      </c>
      <c r="H181" s="10">
        <v>50.351954244323579</v>
      </c>
      <c r="I181" s="10">
        <f>PRODUCT(Plate_Layout_AMN_246903!F181,H181)</f>
        <v>1510.5586273297074</v>
      </c>
    </row>
    <row r="182" spans="1:9" x14ac:dyDescent="0.25">
      <c r="A182">
        <f t="shared" si="1"/>
        <v>181</v>
      </c>
      <c r="B182">
        <v>96</v>
      </c>
      <c r="C182" s="12" t="s">
        <v>11</v>
      </c>
      <c r="D182" s="12" t="s">
        <v>11</v>
      </c>
      <c r="E182" s="11" t="s">
        <v>0</v>
      </c>
      <c r="F182" s="9">
        <v>30</v>
      </c>
      <c r="G182" t="s">
        <v>12</v>
      </c>
      <c r="H182" s="10">
        <v>50.351954244323579</v>
      </c>
      <c r="I182" s="10">
        <f>PRODUCT(Plate_Layout_AMN_246903!F182,H182)</f>
        <v>1510.5586273297074</v>
      </c>
    </row>
    <row r="183" spans="1:9" x14ac:dyDescent="0.25">
      <c r="A183">
        <f t="shared" si="1"/>
        <v>182</v>
      </c>
      <c r="B183">
        <v>96</v>
      </c>
      <c r="C183" s="12" t="s">
        <v>11</v>
      </c>
      <c r="D183" s="12" t="s">
        <v>11</v>
      </c>
      <c r="E183" s="11" t="s">
        <v>0</v>
      </c>
      <c r="F183" s="9">
        <v>30</v>
      </c>
      <c r="G183" t="s">
        <v>12</v>
      </c>
      <c r="H183" s="10">
        <v>50.351954244323579</v>
      </c>
      <c r="I183" s="10">
        <f>PRODUCT(Plate_Layout_AMN_246903!F183,H183)</f>
        <v>1510.5586273297074</v>
      </c>
    </row>
    <row r="184" spans="1:9" x14ac:dyDescent="0.25">
      <c r="A184">
        <f t="shared" si="1"/>
        <v>183</v>
      </c>
      <c r="B184">
        <v>96</v>
      </c>
      <c r="C184" s="12" t="s">
        <v>11</v>
      </c>
      <c r="D184" s="12" t="s">
        <v>11</v>
      </c>
      <c r="E184" s="11" t="s">
        <v>0</v>
      </c>
      <c r="F184" s="9">
        <v>30</v>
      </c>
      <c r="G184" t="s">
        <v>12</v>
      </c>
      <c r="H184" s="10">
        <v>50.351954244323579</v>
      </c>
      <c r="I184" s="10">
        <f>PRODUCT(Plate_Layout_AMN_246903!F184,H184)</f>
        <v>1510.5586273297074</v>
      </c>
    </row>
    <row r="185" spans="1:9" x14ac:dyDescent="0.25">
      <c r="A185">
        <f t="shared" si="1"/>
        <v>184</v>
      </c>
      <c r="B185">
        <v>96</v>
      </c>
      <c r="C185" s="12" t="s">
        <v>11</v>
      </c>
      <c r="D185" s="12" t="s">
        <v>11</v>
      </c>
      <c r="E185" s="11" t="s">
        <v>0</v>
      </c>
      <c r="F185" s="9">
        <v>30</v>
      </c>
      <c r="G185" t="s">
        <v>12</v>
      </c>
      <c r="H185" s="10">
        <v>50.351954244323579</v>
      </c>
      <c r="I185" s="10">
        <f>PRODUCT(Plate_Layout_AMN_246903!F185,H185)</f>
        <v>1510.5586273297074</v>
      </c>
    </row>
    <row r="186" spans="1:9" x14ac:dyDescent="0.25">
      <c r="A186">
        <f t="shared" si="1"/>
        <v>185</v>
      </c>
      <c r="B186">
        <v>96</v>
      </c>
      <c r="C186" s="12" t="s">
        <v>11</v>
      </c>
      <c r="D186" s="12" t="s">
        <v>11</v>
      </c>
      <c r="E186" s="11" t="s">
        <v>0</v>
      </c>
      <c r="F186" s="9">
        <v>30</v>
      </c>
      <c r="G186" t="s">
        <v>12</v>
      </c>
      <c r="H186" s="10">
        <v>50.351954244323579</v>
      </c>
      <c r="I186" s="10">
        <f>PRODUCT(Plate_Layout_AMN_246903!F186,H186)</f>
        <v>1510.5586273297074</v>
      </c>
    </row>
    <row r="187" spans="1:9" x14ac:dyDescent="0.25">
      <c r="A187">
        <f t="shared" si="1"/>
        <v>186</v>
      </c>
      <c r="B187">
        <v>96</v>
      </c>
      <c r="C187" s="12" t="s">
        <v>11</v>
      </c>
      <c r="D187" s="12" t="s">
        <v>11</v>
      </c>
      <c r="E187" s="11" t="s">
        <v>0</v>
      </c>
      <c r="F187" s="9">
        <v>30</v>
      </c>
      <c r="G187" t="s">
        <v>12</v>
      </c>
      <c r="H187" s="10">
        <v>50.351954244323579</v>
      </c>
      <c r="I187" s="10">
        <f>PRODUCT(Plate_Layout_AMN_246903!F187,H187)</f>
        <v>1510.5586273297074</v>
      </c>
    </row>
    <row r="188" spans="1:9" x14ac:dyDescent="0.25">
      <c r="A188">
        <f t="shared" si="1"/>
        <v>187</v>
      </c>
      <c r="B188">
        <v>96</v>
      </c>
      <c r="C188" s="12" t="s">
        <v>11</v>
      </c>
      <c r="D188" s="12" t="s">
        <v>11</v>
      </c>
      <c r="E188" s="11" t="s">
        <v>0</v>
      </c>
      <c r="F188" s="9">
        <v>30</v>
      </c>
      <c r="G188" t="s">
        <v>12</v>
      </c>
      <c r="H188" s="10">
        <v>50.351954244323579</v>
      </c>
      <c r="I188" s="10">
        <f>PRODUCT(Plate_Layout_AMN_246903!F188,H188)</f>
        <v>1510.5586273297074</v>
      </c>
    </row>
    <row r="189" spans="1:9" x14ac:dyDescent="0.25">
      <c r="A189">
        <f t="shared" si="1"/>
        <v>188</v>
      </c>
      <c r="B189">
        <v>96</v>
      </c>
      <c r="C189" s="12" t="s">
        <v>11</v>
      </c>
      <c r="D189" s="12" t="s">
        <v>11</v>
      </c>
      <c r="E189" s="11" t="s">
        <v>0</v>
      </c>
      <c r="F189" s="9">
        <v>30</v>
      </c>
      <c r="G189" t="s">
        <v>12</v>
      </c>
      <c r="H189" s="10">
        <v>50.351954244323579</v>
      </c>
      <c r="I189" s="10">
        <f>PRODUCT(Plate_Layout_AMN_246903!F189,H189)</f>
        <v>1510.5586273297074</v>
      </c>
    </row>
    <row r="190" spans="1:9" x14ac:dyDescent="0.25">
      <c r="A190">
        <f t="shared" si="1"/>
        <v>189</v>
      </c>
      <c r="B190">
        <v>96</v>
      </c>
      <c r="C190" s="12" t="s">
        <v>11</v>
      </c>
      <c r="D190" s="12" t="s">
        <v>11</v>
      </c>
      <c r="E190" s="11" t="s">
        <v>0</v>
      </c>
      <c r="F190" s="9">
        <v>30</v>
      </c>
      <c r="G190" t="s">
        <v>12</v>
      </c>
      <c r="H190" s="10">
        <v>50.351954244323579</v>
      </c>
      <c r="I190" s="10">
        <f>PRODUCT(Plate_Layout_AMN_246903!F190,H190)</f>
        <v>1510.5586273297074</v>
      </c>
    </row>
    <row r="191" spans="1:9" x14ac:dyDescent="0.25">
      <c r="A191">
        <f t="shared" si="1"/>
        <v>190</v>
      </c>
      <c r="B191">
        <v>96</v>
      </c>
      <c r="C191" s="12" t="s">
        <v>11</v>
      </c>
      <c r="D191" s="12" t="s">
        <v>11</v>
      </c>
      <c r="E191" s="11" t="s">
        <v>0</v>
      </c>
      <c r="F191" s="9">
        <v>30</v>
      </c>
      <c r="G191" t="s">
        <v>12</v>
      </c>
      <c r="H191" s="10">
        <v>50.351954244323579</v>
      </c>
      <c r="I191" s="10">
        <f>PRODUCT(Plate_Layout_AMN_246903!F191,H191)</f>
        <v>1510.5586273297074</v>
      </c>
    </row>
    <row r="192" spans="1:9" x14ac:dyDescent="0.25">
      <c r="A192">
        <f t="shared" si="1"/>
        <v>191</v>
      </c>
      <c r="B192">
        <v>96</v>
      </c>
      <c r="C192" s="12" t="s">
        <v>11</v>
      </c>
      <c r="D192" s="12" t="s">
        <v>11</v>
      </c>
      <c r="E192" s="11" t="s">
        <v>0</v>
      </c>
      <c r="F192" s="9">
        <v>30</v>
      </c>
      <c r="G192" t="s">
        <v>12</v>
      </c>
      <c r="H192" s="10">
        <v>50.351954244323579</v>
      </c>
      <c r="I192" s="10">
        <f>PRODUCT(Plate_Layout_AMN_246903!F192,H192)</f>
        <v>1510.5586273297074</v>
      </c>
    </row>
    <row r="193" spans="1:9" x14ac:dyDescent="0.25">
      <c r="A193">
        <f t="shared" si="1"/>
        <v>192</v>
      </c>
      <c r="B193">
        <v>96</v>
      </c>
      <c r="C193" s="12" t="s">
        <v>11</v>
      </c>
      <c r="D193" s="12" t="s">
        <v>11</v>
      </c>
      <c r="E193" s="11" t="s">
        <v>0</v>
      </c>
      <c r="F193" s="9">
        <v>30</v>
      </c>
      <c r="G193" t="s">
        <v>12</v>
      </c>
      <c r="H193" s="10">
        <v>50.351954244323579</v>
      </c>
      <c r="I193" s="10">
        <f>PRODUCT(Plate_Layout_AMN_246903!F193,H193)</f>
        <v>1510.5586273297074</v>
      </c>
    </row>
    <row r="194" spans="1:9" x14ac:dyDescent="0.25">
      <c r="A194">
        <f t="shared" si="1"/>
        <v>193</v>
      </c>
      <c r="B194">
        <v>96</v>
      </c>
      <c r="C194" s="12" t="s">
        <v>11</v>
      </c>
      <c r="D194" s="12" t="s">
        <v>11</v>
      </c>
      <c r="E194" s="11" t="s">
        <v>0</v>
      </c>
      <c r="F194" s="9">
        <v>30</v>
      </c>
      <c r="G194" t="s">
        <v>12</v>
      </c>
      <c r="H194" s="10">
        <v>50.351954244323579</v>
      </c>
      <c r="I194" s="10">
        <f>PRODUCT(Plate_Layout_AMN_246903!F194,H194)</f>
        <v>1510.5586273297074</v>
      </c>
    </row>
    <row r="195" spans="1:9" x14ac:dyDescent="0.25">
      <c r="A195">
        <f t="shared" si="1"/>
        <v>194</v>
      </c>
      <c r="B195">
        <v>96</v>
      </c>
      <c r="C195" s="12" t="s">
        <v>11</v>
      </c>
      <c r="D195" s="12" t="s">
        <v>11</v>
      </c>
      <c r="E195" s="11" t="s">
        <v>0</v>
      </c>
      <c r="F195" s="9">
        <v>30</v>
      </c>
      <c r="G195" t="s">
        <v>12</v>
      </c>
      <c r="H195" s="10">
        <v>50.351954244323579</v>
      </c>
      <c r="I195" s="10">
        <f>PRODUCT(Plate_Layout_AMN_246903!F195,H195)</f>
        <v>1510.5586273297074</v>
      </c>
    </row>
    <row r="196" spans="1:9" x14ac:dyDescent="0.25">
      <c r="A196">
        <f t="shared" si="1"/>
        <v>195</v>
      </c>
      <c r="B196">
        <v>96</v>
      </c>
      <c r="C196" s="12" t="s">
        <v>11</v>
      </c>
      <c r="D196" s="12" t="s">
        <v>11</v>
      </c>
      <c r="E196" s="11" t="s">
        <v>0</v>
      </c>
      <c r="F196" s="9">
        <v>30</v>
      </c>
      <c r="G196" t="s">
        <v>12</v>
      </c>
      <c r="H196" s="10">
        <v>50.351954244323579</v>
      </c>
      <c r="I196" s="10">
        <f>PRODUCT(Plate_Layout_AMN_246903!F196,H196)</f>
        <v>1510.5586273297074</v>
      </c>
    </row>
    <row r="197" spans="1:9" x14ac:dyDescent="0.25">
      <c r="A197">
        <f t="shared" si="1"/>
        <v>196</v>
      </c>
      <c r="B197">
        <v>96</v>
      </c>
      <c r="C197" s="12" t="s">
        <v>11</v>
      </c>
      <c r="D197" s="12" t="s">
        <v>11</v>
      </c>
      <c r="E197" s="11" t="s">
        <v>0</v>
      </c>
      <c r="F197" s="9">
        <v>30</v>
      </c>
      <c r="G197" t="s">
        <v>12</v>
      </c>
      <c r="H197" s="10">
        <v>50.351954244323579</v>
      </c>
      <c r="I197" s="10">
        <f>PRODUCT(Plate_Layout_AMN_246903!F197,H197)</f>
        <v>1510.5586273297074</v>
      </c>
    </row>
    <row r="198" spans="1:9" x14ac:dyDescent="0.25">
      <c r="A198">
        <f t="shared" si="1"/>
        <v>197</v>
      </c>
      <c r="B198">
        <v>96</v>
      </c>
      <c r="C198" s="12" t="s">
        <v>11</v>
      </c>
      <c r="D198" s="12" t="s">
        <v>11</v>
      </c>
      <c r="E198" s="11" t="s">
        <v>0</v>
      </c>
      <c r="F198" s="9">
        <v>30</v>
      </c>
      <c r="G198" t="s">
        <v>12</v>
      </c>
      <c r="H198" s="10">
        <v>50.351954244323579</v>
      </c>
      <c r="I198" s="10">
        <f>PRODUCT(Plate_Layout_AMN_246903!F198,H198)</f>
        <v>1510.5586273297074</v>
      </c>
    </row>
    <row r="199" spans="1:9" x14ac:dyDescent="0.25">
      <c r="A199">
        <f t="shared" si="1"/>
        <v>198</v>
      </c>
      <c r="B199">
        <v>96</v>
      </c>
      <c r="C199" s="12" t="s">
        <v>11</v>
      </c>
      <c r="D199" s="12" t="s">
        <v>11</v>
      </c>
      <c r="E199" s="11" t="s">
        <v>0</v>
      </c>
      <c r="F199" s="9">
        <v>30</v>
      </c>
      <c r="G199" t="s">
        <v>12</v>
      </c>
      <c r="H199" s="10">
        <v>50.351954244323579</v>
      </c>
      <c r="I199" s="10">
        <f>PRODUCT(Plate_Layout_AMN_246903!F199,H199)</f>
        <v>1510.5586273297074</v>
      </c>
    </row>
    <row r="200" spans="1:9" x14ac:dyDescent="0.25">
      <c r="A200">
        <f t="shared" si="1"/>
        <v>199</v>
      </c>
      <c r="B200">
        <v>96</v>
      </c>
      <c r="C200" s="12" t="s">
        <v>11</v>
      </c>
      <c r="D200" s="12" t="s">
        <v>11</v>
      </c>
      <c r="E200" s="11" t="s">
        <v>0</v>
      </c>
      <c r="F200" s="9">
        <v>30</v>
      </c>
      <c r="G200" t="s">
        <v>12</v>
      </c>
      <c r="H200" s="10">
        <v>50.351954244323579</v>
      </c>
      <c r="I200" s="10">
        <f>PRODUCT(Plate_Layout_AMN_246903!F200,H200)</f>
        <v>1510.5586273297074</v>
      </c>
    </row>
    <row r="201" spans="1:9" x14ac:dyDescent="0.25">
      <c r="A201">
        <f>$A200+1</f>
        <v>200</v>
      </c>
      <c r="B201">
        <v>96</v>
      </c>
      <c r="C201" s="12" t="s">
        <v>11</v>
      </c>
      <c r="D201" s="12" t="s">
        <v>11</v>
      </c>
      <c r="E201" s="11" t="s">
        <v>0</v>
      </c>
      <c r="F201" s="9">
        <v>30</v>
      </c>
      <c r="G201" t="s">
        <v>12</v>
      </c>
      <c r="H201" s="10">
        <v>50.351954244323579</v>
      </c>
      <c r="I201" s="10">
        <f>PRODUCT(Plate_Layout_AMN_246903!F201,H201)</f>
        <v>1510.5586273297074</v>
      </c>
    </row>
  </sheetData>
  <conditionalFormatting sqref="I2:I201">
    <cfRule type="cellIs" dxfId="2" priority="1" stopIfTrue="1" operator="equal">
      <formula>0</formula>
    </cfRule>
  </conditionalFormatting>
  <conditionalFormatting sqref="I2:I201">
    <cfRule type="cellIs" dxfId="1" priority="2" stopIfTrue="1" operator="lessThanOrEqual">
      <formula>250</formula>
    </cfRule>
  </conditionalFormatting>
  <conditionalFormatting sqref="I2:I201">
    <cfRule type="cellIs" dxfId="0" priority="3" stopIfTrue="1" operator="lessThanOrEqual">
      <formula>500</formula>
    </cfRule>
  </conditionalFormatting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Plate_Layout_AMN_246903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Daniel Gollahon</cp:lastModifiedBy>
  <dcterms:created xsi:type="dcterms:W3CDTF">2014-10-03T15:26:28Z</dcterms:created>
  <dcterms:modified xsi:type="dcterms:W3CDTF">2014-11-03T16:31:31Z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