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569220\Desktop\"/>
    </mc:Choice>
  </mc:AlternateContent>
  <bookViews>
    <workbookView xWindow="0" yWindow="0" windowWidth="15810" windowHeight="10365"/>
  </bookViews>
  <sheets>
    <sheet name="Travel Times &amp; Costs" sheetId="1" r:id="rId1"/>
    <sheet name="Activities" sheetId="4" r:id="rId2"/>
    <sheet name="Lodging" sheetId="2" r:id="rId3"/>
    <sheet name="Transportation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39" i="1"/>
  <c r="B43" i="1"/>
  <c r="B42" i="1"/>
  <c r="B40" i="1"/>
  <c r="B39" i="1"/>
  <c r="B38" i="1"/>
  <c r="C34" i="1"/>
  <c r="C31" i="1"/>
  <c r="C30" i="1"/>
  <c r="B34" i="1"/>
  <c r="B33" i="1"/>
  <c r="B31" i="1"/>
  <c r="B30" i="1"/>
  <c r="E19" i="1"/>
  <c r="E17" i="1"/>
  <c r="C40" i="1" s="1"/>
  <c r="E7" i="1"/>
  <c r="B29" i="1" s="1"/>
  <c r="E9" i="1"/>
  <c r="C42" i="1" l="1"/>
  <c r="C38" i="1"/>
  <c r="C29" i="1"/>
  <c r="C33" i="1"/>
</calcChain>
</file>

<file path=xl/sharedStrings.xml><?xml version="1.0" encoding="utf-8"?>
<sst xmlns="http://schemas.openxmlformats.org/spreadsheetml/2006/main" count="78" uniqueCount="36">
  <si>
    <t>England 2019 Wooooo!</t>
  </si>
  <si>
    <t>From</t>
  </si>
  <si>
    <t>To</t>
  </si>
  <si>
    <t>April</t>
  </si>
  <si>
    <t>February</t>
  </si>
  <si>
    <t>Des Moines</t>
  </si>
  <si>
    <t>Chicago</t>
  </si>
  <si>
    <t>San Antonio</t>
  </si>
  <si>
    <t>Dallas</t>
  </si>
  <si>
    <t>Gatwick or London City</t>
  </si>
  <si>
    <t>Heathrow or Gatwick</t>
  </si>
  <si>
    <t>Heathrow</t>
  </si>
  <si>
    <t>We all go to Chicago</t>
  </si>
  <si>
    <t>We all go to Dallas</t>
  </si>
  <si>
    <t>We go to San Antonio</t>
  </si>
  <si>
    <t>Russell comes to Des Moines</t>
  </si>
  <si>
    <t>Flight Min</t>
  </si>
  <si>
    <t>Flight Max</t>
  </si>
  <si>
    <t>Lodging/Gas</t>
  </si>
  <si>
    <t>Min</t>
  </si>
  <si>
    <t>Max</t>
  </si>
  <si>
    <t>Considerations</t>
  </si>
  <si>
    <t>Meet in London, convenient</t>
  </si>
  <si>
    <t>Extra trip time for us</t>
  </si>
  <si>
    <t>Long drive for us, extra flight for Russell, all staying in a hotel potentially before/after trip</t>
  </si>
  <si>
    <t>Meet in London, cheap/short</t>
  </si>
  <si>
    <t>We drive to Chicago, risky meeting in London</t>
  </si>
  <si>
    <t>Risky meeting in london</t>
  </si>
  <si>
    <t>Min-max - depends on time/day of week leaving/returning</t>
  </si>
  <si>
    <t>Scenario</t>
  </si>
  <si>
    <t>Bag fee</t>
  </si>
  <si>
    <t>Prices as of Jan 2nd</t>
  </si>
  <si>
    <t>Various city hotel rates</t>
  </si>
  <si>
    <t>List of potential activiites</t>
  </si>
  <si>
    <t>Extra trip time for Russell</t>
  </si>
  <si>
    <t>Train pass and buses/taxies or rental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</si>
</sst>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selection activeCell="I19" sqref="I19"/>
    </sheetView>
  </sheetViews>
  <sheetFormatPr defaultRowHeight="15" x14ac:dyDescent="0.25"/>
  <cols>
    <col min="1" max="1" width="27.140625" bestFit="1" customWidth="1"/>
    <col min="2" max="2" width="21.5703125" bestFit="1" customWidth="1"/>
    <col min="3" max="3" width="10" bestFit="1" customWidth="1"/>
    <col min="4" max="4" width="11.5703125" customWidth="1"/>
    <col min="5" max="5" width="8.85546875" customWidth="1"/>
    <col min="6" max="6" width="14.28515625" bestFit="1" customWidth="1"/>
  </cols>
  <sheetData>
    <row r="1" spans="1:12" ht="28.5" x14ac:dyDescent="0.4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4" spans="1:12" ht="18.75" x14ac:dyDescent="0.3">
      <c r="A4" s="2" t="s">
        <v>4</v>
      </c>
      <c r="B4" s="2"/>
      <c r="C4" s="2"/>
      <c r="D4" s="2"/>
      <c r="E4" s="2"/>
    </row>
    <row r="5" spans="1:12" x14ac:dyDescent="0.25">
      <c r="A5" s="1" t="s">
        <v>1</v>
      </c>
      <c r="B5" s="1" t="s">
        <v>2</v>
      </c>
      <c r="C5" s="1" t="s">
        <v>16</v>
      </c>
      <c r="D5" s="1" t="s">
        <v>17</v>
      </c>
      <c r="E5" s="1" t="s">
        <v>18</v>
      </c>
      <c r="G5" s="6"/>
    </row>
    <row r="6" spans="1:12" x14ac:dyDescent="0.25">
      <c r="A6" s="4" t="s">
        <v>5</v>
      </c>
      <c r="B6" s="4" t="s">
        <v>10</v>
      </c>
      <c r="C6" s="4">
        <v>650</v>
      </c>
      <c r="D6" s="4">
        <v>1200</v>
      </c>
      <c r="E6" s="4">
        <v>0</v>
      </c>
      <c r="G6" s="7" t="s">
        <v>28</v>
      </c>
      <c r="H6" s="7"/>
      <c r="I6" s="7"/>
      <c r="J6" s="7"/>
      <c r="K6" s="7"/>
      <c r="L6" s="7"/>
    </row>
    <row r="7" spans="1:12" x14ac:dyDescent="0.25">
      <c r="A7" s="5" t="s">
        <v>6</v>
      </c>
      <c r="B7" s="5" t="s">
        <v>11</v>
      </c>
      <c r="C7" s="5">
        <v>315</v>
      </c>
      <c r="D7" s="5">
        <v>450</v>
      </c>
      <c r="E7" s="5">
        <f>60+250</f>
        <v>310</v>
      </c>
      <c r="G7" s="9" t="s">
        <v>31</v>
      </c>
    </row>
    <row r="8" spans="1:12" x14ac:dyDescent="0.25">
      <c r="A8" s="3" t="s">
        <v>7</v>
      </c>
      <c r="B8" s="3" t="s">
        <v>9</v>
      </c>
      <c r="C8" s="3">
        <v>650</v>
      </c>
      <c r="D8" s="3">
        <v>1200</v>
      </c>
      <c r="E8" s="3">
        <v>0</v>
      </c>
      <c r="G8" s="10"/>
    </row>
    <row r="9" spans="1:12" x14ac:dyDescent="0.25">
      <c r="A9" t="s">
        <v>8</v>
      </c>
      <c r="B9" t="s">
        <v>10</v>
      </c>
      <c r="C9">
        <v>550</v>
      </c>
      <c r="D9">
        <v>700</v>
      </c>
      <c r="E9">
        <f>(50+250)</f>
        <v>300</v>
      </c>
      <c r="G9" s="6"/>
    </row>
    <row r="10" spans="1:12" x14ac:dyDescent="0.25">
      <c r="A10" s="5" t="s">
        <v>7</v>
      </c>
      <c r="B10" s="5" t="s">
        <v>6</v>
      </c>
      <c r="C10" s="5">
        <v>280</v>
      </c>
      <c r="D10" s="5">
        <v>280</v>
      </c>
      <c r="E10" s="5">
        <v>125</v>
      </c>
      <c r="G10" s="6"/>
    </row>
    <row r="11" spans="1:12" x14ac:dyDescent="0.25">
      <c r="A11" s="3" t="s">
        <v>5</v>
      </c>
      <c r="B11" s="3" t="s">
        <v>7</v>
      </c>
      <c r="C11" s="3">
        <v>215</v>
      </c>
      <c r="D11" s="3">
        <v>250</v>
      </c>
      <c r="E11" s="3">
        <v>0</v>
      </c>
      <c r="G11" s="6"/>
    </row>
    <row r="12" spans="1:12" x14ac:dyDescent="0.25">
      <c r="A12" t="s">
        <v>5</v>
      </c>
      <c r="B12" t="s">
        <v>8</v>
      </c>
      <c r="E12">
        <v>250</v>
      </c>
      <c r="G12" s="6"/>
    </row>
    <row r="13" spans="1:12" x14ac:dyDescent="0.25">
      <c r="A13" s="4" t="s">
        <v>7</v>
      </c>
      <c r="B13" s="4" t="s">
        <v>5</v>
      </c>
      <c r="C13" s="4">
        <v>210</v>
      </c>
      <c r="D13" s="4">
        <v>250</v>
      </c>
      <c r="E13" s="4">
        <v>0</v>
      </c>
      <c r="G13" s="6"/>
    </row>
    <row r="14" spans="1:12" x14ac:dyDescent="0.25">
      <c r="A14" s="6"/>
      <c r="B14" s="6"/>
      <c r="C14" s="6"/>
      <c r="D14" s="6"/>
      <c r="E14" s="6"/>
      <c r="G14" s="6"/>
    </row>
    <row r="15" spans="1:12" ht="18.75" x14ac:dyDescent="0.3">
      <c r="A15" s="2" t="s">
        <v>3</v>
      </c>
      <c r="B15" s="2"/>
      <c r="C15" s="2"/>
      <c r="D15" s="2"/>
      <c r="E15" s="2"/>
      <c r="G15" s="6"/>
    </row>
    <row r="16" spans="1:12" x14ac:dyDescent="0.25">
      <c r="A16" s="4" t="s">
        <v>5</v>
      </c>
      <c r="B16" s="4" t="s">
        <v>10</v>
      </c>
      <c r="C16" s="4">
        <v>650</v>
      </c>
      <c r="D16" s="4">
        <v>1200</v>
      </c>
      <c r="E16" s="4">
        <v>0</v>
      </c>
      <c r="G16" s="6"/>
    </row>
    <row r="17" spans="1:7" x14ac:dyDescent="0.25">
      <c r="A17" s="5" t="s">
        <v>6</v>
      </c>
      <c r="B17" s="5" t="s">
        <v>11</v>
      </c>
      <c r="C17" s="5">
        <v>420</v>
      </c>
      <c r="D17" s="5">
        <v>550</v>
      </c>
      <c r="E17" s="5">
        <f>60+250</f>
        <v>310</v>
      </c>
      <c r="G17" s="6"/>
    </row>
    <row r="18" spans="1:7" x14ac:dyDescent="0.25">
      <c r="A18" s="3" t="s">
        <v>7</v>
      </c>
      <c r="B18" s="3" t="s">
        <v>9</v>
      </c>
      <c r="C18" s="3">
        <v>630</v>
      </c>
      <c r="D18" s="3">
        <v>800</v>
      </c>
      <c r="E18" s="3">
        <v>0</v>
      </c>
      <c r="G18" s="6"/>
    </row>
    <row r="19" spans="1:7" x14ac:dyDescent="0.25">
      <c r="A19" t="s">
        <v>8</v>
      </c>
      <c r="B19" t="s">
        <v>10</v>
      </c>
      <c r="C19">
        <v>525</v>
      </c>
      <c r="D19">
        <v>850</v>
      </c>
      <c r="E19">
        <f>(50+250)</f>
        <v>300</v>
      </c>
      <c r="G19" s="6"/>
    </row>
    <row r="20" spans="1:7" x14ac:dyDescent="0.25">
      <c r="A20" s="5" t="s">
        <v>7</v>
      </c>
      <c r="B20" s="5" t="s">
        <v>6</v>
      </c>
      <c r="C20" s="5">
        <v>280</v>
      </c>
      <c r="D20" s="5">
        <v>280</v>
      </c>
      <c r="E20" s="5">
        <v>125</v>
      </c>
      <c r="G20" s="6"/>
    </row>
    <row r="21" spans="1:7" x14ac:dyDescent="0.25">
      <c r="A21" s="3" t="s">
        <v>5</v>
      </c>
      <c r="B21" s="3" t="s">
        <v>7</v>
      </c>
      <c r="C21" s="3">
        <v>250</v>
      </c>
      <c r="D21" s="3">
        <v>280</v>
      </c>
      <c r="E21" s="3">
        <v>0</v>
      </c>
      <c r="G21" s="6"/>
    </row>
    <row r="22" spans="1:7" x14ac:dyDescent="0.25">
      <c r="A22" t="s">
        <v>5</v>
      </c>
      <c r="B22" t="s">
        <v>8</v>
      </c>
      <c r="E22">
        <v>250</v>
      </c>
      <c r="G22" s="6"/>
    </row>
    <row r="23" spans="1:7" x14ac:dyDescent="0.25">
      <c r="A23" s="4" t="s">
        <v>7</v>
      </c>
      <c r="B23" s="4" t="s">
        <v>5</v>
      </c>
      <c r="C23" s="4">
        <v>210</v>
      </c>
      <c r="D23" s="4">
        <v>280</v>
      </c>
      <c r="E23" s="4">
        <v>0</v>
      </c>
    </row>
    <row r="24" spans="1:7" x14ac:dyDescent="0.25">
      <c r="A24" s="6"/>
      <c r="B24" s="6"/>
      <c r="C24" s="6"/>
      <c r="D24" s="6"/>
      <c r="E24" s="6"/>
    </row>
    <row r="25" spans="1:7" x14ac:dyDescent="0.25">
      <c r="A25" s="9" t="s">
        <v>30</v>
      </c>
      <c r="B25">
        <v>150</v>
      </c>
    </row>
    <row r="27" spans="1:7" ht="18.75" x14ac:dyDescent="0.3">
      <c r="A27" s="2" t="s">
        <v>4</v>
      </c>
      <c r="B27" s="2"/>
      <c r="C27" s="2"/>
      <c r="D27" s="2"/>
    </row>
    <row r="28" spans="1:7" x14ac:dyDescent="0.25">
      <c r="A28" s="1" t="s">
        <v>29</v>
      </c>
      <c r="B28" s="1" t="s">
        <v>19</v>
      </c>
      <c r="C28" s="1" t="s">
        <v>20</v>
      </c>
      <c r="D28" s="1" t="s">
        <v>21</v>
      </c>
    </row>
    <row r="29" spans="1:7" x14ac:dyDescent="0.25">
      <c r="A29" s="5" t="s">
        <v>12</v>
      </c>
      <c r="B29" s="5">
        <f>(C7*3)+E7+C10+E10+B25</f>
        <v>1810</v>
      </c>
      <c r="C29" s="5">
        <f>(D7*3)+E7+D10+E10+B25</f>
        <v>2215</v>
      </c>
      <c r="D29" s="9" t="s">
        <v>24</v>
      </c>
    </row>
    <row r="30" spans="1:7" x14ac:dyDescent="0.25">
      <c r="A30" s="4" t="s">
        <v>15</v>
      </c>
      <c r="B30" s="4">
        <f>C13+E13+(C6*3)+E6+B25</f>
        <v>2310</v>
      </c>
      <c r="C30" s="4">
        <f>D13+E13+(D6*3)+E6+B25</f>
        <v>4000</v>
      </c>
      <c r="D30" s="9" t="s">
        <v>34</v>
      </c>
    </row>
    <row r="31" spans="1:7" x14ac:dyDescent="0.25">
      <c r="A31" s="3" t="s">
        <v>14</v>
      </c>
      <c r="B31" s="3">
        <f>(C8*3)+E8+(C11*2)+E11+B25</f>
        <v>2530</v>
      </c>
      <c r="C31" s="3">
        <f>(D8*3)+E8+(D11*2)+E11+B25</f>
        <v>4250</v>
      </c>
      <c r="D31" s="9" t="s">
        <v>23</v>
      </c>
    </row>
    <row r="32" spans="1:7" x14ac:dyDescent="0.25">
      <c r="A32" t="s">
        <v>13</v>
      </c>
      <c r="D32" s="9"/>
    </row>
    <row r="33" spans="1:4" x14ac:dyDescent="0.25">
      <c r="A33" t="s">
        <v>25</v>
      </c>
      <c r="B33">
        <f>C7*2+E7+C8+E8+B25</f>
        <v>1740</v>
      </c>
      <c r="C33">
        <f>D7*2+E7+D8+E8+B25</f>
        <v>2560</v>
      </c>
      <c r="D33" s="9" t="s">
        <v>26</v>
      </c>
    </row>
    <row r="34" spans="1:4" x14ac:dyDescent="0.25">
      <c r="A34" t="s">
        <v>22</v>
      </c>
      <c r="B34">
        <f>C6*2+E6+C8+E8+B25</f>
        <v>2100</v>
      </c>
      <c r="C34">
        <f>D6*2+E6+D8+E8+B25</f>
        <v>3750</v>
      </c>
      <c r="D34" s="9" t="s">
        <v>27</v>
      </c>
    </row>
    <row r="36" spans="1:4" ht="18.75" x14ac:dyDescent="0.3">
      <c r="A36" s="2" t="s">
        <v>3</v>
      </c>
      <c r="B36" s="2"/>
      <c r="C36" s="2"/>
      <c r="D36" s="2"/>
    </row>
    <row r="37" spans="1:4" x14ac:dyDescent="0.25">
      <c r="A37" s="1" t="s">
        <v>29</v>
      </c>
      <c r="B37" s="1" t="s">
        <v>19</v>
      </c>
      <c r="C37" s="1" t="s">
        <v>20</v>
      </c>
      <c r="D37" s="1" t="s">
        <v>21</v>
      </c>
    </row>
    <row r="38" spans="1:4" x14ac:dyDescent="0.25">
      <c r="A38" s="5" t="s">
        <v>12</v>
      </c>
      <c r="B38" s="5">
        <f>(C17*3)+E17+C20+E20+B25</f>
        <v>2125</v>
      </c>
      <c r="C38" s="5">
        <f>(D17*3)+E17+D20+E20+B25</f>
        <v>2515</v>
      </c>
      <c r="D38" s="9" t="s">
        <v>24</v>
      </c>
    </row>
    <row r="39" spans="1:4" x14ac:dyDescent="0.25">
      <c r="A39" s="4" t="s">
        <v>15</v>
      </c>
      <c r="B39" s="4">
        <f>C23+E23+(C16*3)+E16+B25</f>
        <v>2310</v>
      </c>
      <c r="C39" s="4">
        <f>D23+E23+(D16*3)+E16+B25</f>
        <v>4030</v>
      </c>
      <c r="D39" s="9" t="s">
        <v>34</v>
      </c>
    </row>
    <row r="40" spans="1:4" x14ac:dyDescent="0.25">
      <c r="A40" s="3" t="s">
        <v>14</v>
      </c>
      <c r="B40" s="3">
        <f>(C18*3)+E18+(C21*2)+E21+B25</f>
        <v>2540</v>
      </c>
      <c r="C40" s="3">
        <f>(D17*3)+E17+(D20*2)+E20+B25</f>
        <v>2795</v>
      </c>
      <c r="D40" s="9" t="s">
        <v>23</v>
      </c>
    </row>
    <row r="41" spans="1:4" x14ac:dyDescent="0.25">
      <c r="A41" t="s">
        <v>13</v>
      </c>
      <c r="D41" s="9"/>
    </row>
    <row r="42" spans="1:4" x14ac:dyDescent="0.25">
      <c r="A42" t="s">
        <v>25</v>
      </c>
      <c r="B42">
        <f>C17*2+E17+C18+E18+B25</f>
        <v>1930</v>
      </c>
      <c r="C42">
        <f>D17*2+E17+D18+E18+B25</f>
        <v>2360</v>
      </c>
      <c r="D42" s="9" t="s">
        <v>26</v>
      </c>
    </row>
    <row r="43" spans="1:4" x14ac:dyDescent="0.25">
      <c r="A43" t="s">
        <v>22</v>
      </c>
      <c r="B43">
        <f>C16*2+E16+C18+E18+B25</f>
        <v>2080</v>
      </c>
      <c r="C43">
        <f>D16*2+E16+D18+E18+B25</f>
        <v>3350</v>
      </c>
      <c r="D43" s="9" t="s">
        <v>27</v>
      </c>
    </row>
  </sheetData>
  <mergeCells count="5">
    <mergeCell ref="A36:D36"/>
    <mergeCell ref="A1:K1"/>
    <mergeCell ref="A4:E4"/>
    <mergeCell ref="A15:E15"/>
    <mergeCell ref="A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RowHeight="15" x14ac:dyDescent="0.25"/>
  <cols>
    <col min="1" max="1" width="10" bestFit="1" customWidth="1"/>
  </cols>
  <sheetData>
    <row r="1" spans="1:1" x14ac:dyDescent="0.25">
      <c r="A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Travel Times &amp; Costs</vt:lpstr>
      <vt:lpstr>Activities</vt:lpstr>
      <vt:lpstr>Lodging</vt:lpstr>
      <vt:lpstr>Transportation</vt:lpstr>
    </vt:vector>
  </TitlesOfParts>
  <Company>Wells Fargo N.A.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Jong, Michael</dc:creator>
  <cp:lastModifiedBy>De Jong, Michael</cp:lastModifiedBy>
  <dcterms:created xsi:type="dcterms:W3CDTF">2019-01-02T14:37:33Z</dcterms:created>
  <dcterms:modified xsi:type="dcterms:W3CDTF">2019-01-02T16:46:55Z</dcterms:modified>
</cp:coreProperties>
</file>