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<sst xmlns="http://schemas.openxmlformats.org/spreadsheetml/2006/main" uniqueCount="1116">
  <si>
    <t>Tanggal</t>
  </si>
  <si>
    <t>Gandengan</t>
  </si>
  <si>
    <t>No</t>
  </si>
  <si>
    <t>Rute</t>
  </si>
  <si>
    <t>Qty</t>
  </si>
  <si>
    <t>Lokasi Muat</t>
  </si>
  <si>
    <t>No Container/Seal</t>
  </si>
  <si>
    <t>EMKL</t>
  </si>
  <si>
    <t>No SP</t>
  </si>
  <si>
    <t>Full</t>
  </si>
  <si>
    <t>Empty</t>
  </si>
  <si>
    <t>No Job</t>
  </si>
  <si>
    <t>Omset</t>
  </si>
  <si>
    <t>Inv</t>
  </si>
  <si>
    <t>Gaji</t>
  </si>
  <si>
    <t>Borongan</t>
  </si>
  <si>
    <t>Komisi</t>
  </si>
  <si>
    <t>Lain</t>
  </si>
  <si>
    <t>Extra</t>
  </si>
  <si>
    <t>Ritasi</t>
  </si>
  <si>
    <t>Uang Makan</t>
  </si>
  <si>
    <t>Ket</t>
  </si>
  <si>
    <t>Biaya</t>
  </si>
  <si>
    <t>Uang Jalan</t>
  </si>
  <si>
    <t>BBM</t>
  </si>
  <si>
    <t>Total Biaya</t>
  </si>
  <si>
    <t>Sisa</t>
  </si>
  <si>
    <t>periode : 11-08-2024 s/d 17-08-2024</t>
  </si>
  <si>
    <t>B 9120 QZ</t>
  </si>
  <si>
    <t>GANDENGAN T-57 PENDEK</t>
  </si>
  <si>
    <t>T FARID LAKSAMANA</t>
  </si>
  <si>
    <t>KANDANG-PEMATANG SIANTAR</t>
  </si>
  <si>
    <t>20"</t>
  </si>
  <si>
    <t>PT.INDORASA PRIMA</t>
  </si>
  <si>
    <t>SPNU 3002347</t>
  </si>
  <si>
    <t>TAS AP</t>
  </si>
  <si>
    <t>2024007629 GTA</t>
  </si>
  <si>
    <t>JT 0168/VIII/2024</t>
  </si>
  <si>
    <t>INV 0006/VIII/2024</t>
  </si>
  <si>
    <t>EBS 0009/VIII/2024</t>
  </si>
  <si>
    <t>KBT 0311/VIII/2024</t>
  </si>
  <si>
    <t>TRP 0479/VIII/2024</t>
  </si>
  <si>
    <t>PEMATANG SIANTAR-KANDANG</t>
  </si>
  <si>
    <t>2024007630 GT</t>
  </si>
  <si>
    <t>TRP 0480/VIII/2024</t>
  </si>
  <si>
    <t>GANDENGAN T-30 PANJANG</t>
  </si>
  <si>
    <t>BELAWAN-KANDANG</t>
  </si>
  <si>
    <t>40"</t>
  </si>
  <si>
    <t>INAGRIN</t>
  </si>
  <si>
    <t>MRKU 2947846</t>
  </si>
  <si>
    <t>TAS EXP</t>
  </si>
  <si>
    <t>05031 GT</t>
  </si>
  <si>
    <t>JT 0194/VIII/2024</t>
  </si>
  <si>
    <t>INV 0017/VIII/2024</t>
  </si>
  <si>
    <t>EBS 0006/VIII/2024</t>
  </si>
  <si>
    <t>KBT 0215/VIII/2024</t>
  </si>
  <si>
    <t>TURUN RANGKA KIM (KANDANG) - BELAWAN RANGKA</t>
  </si>
  <si>
    <t>TRP 0509/VIII/2024</t>
  </si>
  <si>
    <t>GANDENGAN T-36 PANJANG</t>
  </si>
  <si>
    <t>BELAWAN-CANANG ( CANANG INDAH )</t>
  </si>
  <si>
    <t>CANANG INDAH</t>
  </si>
  <si>
    <t>MRTU 9621375</t>
  </si>
  <si>
    <t>JT 0226/VIII/2024</t>
  </si>
  <si>
    <t>INV 0013/VIII/2024</t>
  </si>
  <si>
    <t>TRP 0573/VIII/2024</t>
  </si>
  <si>
    <t>GANDENGAN T-22 PANJANG</t>
  </si>
  <si>
    <t>CANANG-BELAWAN ( CANANG INDAH )</t>
  </si>
  <si>
    <t>MRTU 9622200</t>
  </si>
  <si>
    <t>JT 0214/VIII/2024</t>
  </si>
  <si>
    <t>INV 0026/VIII/2024</t>
  </si>
  <si>
    <t>NAIK/TURUN KEPALA KIM (KANDANG) - CANANG</t>
  </si>
  <si>
    <t>TRP 0584/VIII/2024</t>
  </si>
  <si>
    <t>BELAWAN-KIM</t>
  </si>
  <si>
    <t>2X20"</t>
  </si>
  <si>
    <t>B. NUSANTARA RATMAN</t>
  </si>
  <si>
    <t>MRTU 2181839,MRTU 2200076</t>
  </si>
  <si>
    <t>JT 0232/VIII/2024</t>
  </si>
  <si>
    <t>TRP 0586/VIII/2024</t>
  </si>
  <si>
    <t>KANDANG-NAMORAMBE</t>
  </si>
  <si>
    <t>05031 GTA</t>
  </si>
  <si>
    <t>TRP 0615/VIII/2024</t>
  </si>
  <si>
    <t>GANDENGAN T-32 PANJANG</t>
  </si>
  <si>
    <t>NAMORAMBE-KANDANG</t>
  </si>
  <si>
    <t>MRKU 6006761</t>
  </si>
  <si>
    <t>05016 GT</t>
  </si>
  <si>
    <t>JT 0179/VIII/2024</t>
  </si>
  <si>
    <t>TRP 0660/VIII/2024</t>
  </si>
  <si>
    <t>GANDENGAN T-13 PANJANG</t>
  </si>
  <si>
    <t>CANANG-BELAWAN ( EXPORT )</t>
  </si>
  <si>
    <t>WHSU 5868168</t>
  </si>
  <si>
    <t>06040 EX</t>
  </si>
  <si>
    <t>JT 0250/VIII/2024</t>
  </si>
  <si>
    <t>EBS 0010/VIII/2024</t>
  </si>
  <si>
    <t>KBT 0362/VIII/2024</t>
  </si>
  <si>
    <t>TRP 0746/VIII/2024</t>
  </si>
  <si>
    <t>CANDI KEKAL JAYA</t>
  </si>
  <si>
    <t>MRTU 9616846</t>
  </si>
  <si>
    <t>2024007785 GT</t>
  </si>
  <si>
    <t>JT 0308/VIII/2024</t>
  </si>
  <si>
    <t>INV 0014/VIII/2024</t>
  </si>
  <si>
    <t>TRP 0747/VIII/2024</t>
  </si>
  <si>
    <t>GANDENGAN T-65 PANJANG</t>
  </si>
  <si>
    <t>MRTU 2037056,MRTU 2102146</t>
  </si>
  <si>
    <t>JT 0251/VIII/2024</t>
  </si>
  <si>
    <t>TRP 0761/VIII/2024</t>
  </si>
  <si>
    <t>BP. ASIONG</t>
  </si>
  <si>
    <t>TEGU 6815150</t>
  </si>
  <si>
    <t>2024007679 GT</t>
  </si>
  <si>
    <t>JT 0315/VIII/2024</t>
  </si>
  <si>
    <t>TRP 0762/VIII/2024</t>
  </si>
  <si>
    <t>GANDENGAN T-68 PANJANG (MUTASI DARI PKU)</t>
  </si>
  <si>
    <t>DEPO MERATUS-LANGSIR BICT EMPTY</t>
  </si>
  <si>
    <t>PT. MERATUS LINES</t>
  </si>
  <si>
    <t>MRTU 2178584,MRTU 2063435</t>
  </si>
  <si>
    <t>MERATUS</t>
  </si>
  <si>
    <t>JT 0299/VIII/2024</t>
  </si>
  <si>
    <t>INV 0030/VIII/2024</t>
  </si>
  <si>
    <t>TRP 0735/VIII/2024</t>
  </si>
  <si>
    <t>MRTU 2140341,MRTU 2149420</t>
  </si>
  <si>
    <t>JT 0300/VIII/2024</t>
  </si>
  <si>
    <t>TRP 0736/VIII/2024</t>
  </si>
  <si>
    <t>MRTU 2043655,MRTU 2015695</t>
  </si>
  <si>
    <t>JT 0301/VIII/2024</t>
  </si>
  <si>
    <t>TRP 0737/VIII/2024</t>
  </si>
  <si>
    <t>MRTU 2203898,MRTU 2156878</t>
  </si>
  <si>
    <t>JT 0302/VIII/2024</t>
  </si>
  <si>
    <t>TRP 0738/VIII/2024</t>
  </si>
  <si>
    <t>MRTU 2061915,MRTU 2123560</t>
  </si>
  <si>
    <t>JT 0303/VIII/2024</t>
  </si>
  <si>
    <t>TRP 0739/VIII/2024</t>
  </si>
  <si>
    <t>MRTU 9613354</t>
  </si>
  <si>
    <t>JT 0304/VIII/2024</t>
  </si>
  <si>
    <t>TRP 0740/VIII/2024</t>
  </si>
  <si>
    <t>FCIU 7028015</t>
  </si>
  <si>
    <t>JT 0305/VIII/2024</t>
  </si>
  <si>
    <t>TRP 0741/VIII/2024</t>
  </si>
  <si>
    <t>HPCU 4319584</t>
  </si>
  <si>
    <t>JT 0306/VIII/2024</t>
  </si>
  <si>
    <t>PULANG RANGKA BELAWAN RANGKA - KIM (KANDANG)</t>
  </si>
  <si>
    <t>TRP 0742/VIII/2024</t>
  </si>
  <si>
    <t>B 9508 PH</t>
  </si>
  <si>
    <t>AHMAD SYAFRI</t>
  </si>
  <si>
    <t>KANDANG-BELAWAN</t>
  </si>
  <si>
    <t>MOCHAMAD SYAFII</t>
  </si>
  <si>
    <t>TAKU 2464346</t>
  </si>
  <si>
    <t>JT 0157/VIII/2024</t>
  </si>
  <si>
    <t>TRP 0488/VIII/2024</t>
  </si>
  <si>
    <t>BELAWAN-TEMBUNG</t>
  </si>
  <si>
    <t>PT.BANGUN MAKMUR</t>
  </si>
  <si>
    <t>SPNU 3132567</t>
  </si>
  <si>
    <t>JT 0183/VIII/2024</t>
  </si>
  <si>
    <t>TRP 0489/VIII/2024</t>
  </si>
  <si>
    <t>TEMBUNG-BELAWAN</t>
  </si>
  <si>
    <t>TRP 0490/VIII/2024</t>
  </si>
  <si>
    <t>CATUR GLOBAL LOGISTIK</t>
  </si>
  <si>
    <t>SDDU 2014416</t>
  </si>
  <si>
    <t>2024007547 GT</t>
  </si>
  <si>
    <t>JT 0184/VIII/2024</t>
  </si>
  <si>
    <t>INV 0009/VIII/2024</t>
  </si>
  <si>
    <t>TRP 0491/VIII/2024</t>
  </si>
  <si>
    <t>KANDANG-KIM</t>
  </si>
  <si>
    <t>TRP 0529/VIII/2024</t>
  </si>
  <si>
    <t>KIM-BELAWAN</t>
  </si>
  <si>
    <t>TRP 0530/VIII/2024</t>
  </si>
  <si>
    <t>PAMINDO KIM</t>
  </si>
  <si>
    <t>SDDU 2014294</t>
  </si>
  <si>
    <t>JT 0206/VIII/2024</t>
  </si>
  <si>
    <t>TRP 0531/VIII/2024</t>
  </si>
  <si>
    <t>TRP 0532/VIII/2024</t>
  </si>
  <si>
    <t>MRTU 2236422</t>
  </si>
  <si>
    <t>JT 0233/VIII/2024</t>
  </si>
  <si>
    <t>EBS 0007/VIII/2024</t>
  </si>
  <si>
    <t>KBT 0232/VIII/2024</t>
  </si>
  <si>
    <t>TRP 0588/VIII/2024</t>
  </si>
  <si>
    <t>KIM-KANDANG</t>
  </si>
  <si>
    <t>2024007744 GT</t>
  </si>
  <si>
    <t>TRP 0589/VIII/2024</t>
  </si>
  <si>
    <t>2024007744 GTA</t>
  </si>
  <si>
    <t>TRP 0651/VIII/2024</t>
  </si>
  <si>
    <t>FCIU 6092431</t>
  </si>
  <si>
    <t>JT 0264/VIII/2024</t>
  </si>
  <si>
    <t>TRP 0652/VIII/2024</t>
  </si>
  <si>
    <t>TRP 0653/VIII/2024</t>
  </si>
  <si>
    <t>INDOCAFCO</t>
  </si>
  <si>
    <t>TEGU 7073626</t>
  </si>
  <si>
    <t>JT 0265/VIII/2024</t>
  </si>
  <si>
    <t>INV 0016/VIII/2024</t>
  </si>
  <si>
    <t>TRP 0654/VIII/2024</t>
  </si>
  <si>
    <t>KANDANG-JALAN BINJAI</t>
  </si>
  <si>
    <t>2024007890 GTA</t>
  </si>
  <si>
    <t>TRP 0706/VIII/2024</t>
  </si>
  <si>
    <t>JALAN BINJAI-BELAWAN</t>
  </si>
  <si>
    <t>TRP 0707/VIII/2024</t>
  </si>
  <si>
    <t>BELAWAN-JALAN BINJAI</t>
  </si>
  <si>
    <t>SARI MAKMUR TUNGGAL MANDIRI</t>
  </si>
  <si>
    <t>SPNU 3156701</t>
  </si>
  <si>
    <t>JT 0287/VIII/2024</t>
  </si>
  <si>
    <t>TRP 0708/VIII/2024</t>
  </si>
  <si>
    <t>TRP 0709/VIII/2024</t>
  </si>
  <si>
    <t>UNIVERSAL AGRI BISNISINDO</t>
  </si>
  <si>
    <t>HDMU 2806743</t>
  </si>
  <si>
    <t>2024007656 GT</t>
  </si>
  <si>
    <t>JT 0288/VIII/2024</t>
  </si>
  <si>
    <t>EBS 0013/VIII/2024</t>
  </si>
  <si>
    <t>KBT 0363/VIII/2024</t>
  </si>
  <si>
    <t>TRP 0710/VIII/2024</t>
  </si>
  <si>
    <t>B 9614 QZ</t>
  </si>
  <si>
    <t>DIMAS RAGEL (EX)</t>
  </si>
  <si>
    <t>TEGU 3071883,SDDU 2016620</t>
  </si>
  <si>
    <t>JT 0160/VIII/2024</t>
  </si>
  <si>
    <t>TRP 0481/VIII/2024</t>
  </si>
  <si>
    <t>05015 GT</t>
  </si>
  <si>
    <t>TRP 0482/VIII/2024</t>
  </si>
  <si>
    <t>GANDENGAN T-14 PANJANG</t>
  </si>
  <si>
    <t>TEGU 6824300</t>
  </si>
  <si>
    <t>2024007474 GTA</t>
  </si>
  <si>
    <t>JT 0094/VIII/2024</t>
  </si>
  <si>
    <t>INV 0008/VIII/2024</t>
  </si>
  <si>
    <t>TRP 0483/VIII/2024</t>
  </si>
  <si>
    <t>MRTU 9615602</t>
  </si>
  <si>
    <t>JT 0180/VIII/2024</t>
  </si>
  <si>
    <t>NAIK/TURUN KEPALA CANANG - KIM (KANDANG)</t>
  </si>
  <si>
    <t>TRP 0484/VIII/2024</t>
  </si>
  <si>
    <t>GANDENGAN T-63 (EX. T-76) PENDEK</t>
  </si>
  <si>
    <t>OLAM BINJAI</t>
  </si>
  <si>
    <t>ONEU 2505791</t>
  </si>
  <si>
    <t>05693 EX</t>
  </si>
  <si>
    <t>JT 0204/VIII/2024</t>
  </si>
  <si>
    <t>TRP 0525/VIII/2024</t>
  </si>
  <si>
    <t>GANDENGAN T-40 PENDEK</t>
  </si>
  <si>
    <t>PT.SUMATERA KARTINDO</t>
  </si>
  <si>
    <t>MRTU 2044728</t>
  </si>
  <si>
    <t>JT 0075/VIII/2024</t>
  </si>
  <si>
    <t>TRP 0526/VIII/2024</t>
  </si>
  <si>
    <t>05015 GTA</t>
  </si>
  <si>
    <t>NAIK/TURUN KEPALA NAMORAMBE - KIM (KANDANG)</t>
  </si>
  <si>
    <t>TRP 0583/VIII/2024</t>
  </si>
  <si>
    <t>GANDENGAN T-50 (EX. T-79) PENDEK</t>
  </si>
  <si>
    <t>BELAWAN-TANJUNG MORAWA ( BP.PAU SEN/PT.KHARISMA )</t>
  </si>
  <si>
    <t>PAUSEN</t>
  </si>
  <si>
    <t>MRLU 2377329</t>
  </si>
  <si>
    <t>JT 0231/VIII/2024</t>
  </si>
  <si>
    <t>TRP 0585/VIII/2024</t>
  </si>
  <si>
    <t>GANDENGAN T-61 (EX. T-75) PENDEK</t>
  </si>
  <si>
    <t>TANJUNG MORAWA-KANDANG ( BP.PAU SEN/PT.KHARISMA )</t>
  </si>
  <si>
    <t>MRLU 2369494</t>
  </si>
  <si>
    <t>2024007535 GT</t>
  </si>
  <si>
    <t>JT 0166/VIII/2024</t>
  </si>
  <si>
    <t>TRP 0587/VIII/2024</t>
  </si>
  <si>
    <t>GANDENGAN T-02 (EX. T-72) PANJANG</t>
  </si>
  <si>
    <t>BELAWAN-CANANG ( EXPORT )</t>
  </si>
  <si>
    <t>WHSU 5883347</t>
  </si>
  <si>
    <t>07703 EX</t>
  </si>
  <si>
    <t>JT 0262/VIII/2024</t>
  </si>
  <si>
    <t>TRP 0647/VIII/2024</t>
  </si>
  <si>
    <t>GANDENGAN T-58 PENDEK</t>
  </si>
  <si>
    <t>KANDANG-AMPLAS (S/D POLDASU) ( PT.MEDAN BERSAMA SUKSES )</t>
  </si>
  <si>
    <t>PT. MEDAN BERSAMA SUKSES</t>
  </si>
  <si>
    <t>TEGU 2950872</t>
  </si>
  <si>
    <t>JT 0203/VIII/2024</t>
  </si>
  <si>
    <t>TRP 0648/VIII/2024</t>
  </si>
  <si>
    <t>GANDENGAN T-52 PENDEK</t>
  </si>
  <si>
    <t>AMPLAS (S/D POLDASU)-BELAWAN ( PT.MEDAN BERSAMA SUKSES )</t>
  </si>
  <si>
    <t>TRLU 9641430</t>
  </si>
  <si>
    <t>JT 0138/VIII/2024</t>
  </si>
  <si>
    <t>TRP 0649/VIII/2024</t>
  </si>
  <si>
    <t>TEGU 7002582</t>
  </si>
  <si>
    <t>2024007892 GT</t>
  </si>
  <si>
    <t>JT 0263/VIII/2024</t>
  </si>
  <si>
    <t>TRP 0650/VIII/2024</t>
  </si>
  <si>
    <t>GANDENGAN T-19 PANJANG</t>
  </si>
  <si>
    <t>WHSU 5459257</t>
  </si>
  <si>
    <t>07723 EX</t>
  </si>
  <si>
    <t>JT 0309/VIII/2024</t>
  </si>
  <si>
    <t>TRP 0721/VIII/2024</t>
  </si>
  <si>
    <t>MRTU 2026811,MRTU 2009692</t>
  </si>
  <si>
    <t>JT 0293/VIII/2024</t>
  </si>
  <si>
    <t>TRP 0722/VIII/2024</t>
  </si>
  <si>
    <t>B 9668 QZ</t>
  </si>
  <si>
    <t>HERMANTO</t>
  </si>
  <si>
    <t>TANJUNG MORAWA-BELAWAN</t>
  </si>
  <si>
    <t>MRTU 2229418</t>
  </si>
  <si>
    <t>JT 0162/VIII/2024</t>
  </si>
  <si>
    <t>TRP 0475/VIII/2024</t>
  </si>
  <si>
    <t>MEDAN SUGAR INDUSTRI</t>
  </si>
  <si>
    <t>TEGU 3081536</t>
  </si>
  <si>
    <t>JT 0178/VIII/2024</t>
  </si>
  <si>
    <t>TRP 0476/VIII/2024</t>
  </si>
  <si>
    <t>TRP 0515/VIII/2024</t>
  </si>
  <si>
    <t>MRTU 2222120</t>
  </si>
  <si>
    <t>JT 0198/VIII/2024</t>
  </si>
  <si>
    <t>TRP 0516/VIII/2024</t>
  </si>
  <si>
    <t>TRP 0605/VIII/2024</t>
  </si>
  <si>
    <t>BELAWAN-TANDEM</t>
  </si>
  <si>
    <t>ADYAJATI LESTARI</t>
  </si>
  <si>
    <t>TEGU 3074861</t>
  </si>
  <si>
    <t>JT 0242/VIII/2024</t>
  </si>
  <si>
    <t>INV 0015/VIII/2024</t>
  </si>
  <si>
    <t>TRP 0606/VIII/2024</t>
  </si>
  <si>
    <t>TANDEM-TANJUNG MORAWA</t>
  </si>
  <si>
    <t>JT 0248/VIII/2024</t>
  </si>
  <si>
    <t>INV 0027/VIII/2024</t>
  </si>
  <si>
    <t>TRP 0614/VIII/2024</t>
  </si>
  <si>
    <t>TRP 0674/VIII/2024</t>
  </si>
  <si>
    <t>MRTU 2277627</t>
  </si>
  <si>
    <t>JT 0275/VIII/2024</t>
  </si>
  <si>
    <t>TRP 0675/VIII/2024</t>
  </si>
  <si>
    <t>TRP 0764/VIII/2024</t>
  </si>
  <si>
    <t>MRTU 2241537</t>
  </si>
  <si>
    <t>JT 0316/VIII/2024</t>
  </si>
  <si>
    <t>TRP 0765/VIII/2024</t>
  </si>
  <si>
    <t>TRP 0766/VIII/2024</t>
  </si>
  <si>
    <t>BELAWAN-MABAR</t>
  </si>
  <si>
    <t>PT. BELITANG PANEN RAYA</t>
  </si>
  <si>
    <t>SDDU 2009277</t>
  </si>
  <si>
    <t>JT 0317/VIII/2024</t>
  </si>
  <si>
    <t>TRP 0767/VIII/2024</t>
  </si>
  <si>
    <t>B 9807 ZI</t>
  </si>
  <si>
    <t>SYAFRIZAL</t>
  </si>
  <si>
    <t>KUALA TANJUNG-KANDANG</t>
  </si>
  <si>
    <t>BP.HERRY</t>
  </si>
  <si>
    <t>MRTU 2240103</t>
  </si>
  <si>
    <t>2024007634 GT</t>
  </si>
  <si>
    <t>JT 0163/VIII/2024</t>
  </si>
  <si>
    <t>TRP 0477/VIII/2024</t>
  </si>
  <si>
    <t>TRP 0517/VIII/2024</t>
  </si>
  <si>
    <t>BELAWAN-TANJUNG MORAWA</t>
  </si>
  <si>
    <t>GLDU 5361049</t>
  </si>
  <si>
    <t>JT 0199/VIII/2024</t>
  </si>
  <si>
    <t>TRP 0518/VIII/2024</t>
  </si>
  <si>
    <t>TRP 0607/VIII/2024</t>
  </si>
  <si>
    <t>TEGU 7009519</t>
  </si>
  <si>
    <t>JT 0380/VIII/2024</t>
  </si>
  <si>
    <t>TRP 0901/VIII/2024</t>
  </si>
  <si>
    <t>TRP 0671/VIII/2024</t>
  </si>
  <si>
    <t>TEGU 7031662</t>
  </si>
  <si>
    <t>JT 0318/VIII/2024</t>
  </si>
  <si>
    <t>TRP 0769/VIII/2024</t>
  </si>
  <si>
    <t>B 9949 JH</t>
  </si>
  <si>
    <t>SYAIFUL BAHRI LUBIS</t>
  </si>
  <si>
    <t>MRTU 2236952</t>
  </si>
  <si>
    <t>2024007632 GT</t>
  </si>
  <si>
    <t>JT 0164/VIII/2024</t>
  </si>
  <si>
    <t>TRP 0478/VIII/2024</t>
  </si>
  <si>
    <t>TRP 0519/VIII/2024</t>
  </si>
  <si>
    <t>ICBU 2500960</t>
  </si>
  <si>
    <t>JT 0244/VIII/2024</t>
  </si>
  <si>
    <t>TRP 0609/VIII/2024</t>
  </si>
  <si>
    <t>TRP 0610/VIII/2024</t>
  </si>
  <si>
    <t>RFCU 2151017</t>
  </si>
  <si>
    <t>JT 0245/VIII/2024</t>
  </si>
  <si>
    <t>TRP 0611/VIII/2024</t>
  </si>
  <si>
    <t>TRP 0672/VIII/2024</t>
  </si>
  <si>
    <t>TEGU 7065770</t>
  </si>
  <si>
    <t>JT 0274/VIII/2024</t>
  </si>
  <si>
    <t>TRP 0673/VIII/2024</t>
  </si>
  <si>
    <t>TRP 0770/VIII/2024</t>
  </si>
  <si>
    <t>MRTU 2205334</t>
  </si>
  <si>
    <t>JT 0319/VIII/2024</t>
  </si>
  <si>
    <t>TRP 0771/VIII/2024</t>
  </si>
  <si>
    <t>TRP 0772/VIII/2024</t>
  </si>
  <si>
    <t>TEGU 3069037</t>
  </si>
  <si>
    <t>JT 0320/VIII/2024</t>
  </si>
  <si>
    <t>TRP 0773/VIII/2024</t>
  </si>
  <si>
    <t>BK 8007 XA</t>
  </si>
  <si>
    <t>GANDENGAN T-66 PANJANG</t>
  </si>
  <si>
    <t>MHD SIDIQ</t>
  </si>
  <si>
    <t>BELAWAN-TITI KUNING</t>
  </si>
  <si>
    <t>UNI JAYA</t>
  </si>
  <si>
    <t>CTPU 9721326</t>
  </si>
  <si>
    <t>JT 0185/VIII/2024</t>
  </si>
  <si>
    <t>TRP 0492/VIII/2024</t>
  </si>
  <si>
    <t>GANDENGAN T-37 PANJANG</t>
  </si>
  <si>
    <t>AMPLAS (S/D POLDASU)-BELAWAN</t>
  </si>
  <si>
    <t>BANDUNG JAYA</t>
  </si>
  <si>
    <t>TEGU 6828142</t>
  </si>
  <si>
    <t>JT 0109/VIII/2024</t>
  </si>
  <si>
    <t>NAIK/TURUN KEPALA TITI KUNING - AMPLAS</t>
  </si>
  <si>
    <t>TRP 0493/VIII/2024</t>
  </si>
  <si>
    <t>MRTU 2120197,FCIU 6085860</t>
  </si>
  <si>
    <t>JT 0186/VIII/2024</t>
  </si>
  <si>
    <t>TRP 0494/VIII/2024</t>
  </si>
  <si>
    <t>KHARISMA JAYA</t>
  </si>
  <si>
    <t>DFSU 3058078</t>
  </si>
  <si>
    <t>JT 0187/VIII/2024</t>
  </si>
  <si>
    <t>TRP 0523/VIII/2024</t>
  </si>
  <si>
    <t>BELAWAN-KANDANG ( PT.MEDAN BERSAMA SUKSES )</t>
  </si>
  <si>
    <t>2024007843 GTA</t>
  </si>
  <si>
    <t>TRP 0524/VIII/2024</t>
  </si>
  <si>
    <t>FCIU 7020499</t>
  </si>
  <si>
    <t>JT 0171/VIII/2024</t>
  </si>
  <si>
    <t>TRP 0569/VIII/2024</t>
  </si>
  <si>
    <t>BELAWAN-MARELAN ( BP. SAMSIA SIREGAR )</t>
  </si>
  <si>
    <t>BP.VINCENT</t>
  </si>
  <si>
    <t>TEGU 6825380</t>
  </si>
  <si>
    <t>JT 0224/VIII/2024</t>
  </si>
  <si>
    <t>TRP 0570/VIII/2024</t>
  </si>
  <si>
    <t>MARELAN-BELAWAN ( BP. SAMSIA SIREGAR )</t>
  </si>
  <si>
    <t>TRP 0571/VIII/2024</t>
  </si>
  <si>
    <t>WHSU 6016079</t>
  </si>
  <si>
    <t>06027 EX</t>
  </si>
  <si>
    <t>JT 0225/VIII/2024</t>
  </si>
  <si>
    <t>TRP 0572/VIII/2024</t>
  </si>
  <si>
    <t>TRP 0580/VIII/2024</t>
  </si>
  <si>
    <t>MRTU 2169664,MRTU 2070795</t>
  </si>
  <si>
    <t>JT 0229/VIII/2024</t>
  </si>
  <si>
    <t>TRP 0581/VIII/2024</t>
  </si>
  <si>
    <t>GANDENGAN T-51 PANJANG</t>
  </si>
  <si>
    <t>BELAWAN-KIM ( PT.WICAKSANA MAS )</t>
  </si>
  <si>
    <t>PT.WICAKSANA</t>
  </si>
  <si>
    <t>TXGU 7026495</t>
  </si>
  <si>
    <t>JT 0259/VIII/2024</t>
  </si>
  <si>
    <t>INV 0020/VIII/2024</t>
  </si>
  <si>
    <t>TRP 0639/VIII/2024</t>
  </si>
  <si>
    <t>NAIK/TURUN KEPALA SEI MATI - KIM (KANDANG)</t>
  </si>
  <si>
    <t>TRP 0640/VIII/2024</t>
  </si>
  <si>
    <t>BELAWAN-KANDANG ( BP. SAMSIA SIREGAR )</t>
  </si>
  <si>
    <t>TEGU 6821003</t>
  </si>
  <si>
    <t>2024007763 GT</t>
  </si>
  <si>
    <t>JT 0260/VIII/2024</t>
  </si>
  <si>
    <t>TRP 0641/VIII/2024</t>
  </si>
  <si>
    <t>GANDENGAN T-21 PANJANG</t>
  </si>
  <si>
    <t>SMART-BELAWAN</t>
  </si>
  <si>
    <t>PT. TRIJASA</t>
  </si>
  <si>
    <t>TEGU 6840662</t>
  </si>
  <si>
    <t>JT 0216/VIII/2024</t>
  </si>
  <si>
    <t>NAIK/TURUN KEPALA KIM (KANDANG) - SMART, PULANG RANGKA BELAWAN RANGKA - KIM (KANDANG)</t>
  </si>
  <si>
    <t>TRP 0642/VIII/2024</t>
  </si>
  <si>
    <t>KANDANG-MARELAN ( BP. SAMSIA SIREGAR )</t>
  </si>
  <si>
    <t>TRP 0729/VIII/2024</t>
  </si>
  <si>
    <t>TRP 0730/VIII/2024</t>
  </si>
  <si>
    <t>WHSU 5780174</t>
  </si>
  <si>
    <t>07716 EX</t>
  </si>
  <si>
    <t>JT 0297/VIII/2024</t>
  </si>
  <si>
    <t>NAIK/TURUN KEPALA CANANG - TANJUNG MULIA</t>
  </si>
  <si>
    <t>TRP 0731/VIII/2024</t>
  </si>
  <si>
    <t>GANDENGAN T-29 PENDEK</t>
  </si>
  <si>
    <t>TANJUNG MULIA-BELAWAN</t>
  </si>
  <si>
    <t>PT.SUMIDEN</t>
  </si>
  <si>
    <t>MRTU 2173330</t>
  </si>
  <si>
    <t>JT 0241/VIII/2024</t>
  </si>
  <si>
    <t>TRP 0732/VIII/2024</t>
  </si>
  <si>
    <t>BELAWAN-AMPLAS (S/D POLDASU) ( PT.MEDAN BERSAMA SUKSES )</t>
  </si>
  <si>
    <t>TEGU 2977214</t>
  </si>
  <si>
    <t>JT 0298/VIII/2024</t>
  </si>
  <si>
    <t>TRP 0733/VIII/2024</t>
  </si>
  <si>
    <t>GANDENGAN T-12 PENDEK</t>
  </si>
  <si>
    <t>AMPLAS (S/D POLDASU)-KANDANG ( PT.MEDAN BERSAMA SUKSES )</t>
  </si>
  <si>
    <t>TRLU 9641954</t>
  </si>
  <si>
    <t>2024007528 GT</t>
  </si>
  <si>
    <t>JT 0158/VIII/2024</t>
  </si>
  <si>
    <t>NAIK/TURUN KEPALA KIM (KANDANG) - CANANG, NAIK/TURUN KEPALA CANANG - KIM (KANDANG)</t>
  </si>
  <si>
    <t>TRP 0734/VIII/2024</t>
  </si>
  <si>
    <t>GANDENGAN T-15 PANJANG</t>
  </si>
  <si>
    <t>MRTU 2064473,MRTU 2126364</t>
  </si>
  <si>
    <t>JT 0330/VIII/2024</t>
  </si>
  <si>
    <t>TRP 0785/VIII/2024</t>
  </si>
  <si>
    <t>MRTU 2128109,MRTU 2044522</t>
  </si>
  <si>
    <t>JT 0331/VIII/2024</t>
  </si>
  <si>
    <t>TRP 0786/VIII/2024</t>
  </si>
  <si>
    <t>MRTU 2011257,MRTU 2170412</t>
  </si>
  <si>
    <t>JT 0332/VIII/2024</t>
  </si>
  <si>
    <t>TRP 0787/VIII/2024</t>
  </si>
  <si>
    <t>DNAU 2137406,MRTU 2177490</t>
  </si>
  <si>
    <t>JT 0333/VIII/2024</t>
  </si>
  <si>
    <t>TRP 0788/VIII/2024</t>
  </si>
  <si>
    <t>FCIU 7032988</t>
  </si>
  <si>
    <t>JT 0334/VIII/2024</t>
  </si>
  <si>
    <t>TRP 0789/VIII/2024</t>
  </si>
  <si>
    <t>MRTU 9625154</t>
  </si>
  <si>
    <t>JT 0335/VIII/2024</t>
  </si>
  <si>
    <t>TRP 0790/VIII/2024</t>
  </si>
  <si>
    <t>SEGU 4075223</t>
  </si>
  <si>
    <t>JT 0336/VIII/2024</t>
  </si>
  <si>
    <t>TRP 0791/VIII/2024</t>
  </si>
  <si>
    <t>BK 8037 BQ</t>
  </si>
  <si>
    <t>GANDENGAN T-18 PANJANG</t>
  </si>
  <si>
    <t>RONI FRANSISKUS SIAGIAN</t>
  </si>
  <si>
    <t>KANDANG-TANDEM</t>
  </si>
  <si>
    <t>TUNAS RINDO</t>
  </si>
  <si>
    <t>TEGU 6825797</t>
  </si>
  <si>
    <t>JT 0154/VIII/2024</t>
  </si>
  <si>
    <t>TRP 0499/VIII/2024</t>
  </si>
  <si>
    <t>TANDEM-BELAWAN</t>
  </si>
  <si>
    <t>TRP 0500/VIII/2024</t>
  </si>
  <si>
    <t>MRTU 9603181</t>
  </si>
  <si>
    <t>JT 0189/VIII/2024</t>
  </si>
  <si>
    <t>TRP 0501/VIII/2024</t>
  </si>
  <si>
    <t>GANDENGAN T-41 PENDEK</t>
  </si>
  <si>
    <t>PT.VVF INDONESIA</t>
  </si>
  <si>
    <t>MRTU 2086256</t>
  </si>
  <si>
    <t>JT 0208/VIII/2024</t>
  </si>
  <si>
    <t>TRP 0537/VIII/2024</t>
  </si>
  <si>
    <t>GANDENGAN T-23 PANJANG</t>
  </si>
  <si>
    <t>TCNU 9896320</t>
  </si>
  <si>
    <t>JT 0193/VIII/2024</t>
  </si>
  <si>
    <t>TRP 0538/VIII/2024</t>
  </si>
  <si>
    <t>MRTU 2196269,FCIU 6018460</t>
  </si>
  <si>
    <t>JT 0209/VIII/2024</t>
  </si>
  <si>
    <t>TRP 0539/VIII/2024</t>
  </si>
  <si>
    <t>TRP 0557/VIII/2024</t>
  </si>
  <si>
    <t>SEGU 4133910</t>
  </si>
  <si>
    <t>JT 0217/VIII/2024</t>
  </si>
  <si>
    <t>TRP 0558/VIII/2024</t>
  </si>
  <si>
    <t>TRP 0559/VIII/2024</t>
  </si>
  <si>
    <t>2024007735 GT</t>
  </si>
  <si>
    <t>JT 0218/VIII/2024</t>
  </si>
  <si>
    <t>TRP 0560/VIII/2024</t>
  </si>
  <si>
    <t>GANDENGAN T-55 PANJANG</t>
  </si>
  <si>
    <t>WHSU 5328025</t>
  </si>
  <si>
    <t>06037 EX</t>
  </si>
  <si>
    <t>JT 0219/VIII/2024</t>
  </si>
  <si>
    <t>INV 0029/VIII/2024</t>
  </si>
  <si>
    <t>TURUN RANGKA KIM (KANDANG) - BELAWAN RANGKA, NAIK/TURUN KEPALA CANANG - KIM (KANDANG)</t>
  </si>
  <si>
    <t>TRP 0561/VIII/2024</t>
  </si>
  <si>
    <t>KANDANG-TANJUNG MULIA</t>
  </si>
  <si>
    <t>NAIK/TURUN KEPALA TANJUNG MULIA - KIM (KANDANG)</t>
  </si>
  <si>
    <t>TRP 0628/VIII/2024</t>
  </si>
  <si>
    <t>GANDENGAN T-04 (EX. T-71) PANJANG</t>
  </si>
  <si>
    <t>WHSU 5331651</t>
  </si>
  <si>
    <t>06049 EX</t>
  </si>
  <si>
    <t>JT 0254/VIII/2024</t>
  </si>
  <si>
    <t>TRP 0629/VIII/2024</t>
  </si>
  <si>
    <t>MRTU 2042849</t>
  </si>
  <si>
    <t>JT 0220/VIII/2024</t>
  </si>
  <si>
    <t>TRP 0630/VIII/2024</t>
  </si>
  <si>
    <t>BELAWAN-AMPLAS (S/D POLDASU)</t>
  </si>
  <si>
    <t>TEGU 6843337</t>
  </si>
  <si>
    <t>JT 0255/VIII/2024</t>
  </si>
  <si>
    <t>NAIK/TURUN KEPALA AMPLAS - KIM (KANDANG)</t>
  </si>
  <si>
    <t>TRP 0631/VIII/2024</t>
  </si>
  <si>
    <t>WHSU 5310685</t>
  </si>
  <si>
    <t>07712 EX</t>
  </si>
  <si>
    <t>JT 0282/VIII/2024</t>
  </si>
  <si>
    <t>TRP 0697/VIII/2024</t>
  </si>
  <si>
    <t>06038 EX</t>
  </si>
  <si>
    <t>TRP 0698/VIII/2024</t>
  </si>
  <si>
    <t>WHSU 6154490</t>
  </si>
  <si>
    <t>07726 EX</t>
  </si>
  <si>
    <t>JT 0283/VIII/2024</t>
  </si>
  <si>
    <t>TRP 0699/VIII/2024</t>
  </si>
  <si>
    <t>GANDENGAN T-33 PANJANG</t>
  </si>
  <si>
    <t>WHSU 5080854</t>
  </si>
  <si>
    <t>07721 EX</t>
  </si>
  <si>
    <t>JT 0294/VIII/2024</t>
  </si>
  <si>
    <t>TRP 0700/VIII/2024</t>
  </si>
  <si>
    <t>MRTU 2018138,MRTU 2023474</t>
  </si>
  <si>
    <t>JT 0284/VIII/2024</t>
  </si>
  <si>
    <t>TRP 0701/VIII/2024</t>
  </si>
  <si>
    <t>BK 8178 EW</t>
  </si>
  <si>
    <t>SAHBUDIN</t>
  </si>
  <si>
    <t>KANDANG-TANJUNG MORAWA</t>
  </si>
  <si>
    <t>2024007623 GTA</t>
  </si>
  <si>
    <t>JT 0159/VIII/2024</t>
  </si>
  <si>
    <t>TRP 0465/VIII/2024</t>
  </si>
  <si>
    <t>TRP 0466/VIII/2024</t>
  </si>
  <si>
    <t>TRP 0467/VIII/2024</t>
  </si>
  <si>
    <t>GANDENGAN T-31 PANJANG</t>
  </si>
  <si>
    <t>MRSU 4201289</t>
  </si>
  <si>
    <t>05035 GT</t>
  </si>
  <si>
    <t>JT 0195/VIII/2024</t>
  </si>
  <si>
    <t>TRP 0510/VIII/2024</t>
  </si>
  <si>
    <t>GANDENGAN T69 PENDEK (AHAI)</t>
  </si>
  <si>
    <t>ONEU 2440129</t>
  </si>
  <si>
    <t>06376 EX</t>
  </si>
  <si>
    <t>JT 0202/VIII/2024</t>
  </si>
  <si>
    <t>TURUN RANGKA KIM (KANDANG) - BELAWAN RANGKA, NAIK/TURUN KEPALA JALAN BINJAI - KIM (KANDANG)</t>
  </si>
  <si>
    <t>TRP 0522/VIII/2024</t>
  </si>
  <si>
    <t>GANDENGAN T-44 PANJANG</t>
  </si>
  <si>
    <t>SEGU 4211905</t>
  </si>
  <si>
    <t>JT 0175/VIII/2024</t>
  </si>
  <si>
    <t>TRP 0600/VIII/2024</t>
  </si>
  <si>
    <t>WHSU 6430392</t>
  </si>
  <si>
    <t>06023 EX</t>
  </si>
  <si>
    <t>JT 0240/VIII/2024</t>
  </si>
  <si>
    <t>TRP 0603/VIII/2024</t>
  </si>
  <si>
    <t>05035 GTA</t>
  </si>
  <si>
    <t>TRP 0679/VIII/2024</t>
  </si>
  <si>
    <t>TRP 0658/VIII/2024</t>
  </si>
  <si>
    <t>TEGU 6840024</t>
  </si>
  <si>
    <t>JT 0268/VIII/2024</t>
  </si>
  <si>
    <t>TRP 0659/VIII/2024</t>
  </si>
  <si>
    <t>GANDENGAN T-45 PANJANG</t>
  </si>
  <si>
    <t>WHSU 5995331</t>
  </si>
  <si>
    <t>06047 EX</t>
  </si>
  <si>
    <t>JT 0270/VIII/2024</t>
  </si>
  <si>
    <t>TRP 0663/VIII/2024</t>
  </si>
  <si>
    <t>GANDENGAN T-54 PENDEK</t>
  </si>
  <si>
    <t>JALAN BINJAI-KANDANG</t>
  </si>
  <si>
    <t>TLLU 3429438</t>
  </si>
  <si>
    <t>06375 GT</t>
  </si>
  <si>
    <t>JT 0201/VIII/2024</t>
  </si>
  <si>
    <t>NAIK/TURUN KEPALA KIM (KANDANG) - JALAN BINJAI</t>
  </si>
  <si>
    <t>TRP 0668/VIII/2024</t>
  </si>
  <si>
    <t>AMPLAS (S/D POLDASU)-KANDANG</t>
  </si>
  <si>
    <t>TEGU 6843229</t>
  </si>
  <si>
    <t>2024007746 GT</t>
  </si>
  <si>
    <t>JT 0253/VIII/2024</t>
  </si>
  <si>
    <t>TRP 0748/VIII/2024</t>
  </si>
  <si>
    <t>NAIK/TURUN KEPALA KIM (KANDANG) - AMPLAS</t>
  </si>
  <si>
    <t>TRP 0753/VIII/2024</t>
  </si>
  <si>
    <t>TEGU 6837674</t>
  </si>
  <si>
    <t>JT 0416/VIII/2024</t>
  </si>
  <si>
    <t>TRP 0990/VIII/2024</t>
  </si>
  <si>
    <t>BK 8208 BQ</t>
  </si>
  <si>
    <t>TRIHOT MANIK (EX)</t>
  </si>
  <si>
    <t>TEGU 6828899</t>
  </si>
  <si>
    <t>JT 0165/VIII/2024</t>
  </si>
  <si>
    <t>TRP 0506/VIII/2024</t>
  </si>
  <si>
    <t>TRP 0507/VIII/2024</t>
  </si>
  <si>
    <t>TRP 0508/VIII/2024</t>
  </si>
  <si>
    <t>TRP 0564/VIII/2024</t>
  </si>
  <si>
    <t>TEGU 6816141</t>
  </si>
  <si>
    <t>2024007849 GT</t>
  </si>
  <si>
    <t>JT 0221/VIII/2024</t>
  </si>
  <si>
    <t>TRP 0565/VIII/2024</t>
  </si>
  <si>
    <t>BELAWAN-KRAKATAU</t>
  </si>
  <si>
    <t>CV. KIMIA REZEKI</t>
  </si>
  <si>
    <t>DRYU 2709174</t>
  </si>
  <si>
    <t>JT 0222/VIII/2024</t>
  </si>
  <si>
    <t>TRP 0566/VIII/2024</t>
  </si>
  <si>
    <t>KAYU PUTIH-BELAWAN</t>
  </si>
  <si>
    <t>MRTU 2056550</t>
  </si>
  <si>
    <t>JT 0205/VIII/2024</t>
  </si>
  <si>
    <t>TRP 0567/VIII/2024</t>
  </si>
  <si>
    <t>SURYA MAKMUR</t>
  </si>
  <si>
    <t>TEGU 3073741</t>
  </si>
  <si>
    <t>2024007862 GT</t>
  </si>
  <si>
    <t>JT 0223/VIII/2024</t>
  </si>
  <si>
    <t>TRP 0568/VIII/2024</t>
  </si>
  <si>
    <t>TRP 0636/VIII/2024</t>
  </si>
  <si>
    <t>PEMATANG SIANTAR-BELAWAN</t>
  </si>
  <si>
    <t>TRP 0637/VIII/2024</t>
  </si>
  <si>
    <t>MRTU 2089390,FCIU 6078480</t>
  </si>
  <si>
    <t>JT 0258/VIII/2024</t>
  </si>
  <si>
    <t>TRP 0638/VIII/2024</t>
  </si>
  <si>
    <t>06024 EX</t>
  </si>
  <si>
    <t>TRP 0716/VIII/2024</t>
  </si>
  <si>
    <t>WHSU 6244504</t>
  </si>
  <si>
    <t>07714 EX</t>
  </si>
  <si>
    <t>JT 0291/VIII/2024</t>
  </si>
  <si>
    <t>TRP 0717/VIII/2024</t>
  </si>
  <si>
    <t>GANDENGAN T-53 PANJANG</t>
  </si>
  <si>
    <t>WHLU 555342</t>
  </si>
  <si>
    <t>06042 EX</t>
  </si>
  <si>
    <t>JT 0252/VIII/2024</t>
  </si>
  <si>
    <t>TRP 0718/VIII/2024</t>
  </si>
  <si>
    <t>DFSU 3192066,MRTU 2069351</t>
  </si>
  <si>
    <t>JT 0292/VIII/2024</t>
  </si>
  <si>
    <t>TRP 0719/VIII/2024</t>
  </si>
  <si>
    <t>WHSU 6414684</t>
  </si>
  <si>
    <t>07730 EX</t>
  </si>
  <si>
    <t>JT 0256/VIII/2024</t>
  </si>
  <si>
    <t>TRP 0720/VIII/2024</t>
  </si>
  <si>
    <t>BK 8264 FB</t>
  </si>
  <si>
    <t>GANDENGAN T-56 (EX. T-74) PANJANG</t>
  </si>
  <si>
    <t>JUFRI WANDA HUTAGALUNG</t>
  </si>
  <si>
    <t>PT.SUGAR LABINTA</t>
  </si>
  <si>
    <t>YMMU 1019667,BMOU 2954530</t>
  </si>
  <si>
    <t>2024007637 GT</t>
  </si>
  <si>
    <t>JT 0190/VIII/2024</t>
  </si>
  <si>
    <t>TRP 0502/VIII/2024</t>
  </si>
  <si>
    <t>2024007637 GTA</t>
  </si>
  <si>
    <t>TRP 0599/VIII/2024</t>
  </si>
  <si>
    <t>YMMU 1224614,DFSU 3044182</t>
  </si>
  <si>
    <t>JT 0173/VIII/2024</t>
  </si>
  <si>
    <t>TRP 0601/VIII/2024</t>
  </si>
  <si>
    <t>WHSU 6626024</t>
  </si>
  <si>
    <t>06035 EX</t>
  </si>
  <si>
    <t>JT 0239/VIII/2024</t>
  </si>
  <si>
    <t>TRP 0602/VIII/2024</t>
  </si>
  <si>
    <t>GANDENGAN T-27 PANJANG</t>
  </si>
  <si>
    <t>WHSU 5309920</t>
  </si>
  <si>
    <t>07707 EX</t>
  </si>
  <si>
    <t>JT 0249/VIII/2024</t>
  </si>
  <si>
    <t>TRP 0617/VIII/2024</t>
  </si>
  <si>
    <t>MRTU 2052298,MRTU 2075987</t>
  </si>
  <si>
    <t>JT 0236/VIII/2024</t>
  </si>
  <si>
    <t>TRP 0618/VIII/2024</t>
  </si>
  <si>
    <t>06039 EX</t>
  </si>
  <si>
    <t>TRP 0619/VIII/2024</t>
  </si>
  <si>
    <t>GESU 6898946</t>
  </si>
  <si>
    <t>JT 0246/VIII/2024</t>
  </si>
  <si>
    <t>TRP 0620/VIII/2024</t>
  </si>
  <si>
    <t>NAIK/TURUN KEPALA CANANG - JALAN BINJAI</t>
  </si>
  <si>
    <t>TRP 0621/VIII/2024</t>
  </si>
  <si>
    <t>05694 GT</t>
  </si>
  <si>
    <t>TRP 0622/VIII/2024</t>
  </si>
  <si>
    <t>KRAKATAU-BELAWAN</t>
  </si>
  <si>
    <t>NAIK/TURUN KEPALA KIM (KANDANG) - KRAKATAU</t>
  </si>
  <si>
    <t>TRP 0687/VIII/2024</t>
  </si>
  <si>
    <t>MRLU 2345830</t>
  </si>
  <si>
    <t>JT 0279/VIII/2024</t>
  </si>
  <si>
    <t>TRP 0688/VIII/2024</t>
  </si>
  <si>
    <t>20242007718 GT</t>
  </si>
  <si>
    <t>TRP 0689/VIII/2024</t>
  </si>
  <si>
    <t>MRTU 2128346,MRTU 2138600</t>
  </si>
  <si>
    <t>JT 0272/VIII/2024</t>
  </si>
  <si>
    <t>TRP 0690/VIII/2024</t>
  </si>
  <si>
    <t>WAVIN TRADING</t>
  </si>
  <si>
    <t>MRTU 9628256</t>
  </si>
  <si>
    <t>2024007675 GT</t>
  </si>
  <si>
    <t>JT 0280/VIII/2024</t>
  </si>
  <si>
    <t>TRP 0691/VIII/2024</t>
  </si>
  <si>
    <t>BK 8323 AB</t>
  </si>
  <si>
    <t>GANDENGAN T-08 PANJANG</t>
  </si>
  <si>
    <t>INDRA</t>
  </si>
  <si>
    <t>MRSU 4323796</t>
  </si>
  <si>
    <t>05021 GT</t>
  </si>
  <si>
    <t>JT 0170/VIII/2024</t>
  </si>
  <si>
    <t>TRP 0464/VIII/2024</t>
  </si>
  <si>
    <t>MRTU 9611227</t>
  </si>
  <si>
    <t>JT 0237/VIII/2024</t>
  </si>
  <si>
    <t>TRP 0474/VIII/2024</t>
  </si>
  <si>
    <t>GANDENGAN T-39 PANJANG</t>
  </si>
  <si>
    <t>GCXU 15535060</t>
  </si>
  <si>
    <t>05037 GT</t>
  </si>
  <si>
    <t>JT 0196/VIII/2024</t>
  </si>
  <si>
    <t>TRP 0511/VIII/2024</t>
  </si>
  <si>
    <t>05021 GTA</t>
  </si>
  <si>
    <t>TRP 0678/VIII/2024</t>
  </si>
  <si>
    <t>05022 GT</t>
  </si>
  <si>
    <t>TRP 0680/VIII/2024</t>
  </si>
  <si>
    <t>NAIK/TURUN KEPALA KIM (KANDANG) - TANJUNG MORAWA</t>
  </si>
  <si>
    <t>TRP 0665/VIII/2024</t>
  </si>
  <si>
    <t>TRP 0666/VIII/2024</t>
  </si>
  <si>
    <t>GANDENGAN T-16 PANJANG</t>
  </si>
  <si>
    <t>WHLU 5605166</t>
  </si>
  <si>
    <t>06032 EX</t>
  </si>
  <si>
    <t>JT 0235/VIII/2024</t>
  </si>
  <si>
    <t>TRP 0755/VIII/2024</t>
  </si>
  <si>
    <t>MRTU 2081676,MRTU 2042427</t>
  </si>
  <si>
    <t>JT 0312/VIII/2024</t>
  </si>
  <si>
    <t>TRP 0756/VIII/2024</t>
  </si>
  <si>
    <t>07708 EX</t>
  </si>
  <si>
    <t>TRP 0792/VIII/2024</t>
  </si>
  <si>
    <t>WHSU 5133810</t>
  </si>
  <si>
    <t>07722 EX</t>
  </si>
  <si>
    <t>JT 0337/VIII/2024</t>
  </si>
  <si>
    <t>TRP 0793/VIII/2024</t>
  </si>
  <si>
    <t>BK 8596 LU</t>
  </si>
  <si>
    <t>GANDENGAN T-38 PANJANG</t>
  </si>
  <si>
    <t>LIBERTO</t>
  </si>
  <si>
    <t>MRKU 2012241</t>
  </si>
  <si>
    <t>05017 GT</t>
  </si>
  <si>
    <t>JT 0174/VIII/2024</t>
  </si>
  <si>
    <t>TRP 0470/VIII/2024</t>
  </si>
  <si>
    <t>TRP 0471/VIII/2024</t>
  </si>
  <si>
    <t>06574 EX</t>
  </si>
  <si>
    <t>TRP 0521/VIII/2024</t>
  </si>
  <si>
    <t>05017 GTA</t>
  </si>
  <si>
    <t>TRP 0550/VIII/2024</t>
  </si>
  <si>
    <t>TRP 0661/VIII/2024</t>
  </si>
  <si>
    <t>TGHU 2121020,MRTU 2085270</t>
  </si>
  <si>
    <t>JT 0269/VIII/2024</t>
  </si>
  <si>
    <t>TRP 0662/VIII/2024</t>
  </si>
  <si>
    <t>GANDENGAN T-46 PANJANG</t>
  </si>
  <si>
    <t>WHSU 5841372</t>
  </si>
  <si>
    <t>07701 EX</t>
  </si>
  <si>
    <t>JT 0271/VIII/2024</t>
  </si>
  <si>
    <t>TRP 0664/VIII/2024</t>
  </si>
  <si>
    <t>06050 EX</t>
  </si>
  <si>
    <t>TRP 0744/VIII/2024</t>
  </si>
  <si>
    <t>DNR-DC</t>
  </si>
  <si>
    <t>TEGU 6838460</t>
  </si>
  <si>
    <t>2024007967 GT</t>
  </si>
  <si>
    <t>JT 0307/VIII/2024</t>
  </si>
  <si>
    <t>TRP 0745/VIII/2024</t>
  </si>
  <si>
    <t>06048 EX</t>
  </si>
  <si>
    <t>TRP 0759/VIII/2024</t>
  </si>
  <si>
    <t>MRTU 2164430,MRTU 2057920</t>
  </si>
  <si>
    <t>JT 0314/VIII/2024</t>
  </si>
  <si>
    <t>TRP 0760/VIII/2024</t>
  </si>
  <si>
    <t>06377 GT</t>
  </si>
  <si>
    <t>TRP 0763/VIII/2024</t>
  </si>
  <si>
    <t>BK 8637 XK</t>
  </si>
  <si>
    <t>JUANDI</t>
  </si>
  <si>
    <t>KANDANG-BELAWAN ( BP.PAU SEN/PT.KHARISMA )</t>
  </si>
  <si>
    <t>2024007535 GTA</t>
  </si>
  <si>
    <t>TRP 0676/VIII/2024</t>
  </si>
  <si>
    <t>TEGU 7020570</t>
  </si>
  <si>
    <t>2024007880 GT</t>
  </si>
  <si>
    <t>JT 0276/VIII/2024</t>
  </si>
  <si>
    <t>TRP 0677/VIII/2024</t>
  </si>
  <si>
    <t>2024007880 GTA</t>
  </si>
  <si>
    <t>TRP 0692/VIII/2024</t>
  </si>
  <si>
    <t>GANDENGAN T-06 (EX. T-77) PENDEK</t>
  </si>
  <si>
    <t>TEGU 7036406</t>
  </si>
  <si>
    <t>JT 0261/VIII/2024</t>
  </si>
  <si>
    <t>TRP 0693/VIII/2024</t>
  </si>
  <si>
    <t>JT 0281/VIII/2024</t>
  </si>
  <si>
    <t>NAIK/TURUN KEPALA JALAN BINJAI - KAYU PUTIH</t>
  </si>
  <si>
    <t>TRP 0694/VIII/2024</t>
  </si>
  <si>
    <t>GANDENGAN T-59 PENDEK</t>
  </si>
  <si>
    <t>KAYU PUTIH-KANDANG</t>
  </si>
  <si>
    <t>TEGU 3098591</t>
  </si>
  <si>
    <t>2024007861 GT</t>
  </si>
  <si>
    <t>JT 0227/VIII/2024</t>
  </si>
  <si>
    <t>TRP 0695/VIII/2024</t>
  </si>
  <si>
    <t>WHSU 5272841</t>
  </si>
  <si>
    <t>06046 EX</t>
  </si>
  <si>
    <t>JT 0267/VIII/2024</t>
  </si>
  <si>
    <t>TRP 0696/VIII/2024</t>
  </si>
  <si>
    <t>BK 8739 BU</t>
  </si>
  <si>
    <t>ANGGI AZHAR</t>
  </si>
  <si>
    <t>MRTU 9616471</t>
  </si>
  <si>
    <t>JT 0172/VIII/2024</t>
  </si>
  <si>
    <t>TRP 0468/VIII/2024</t>
  </si>
  <si>
    <t>2024007639 GT</t>
  </si>
  <si>
    <t>TRP 0469/VIII/2024</t>
  </si>
  <si>
    <t>2024007639 GTA</t>
  </si>
  <si>
    <t>NAIK/TURUN KEPALA TANJUNG MORAWA - TITI KUNING</t>
  </si>
  <si>
    <t>TRP 0512/VIII/2024</t>
  </si>
  <si>
    <t>TITI KUNING-BELAWAN</t>
  </si>
  <si>
    <t>TRP 0513/VIII/2024</t>
  </si>
  <si>
    <t>PONU 8166354</t>
  </si>
  <si>
    <t>05045 GT</t>
  </si>
  <si>
    <t>JT 0197/VIII/2024</t>
  </si>
  <si>
    <t>TRP 0514/VIII/2024</t>
  </si>
  <si>
    <t>GANDENGAN T-20 PANJANG</t>
  </si>
  <si>
    <t>WHSU 5100478</t>
  </si>
  <si>
    <t>06033 EX</t>
  </si>
  <si>
    <t>JT 0230/VIII/2024</t>
  </si>
  <si>
    <t>TRP 0582/VIII/2024</t>
  </si>
  <si>
    <t>TRP 0590/VIII/2024</t>
  </si>
  <si>
    <t>TRLU 7498206</t>
  </si>
  <si>
    <t>JT 0234/VIII/2024</t>
  </si>
  <si>
    <t>TRP 0592/VIII/2024</t>
  </si>
  <si>
    <t>TRP 0594/VIII/2024</t>
  </si>
  <si>
    <t>NAIK/TURUN KEPALA CANANG - KIM (KANDANG), NAIK/TURUN KEPALA CANANG - KIM (KANDANG)</t>
  </si>
  <si>
    <t>TRP 0596/VIII/2024</t>
  </si>
  <si>
    <t>05045 GTA</t>
  </si>
  <si>
    <t>TRP 0616/VIII/2024</t>
  </si>
  <si>
    <t>GANDENGAN T-62 PANJANG</t>
  </si>
  <si>
    <t>TLLU 5552218</t>
  </si>
  <si>
    <t>05020 GT</t>
  </si>
  <si>
    <t>JT 0176/VIII/2024</t>
  </si>
  <si>
    <t>TRP 0667/VIII/2024</t>
  </si>
  <si>
    <t>07704 EX</t>
  </si>
  <si>
    <t>TRP 0743/VIII/2024</t>
  </si>
  <si>
    <t>06028 EX</t>
  </si>
  <si>
    <t>TRP 0749/VIII/2024</t>
  </si>
  <si>
    <t>07724 EX</t>
  </si>
  <si>
    <t>TRP 0750/VIII/2024</t>
  </si>
  <si>
    <t>07717 EX</t>
  </si>
  <si>
    <t>TRP 0751/VIII/2024</t>
  </si>
  <si>
    <t>TEGU 6824126</t>
  </si>
  <si>
    <t>JT 0310/VIII/2024</t>
  </si>
  <si>
    <t>TRP 0752/VIII/2024</t>
  </si>
  <si>
    <t>BK 8741 BU</t>
  </si>
  <si>
    <t>MANSUR</t>
  </si>
  <si>
    <t>KANDANG-BELAWAN ( PT.MEDAN BERSAMA SUKSES )</t>
  </si>
  <si>
    <t>TEGU 2956084</t>
  </si>
  <si>
    <t>2024007478 GTA</t>
  </si>
  <si>
    <t>JT 0086/VIII/2024</t>
  </si>
  <si>
    <t>TRP 0495/VIII/2024</t>
  </si>
  <si>
    <t>TRP 0496/VIII/2024</t>
  </si>
  <si>
    <t>GANDENGAN T-03 PANJANG</t>
  </si>
  <si>
    <t>MRTU 2214228,TEGU 3094908</t>
  </si>
  <si>
    <t>JT 0167/VIII/2024</t>
  </si>
  <si>
    <t>TRP 0497/VIII/2024</t>
  </si>
  <si>
    <t>MRTU 2126554,MRTU 2172708</t>
  </si>
  <si>
    <t>JT 0188/VIII/2024</t>
  </si>
  <si>
    <t>TRP 0498/VIII/2024</t>
  </si>
  <si>
    <t>GANDENGAN T-48 PENDEK</t>
  </si>
  <si>
    <t>ACHING</t>
  </si>
  <si>
    <t>MRLU 2372327</t>
  </si>
  <si>
    <t>JT 0119/VIII/2024</t>
  </si>
  <si>
    <t>NAIK/TURUN KEPALA KIM (KANDANG) - TANJUNG MULIA</t>
  </si>
  <si>
    <t>TRP 0533/VIII/2024</t>
  </si>
  <si>
    <t>KKTU 8194369</t>
  </si>
  <si>
    <t>05695 GT</t>
  </si>
  <si>
    <t>JT 0207/VIII/2024</t>
  </si>
  <si>
    <t>TRP 0534/VIII/2024</t>
  </si>
  <si>
    <t>05695 EX</t>
  </si>
  <si>
    <t>TRP 0591/VIII/2024</t>
  </si>
  <si>
    <t>MRTU 2090699</t>
  </si>
  <si>
    <t>JT 0136/VIII/2024</t>
  </si>
  <si>
    <t>TRP 0593/VIII/2024</t>
  </si>
  <si>
    <t>06031 EX</t>
  </si>
  <si>
    <t>TRP 0595/VIII/2024</t>
  </si>
  <si>
    <t>GANDENGAN T-07 PANJANG</t>
  </si>
  <si>
    <t>MRTU 9616661</t>
  </si>
  <si>
    <t>JT 0215/VIII/2024</t>
  </si>
  <si>
    <t>TRP 0597/VIII/2024</t>
  </si>
  <si>
    <t>MRTU 2007750,MRTU 2014220</t>
  </si>
  <si>
    <t>JT 0238/VIII/2024</t>
  </si>
  <si>
    <t>TRP 0598/VIII/2024</t>
  </si>
  <si>
    <t>06041 EX</t>
  </si>
  <si>
    <t>TRP 0623/VIII/2024</t>
  </si>
  <si>
    <t>TRP 0624/VIII/2024</t>
  </si>
  <si>
    <t>TRP 0625/VIII/2024</t>
  </si>
  <si>
    <t>06034 EX</t>
  </si>
  <si>
    <t>TRP 0683/VIII/2024</t>
  </si>
  <si>
    <t>MRTU 2140887,MRTU 2025672</t>
  </si>
  <si>
    <t>JT 0277/VIII/2024</t>
  </si>
  <si>
    <t>TRP 0684/VIII/2024</t>
  </si>
  <si>
    <t>07727 EXP</t>
  </si>
  <si>
    <t>TRP 0685/VIII/2024</t>
  </si>
  <si>
    <t>BMOU 4780784</t>
  </si>
  <si>
    <t>06280 EX</t>
  </si>
  <si>
    <t>JT 0278/VIII/2024</t>
  </si>
  <si>
    <t>TRP 0686/VIII/2024</t>
  </si>
  <si>
    <t>BK 8743 BU</t>
  </si>
  <si>
    <t>RAMOT SIHOMBING</t>
  </si>
  <si>
    <t>PT. INDUSTRI PEMBUNGKUS INTERNASIONAL</t>
  </si>
  <si>
    <t>TEGU 6838990</t>
  </si>
  <si>
    <t>2024007539 GT</t>
  </si>
  <si>
    <t>JT 0212/VIII/2024</t>
  </si>
  <si>
    <t>TRP 0544/VIII/2024</t>
  </si>
  <si>
    <t>TRP 0545/VIII/2024</t>
  </si>
  <si>
    <t>GANDENGAN T-42 PENDEK</t>
  </si>
  <si>
    <t>TEGU 7042604</t>
  </si>
  <si>
    <t>JT 0080/VIII/2024</t>
  </si>
  <si>
    <t>TRP 0546/VIII/2024</t>
  </si>
  <si>
    <t>TEGU 2937700</t>
  </si>
  <si>
    <t>2024007549 GT</t>
  </si>
  <si>
    <t>JT 0213/VIII/2024</t>
  </si>
  <si>
    <t>TRP 0547/VIII/2024</t>
  </si>
  <si>
    <t>BELAWAN-SMART</t>
  </si>
  <si>
    <t>TEGU 6835115</t>
  </si>
  <si>
    <t>JT 0210/VIII/2024</t>
  </si>
  <si>
    <t>NAIK/TURUN KEPALA SMART - CANANG</t>
  </si>
  <si>
    <t>TRP 0540/VIII/2024</t>
  </si>
  <si>
    <t>MRTU 9625874</t>
  </si>
  <si>
    <t>JT 0182/VIII/2024</t>
  </si>
  <si>
    <t>TRP 0541/VIII/2024</t>
  </si>
  <si>
    <t>KANDANG-MABAR</t>
  </si>
  <si>
    <t>TRP 0681/VIII/2024</t>
  </si>
  <si>
    <t>MABAR-BELAWAN</t>
  </si>
  <si>
    <t>TRP 0682/VIII/2024</t>
  </si>
  <si>
    <t>TRP 0574/VIII/2024</t>
  </si>
  <si>
    <t>TEGU 2888159 / 2674470 / 0024421</t>
  </si>
  <si>
    <t>JT 0059/VIII/2024</t>
  </si>
  <si>
    <t>TRP 0575/VIII/2024</t>
  </si>
  <si>
    <t>BELAWAN-KAYU PUTIH</t>
  </si>
  <si>
    <t>NAIK/TURUN KEPALA KAYU PUTIH - KIM (KANDANG)</t>
  </si>
  <si>
    <t>TRP 0576/VIII/2024</t>
  </si>
  <si>
    <t>GANDENGAN T-28 PENDEK</t>
  </si>
  <si>
    <t>TEGU 2881370</t>
  </si>
  <si>
    <t>JT 0181/VIII/2024</t>
  </si>
  <si>
    <t>TRP 0577/VIII/2024</t>
  </si>
  <si>
    <t>TEGU 2975778</t>
  </si>
  <si>
    <t>JT 0156/VIII/2024</t>
  </si>
  <si>
    <t>TRP 0578/VIII/2024</t>
  </si>
  <si>
    <t>PT.IDEMITSU</t>
  </si>
  <si>
    <t>WHSU 2954724</t>
  </si>
  <si>
    <t>2024007855 GT</t>
  </si>
  <si>
    <t>JT 0228/VIII/2024</t>
  </si>
  <si>
    <t>TRP 0579/VIII/2024</t>
  </si>
  <si>
    <t>2024007855 GTA</t>
  </si>
  <si>
    <t>TRP 0643/VIII/2024</t>
  </si>
  <si>
    <t>TRP 0644/VIII/2024</t>
  </si>
  <si>
    <t>TRP 0645/VIII/2024</t>
  </si>
  <si>
    <t>GANDENGAN T-10 PENDEK</t>
  </si>
  <si>
    <t>TEMU 5826135</t>
  </si>
  <si>
    <t>05692 GT</t>
  </si>
  <si>
    <t>JT 0200/VIII/2024</t>
  </si>
  <si>
    <t>TRP 0646/VIII/2024</t>
  </si>
  <si>
    <t>07718 EX</t>
  </si>
  <si>
    <t>TRP 0723/VIII/2024</t>
  </si>
  <si>
    <t>06036 EX</t>
  </si>
  <si>
    <t>TRP 0724/VIII/2024</t>
  </si>
  <si>
    <t>07702 EX</t>
  </si>
  <si>
    <t>TRP 0725/VIII/2024</t>
  </si>
  <si>
    <t>MRTU 2013748,MRTU 2006878</t>
  </si>
  <si>
    <t>JT 0295/VIII/2024</t>
  </si>
  <si>
    <t>TRP 0726/VIII/2024</t>
  </si>
  <si>
    <t>TRP 0727/VIII/2024</t>
  </si>
  <si>
    <t>TEGU 6829283</t>
  </si>
  <si>
    <t>2024007965 GT</t>
  </si>
  <si>
    <t>JT 0296/VIII/2024</t>
  </si>
  <si>
    <t>TRP 0728/VIII/2024</t>
  </si>
  <si>
    <t>BK 8745 BU</t>
  </si>
  <si>
    <t>GANDENGAN T-67 PENDEK</t>
  </si>
  <si>
    <t>NANANG IRAWAN</t>
  </si>
  <si>
    <t>MRLU 2385957</t>
  </si>
  <si>
    <t>2024007450 GTA</t>
  </si>
  <si>
    <t>JT 0083/VIII/2024</t>
  </si>
  <si>
    <t>TRP 0503/VIII/2024</t>
  </si>
  <si>
    <t>TEGU 2905425</t>
  </si>
  <si>
    <t>2024007545 GTA</t>
  </si>
  <si>
    <t>JT 0191/VIII/2024</t>
  </si>
  <si>
    <t>TRP 0504/VIII/2024</t>
  </si>
  <si>
    <t>GANDENGAN T-43 PANJANG</t>
  </si>
  <si>
    <t>FFAU 5621636</t>
  </si>
  <si>
    <t>05023 GT</t>
  </si>
  <si>
    <t>JT 0192/VIII/2024</t>
  </si>
  <si>
    <t>TRP 0505/VIII/2024</t>
  </si>
  <si>
    <t>TRP 0535/VIII/2024</t>
  </si>
  <si>
    <t>TEGU 2987737</t>
  </si>
  <si>
    <t>JT 0108/VIII/2024</t>
  </si>
  <si>
    <t>TRP 0536/VIII/2024</t>
  </si>
  <si>
    <t>CXDU 1817974</t>
  </si>
  <si>
    <t>JT 0169/VIII/2024</t>
  </si>
  <si>
    <t>TRP 0553/VIII/2024</t>
  </si>
  <si>
    <t>TRP 0554/VIII/2024</t>
  </si>
  <si>
    <t>NAIK/TURUN KEPALA SMART - KIM (KANDANG)</t>
  </si>
  <si>
    <t>TRP 0555/VIII/2024</t>
  </si>
  <si>
    <t>JT 0370/VIII/2024</t>
  </si>
  <si>
    <t>TRP 0871/VIII/2024</t>
  </si>
  <si>
    <t>05023 GTA</t>
  </si>
  <si>
    <t>TRP 0626/VIII/2024</t>
  </si>
  <si>
    <t>05036 GT</t>
  </si>
  <si>
    <t>TRP 0627/VIII/2024</t>
  </si>
  <si>
    <t>07713 EX</t>
  </si>
  <si>
    <t>TRP 0702/VIII/2024</t>
  </si>
  <si>
    <t>FCIU 6087970,MRTU 2192757</t>
  </si>
  <si>
    <t>JT 0285/VIII/2024</t>
  </si>
  <si>
    <t>TRP 0703/VIII/2024</t>
  </si>
  <si>
    <t>TEGU 6826237</t>
  </si>
  <si>
    <t>2024007673 GT</t>
  </si>
  <si>
    <t>JT 0286/VIII/2024</t>
  </si>
  <si>
    <t>TRP 0705/VIII/2024</t>
  </si>
  <si>
    <t>07725 EX</t>
  </si>
  <si>
    <t>TRP 0987/VIII/2024</t>
  </si>
  <si>
    <t>BK 8747 BU</t>
  </si>
  <si>
    <t>RAMANSYAH</t>
  </si>
  <si>
    <t>TRP 0463/VIII/2024</t>
  </si>
  <si>
    <t>PT. GOLGON TJ. MULIA</t>
  </si>
  <si>
    <t>EGHU 3283592,EMCU 6262330</t>
  </si>
  <si>
    <t>JT 0124/VIII/2024</t>
  </si>
  <si>
    <t>INV 0004/VIII/2024</t>
  </si>
  <si>
    <t>TRP 0472/VIII/2024</t>
  </si>
  <si>
    <t>05019 GT</t>
  </si>
  <si>
    <t>TRP 0473/VIII/2024</t>
  </si>
  <si>
    <t>05691 EX</t>
  </si>
  <si>
    <t>TRP 0520/VIII/2024</t>
  </si>
  <si>
    <t>05019 EX</t>
  </si>
  <si>
    <t>TRP 0552/VIII/2024</t>
  </si>
  <si>
    <t>BELAWAN-TANJUNG MULIA</t>
  </si>
  <si>
    <t>TURUN RANGKA KIM (KANDANG) - BELAWAN RANGKA, NAIK/TURUN KEPALA TANJUNG MULIA - KIM (KANDANG)</t>
  </si>
  <si>
    <t>TRP 0604/VIII/2024</t>
  </si>
  <si>
    <t>TRP 0655/VIII/2024</t>
  </si>
  <si>
    <t>MRTU 2014955,MRTU 2100328</t>
  </si>
  <si>
    <t>JT 0266/VIII/2024</t>
  </si>
  <si>
    <t>TRP 0656/VIII/2024</t>
  </si>
  <si>
    <t>06045 EX</t>
  </si>
  <si>
    <t>TRP 0657/VIII/2024</t>
  </si>
  <si>
    <t>05696 GT</t>
  </si>
  <si>
    <t>TRP 0669/VIII/2024</t>
  </si>
  <si>
    <t>07715 EX</t>
  </si>
  <si>
    <t>TRP 0757/VIII/2024</t>
  </si>
  <si>
    <t>EGSU 9507986</t>
  </si>
  <si>
    <t>06282 EX</t>
  </si>
  <si>
    <t>JT 0313/VIII/2024</t>
  </si>
  <si>
    <t>TRP 0758/VIII/2024</t>
  </si>
  <si>
    <t>BK 9418 LO</t>
  </si>
  <si>
    <t>IRPAN EFENDI</t>
  </si>
  <si>
    <t>TEGU 2934070</t>
  </si>
  <si>
    <t>2024007492 GTA</t>
  </si>
  <si>
    <t>JT 0091/VIII/2024</t>
  </si>
  <si>
    <t>TRP 0485/VIII/2024</t>
  </si>
  <si>
    <t>2024007543 GTA</t>
  </si>
  <si>
    <t>TRP 0486/VIII/2024</t>
  </si>
  <si>
    <t>TRP 0487/VIII/2024</t>
  </si>
  <si>
    <t>TRP 0527/VIII/2024</t>
  </si>
  <si>
    <t>TRP 0528/VIII/2024</t>
  </si>
  <si>
    <t>TRP 0562/VIII/2024</t>
  </si>
  <si>
    <t>TRP 0563/VIII/2024</t>
  </si>
  <si>
    <t>TRP 0612/VIII/2024</t>
  </si>
  <si>
    <t>TRP 0613/VIII/2024</t>
  </si>
  <si>
    <t>SMART-KIM</t>
  </si>
  <si>
    <t>NAIK/TURUN KEPALA KIM (KANDANG) - SMART</t>
  </si>
  <si>
    <t>TRP 0870/VIII/2024</t>
  </si>
  <si>
    <t>KANDANG-KAYU PUTIH</t>
  </si>
  <si>
    <t>TRP 0632/VIII/2024</t>
  </si>
  <si>
    <t>07709 EX</t>
  </si>
  <si>
    <t>TRP 0633/VIII/2024</t>
  </si>
  <si>
    <t>GANDENGAN T-64 PENDEK</t>
  </si>
  <si>
    <t>MRTU 2006395</t>
  </si>
  <si>
    <t>JT 0131/VIII/2024</t>
  </si>
  <si>
    <t>TRP 0634/VIII/2024</t>
  </si>
  <si>
    <t>TEGU 7068070</t>
  </si>
  <si>
    <t>JT 0257/VIII/2024</t>
  </si>
  <si>
    <t>TRP 0635/VIII/2024</t>
  </si>
  <si>
    <t>2024007894 GTA</t>
  </si>
  <si>
    <t>NAIK/TURUN KEPALA JALAN BINJAI - TANJUNG MULIA</t>
  </si>
  <si>
    <t>TRP 0711/VIII/2024</t>
  </si>
  <si>
    <t>TRP 0712/VIII/2024</t>
  </si>
  <si>
    <t>TCLU 2039946</t>
  </si>
  <si>
    <t>JT 0289/VIII/2024</t>
  </si>
  <si>
    <t>TRP 0713/VIII/2024</t>
  </si>
  <si>
    <t>TRP 0714/VIII/2024</t>
  </si>
  <si>
    <t>BP. RIKY</t>
  </si>
  <si>
    <t>MRLU 2352568</t>
  </si>
  <si>
    <t>2024007969 GT</t>
  </si>
  <si>
    <t>JT 0290/VIII/2024</t>
  </si>
  <si>
    <t>TRP 0715/VIII/2024</t>
  </si>
  <si>
    <t>MRTU 2209474,MRTU 2159687</t>
  </si>
  <si>
    <t>JT 0321/VIII/2024</t>
  </si>
  <si>
    <t>TRP 0774/VIII/2024</t>
  </si>
  <si>
    <t>MRTU 2044482,MRTU 2054602</t>
  </si>
  <si>
    <t>JT 0322/VIII/2024</t>
  </si>
  <si>
    <t>TRP 0775/VIII/2024</t>
  </si>
  <si>
    <t>MRTU 2129229,MRTU 2084103</t>
  </si>
  <si>
    <t>JT 0323/VIII/2024</t>
  </si>
  <si>
    <t>TRP 0776/VIII/2024</t>
  </si>
  <si>
    <t>MRTU 2053437,MRTU 2158398</t>
  </si>
  <si>
    <t>JT 0324/VIII/2024</t>
  </si>
  <si>
    <t>TRP 0777/VIII/2024</t>
  </si>
  <si>
    <t>MRTU 2017379,MRTU 2272013</t>
  </si>
  <si>
    <t>JT 0325/VIII/2024</t>
  </si>
  <si>
    <t>TRP 0778/VIII/2024</t>
  </si>
  <si>
    <t>MRTU 2269982,MRTU 2168673</t>
  </si>
  <si>
    <t>JT 0326/VIII/2024</t>
  </si>
  <si>
    <t>TRP 0779/VIII/2024</t>
  </si>
  <si>
    <t>MRTU 9613359</t>
  </si>
  <si>
    <t>JT 0327/VIII/2024</t>
  </si>
  <si>
    <t>TRP 0780/VIII/2024</t>
  </si>
  <si>
    <t>MRTU 9629247</t>
  </si>
  <si>
    <t>JT 0328/VIII/2024</t>
  </si>
  <si>
    <t>TRP 0781/VIII/2024</t>
  </si>
  <si>
    <t>HPCU 4313755</t>
  </si>
  <si>
    <t>JT 0329/VIII/2024</t>
  </si>
  <si>
    <t>TRP 0782/VIII/2024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</si>
</sst>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8"/>
      <color rgb="FF000000"/>
      <name val="Comic Sans MS"/>
    </font>
    <font>
      <b val="1"/>
      <i val="0"/>
      <strike val="0"/>
      <u val="none"/>
      <sz val="8"/>
      <color rgb="FF000000"/>
      <name val="Comic Sans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0" numFmtId="39" fillId="0" borderId="0" applyFont="0" applyNumberFormat="1" applyFill="0" applyBorder="0" applyAlignment="1">
      <alignment horizontal="right" vertical="bottom" textRotation="0" wrapText="false" shrinkToFit="false"/>
    </xf>
    <xf xfId="0" fontId="1" numFmtId="39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385"/>
  <sheetViews>
    <sheetView tabSelected="1" workbookViewId="0" showGridLines="true" showRowColHeaders="1">
      <selection activeCell="AB385" sqref="AB385"/>
    </sheetView>
  </sheetViews>
  <sheetFormatPr defaultRowHeight="14.4" outlineLevelRow="0" outlineLevelCol="0"/>
  <cols>
    <col min="1" max="1" width="10" customWidth="true" style="0"/>
    <col min="2" max="2" width="17" customWidth="true" style="0"/>
    <col min="3" max="3" width="10" customWidth="true" style="0"/>
    <col min="4" max="4" width="16" customWidth="true" style="0"/>
    <col min="5" max="5" width="20" customWidth="true" style="0"/>
    <col min="6" max="6" width="6.677" bestFit="true" customWidth="true" style="0"/>
    <col min="7" max="7" width="30" customWidth="true" style="0"/>
    <col min="8" max="8" width="30" customWidth="true" style="0"/>
    <col min="9" max="9" width="9.034" bestFit="true" customWidth="true" style="0"/>
    <col min="10" max="10" width="17.282" bestFit="true" customWidth="true" style="0"/>
    <col min="11" max="11" width="17.282" bestFit="true" customWidth="true" style="0"/>
    <col min="12" max="12" width="20.816" bestFit="true" customWidth="true" style="0"/>
    <col min="13" max="13" width="17.282" bestFit="true" customWidth="true" style="0"/>
    <col min="14" max="14" width="21.995" bestFit="true" customWidth="true" style="0"/>
    <col min="15" max="15" width="16.103" bestFit="true" customWidth="true" style="0"/>
    <col min="16" max="16" width="21.995" bestFit="true" customWidth="true" style="0"/>
    <col min="17" max="17" width="21.995" bestFit="true" customWidth="true" style="0"/>
    <col min="18" max="18" width="13.747" bestFit="true" customWidth="true" style="0"/>
    <col min="19" max="19" width="9.10" bestFit="true" style="0"/>
    <col min="20" max="20" width="9.034" bestFit="true" customWidth="true" style="0"/>
    <col min="21" max="21" width="9.10" bestFit="true" style="0"/>
    <col min="22" max="22" width="13.747" bestFit="true" customWidth="true" style="0"/>
    <col min="23" max="23" width="14.925" bestFit="true" customWidth="true" style="0"/>
    <col min="24" max="24" width="109.384" bestFit="true" customWidth="true" style="0"/>
    <col min="25" max="25" width="14.925" bestFit="true" customWidth="true" style="0"/>
    <col min="26" max="26" width="16.103" bestFit="true" customWidth="true" style="0"/>
    <col min="27" max="27" width="9.10" bestFit="true" style="0"/>
    <col min="28" max="28" width="16.103" bestFit="true" customWidth="true" style="0"/>
    <col min="29" max="29" width="16.103" bestFit="true" customWidth="true" style="0"/>
    <col min="30" max="30" width="21.995" bestFit="true" customWidth="true" style="0"/>
  </cols>
  <sheetData>
    <row r="1" spans="1:30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Y1" s="1" t="s">
        <v>22</v>
      </c>
    </row>
    <row r="2" spans="1:30">
      <c r="J2" s="1" t="s">
        <v>9</v>
      </c>
      <c r="K2" s="1" t="s">
        <v>10</v>
      </c>
      <c r="O2" s="1" t="s">
        <v>15</v>
      </c>
      <c r="R2" s="1" t="s">
        <v>16</v>
      </c>
      <c r="T2" s="1" t="s">
        <v>17</v>
      </c>
      <c r="W2" s="1" t="s">
        <v>20</v>
      </c>
      <c r="Y2" s="1" t="s">
        <v>23</v>
      </c>
      <c r="Z2" s="1" t="s">
        <v>24</v>
      </c>
      <c r="AB2" s="1" t="s">
        <v>25</v>
      </c>
      <c r="AC2" s="1" t="s">
        <v>26</v>
      </c>
    </row>
    <row r="3" spans="1:30">
      <c r="T3" s="1" t="s">
        <v>18</v>
      </c>
      <c r="V3" s="1" t="s">
        <v>19</v>
      </c>
      <c r="X3" s="1" t="s">
        <v>21</v>
      </c>
    </row>
    <row r="4" spans="1:30">
      <c r="D4" t="s">
        <v>28</v>
      </c>
      <c r="G4" t="s">
        <v>27</v>
      </c>
    </row>
    <row r="5" spans="1:30">
      <c r="A5" s="2">
        <v>45516.0</v>
      </c>
      <c r="B5" t="s">
        <v>29</v>
      </c>
      <c r="C5" t="s">
        <v>28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/>
      <c r="L5" t="s">
        <v>37</v>
      </c>
      <c r="M5" s="3">
        <v>0.0</v>
      </c>
      <c r="N5" t="s">
        <v>38</v>
      </c>
      <c r="O5" s="3">
        <v>615000.0</v>
      </c>
      <c r="P5" t="s">
        <v>39</v>
      </c>
      <c r="Q5" t="s">
        <v>40</v>
      </c>
      <c r="R5" s="3">
        <v>5000.0</v>
      </c>
      <c r="T5" s="3">
        <v>0.0</v>
      </c>
      <c r="V5" s="3">
        <v>0.0</v>
      </c>
      <c r="W5" s="3">
        <v>0.0</v>
      </c>
      <c r="X5"/>
      <c r="Y5" s="3">
        <v>0.0</v>
      </c>
      <c r="Z5" s="3">
        <v>0.0</v>
      </c>
      <c r="AB5" s="3">
        <f>O5+R5+T5+V5+W5</f>
        <v>620000</v>
      </c>
      <c r="AC5" s="3">
        <f>M5-AB5</f>
        <v>-620000</v>
      </c>
      <c r="AD5" t="s">
        <v>41</v>
      </c>
    </row>
    <row r="6" spans="1:30">
      <c r="A6" s="2">
        <v>45516.0</v>
      </c>
      <c r="B6" t="s">
        <v>29</v>
      </c>
      <c r="C6" t="s">
        <v>28</v>
      </c>
      <c r="D6" t="s">
        <v>30</v>
      </c>
      <c r="E6" t="s">
        <v>42</v>
      </c>
      <c r="F6" t="s">
        <v>32</v>
      </c>
      <c r="G6" t="s">
        <v>33</v>
      </c>
      <c r="H6" t="s">
        <v>34</v>
      </c>
      <c r="I6" t="s">
        <v>35</v>
      </c>
      <c r="J6"/>
      <c r="K6" t="s">
        <v>43</v>
      </c>
      <c r="L6" t="s">
        <v>37</v>
      </c>
      <c r="M6" s="3">
        <v>0.0</v>
      </c>
      <c r="N6" t="s">
        <v>38</v>
      </c>
      <c r="O6" s="3">
        <v>410000.0</v>
      </c>
      <c r="P6" t="s">
        <v>39</v>
      </c>
      <c r="Q6" t="s">
        <v>40</v>
      </c>
      <c r="R6" s="3">
        <v>5000.0</v>
      </c>
      <c r="T6" s="3">
        <v>0.0</v>
      </c>
      <c r="V6" s="3">
        <v>0.0</v>
      </c>
      <c r="W6" s="3">
        <v>0.0</v>
      </c>
      <c r="X6"/>
      <c r="Y6" s="3">
        <v>0.0</v>
      </c>
      <c r="Z6" s="3">
        <v>0.0</v>
      </c>
      <c r="AB6" s="3">
        <f>O6+R6+T6+V6+W6</f>
        <v>415000</v>
      </c>
      <c r="AC6" s="3">
        <f>M6-AB6</f>
        <v>-415000</v>
      </c>
      <c r="AD6" t="s">
        <v>44</v>
      </c>
    </row>
    <row r="7" spans="1:30">
      <c r="A7" s="2">
        <v>45517.0</v>
      </c>
      <c r="B7" t="s">
        <v>45</v>
      </c>
      <c r="C7" t="s">
        <v>28</v>
      </c>
      <c r="D7" t="s">
        <v>30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/>
      <c r="K7" t="s">
        <v>51</v>
      </c>
      <c r="L7" t="s">
        <v>52</v>
      </c>
      <c r="M7" s="3">
        <v>2002500.0</v>
      </c>
      <c r="N7" t="s">
        <v>53</v>
      </c>
      <c r="O7" s="3">
        <v>60000.0</v>
      </c>
      <c r="P7" t="s">
        <v>54</v>
      </c>
      <c r="Q7" t="s">
        <v>55</v>
      </c>
      <c r="R7" s="3">
        <v>5000.0</v>
      </c>
      <c r="T7" s="3">
        <v>0.0</v>
      </c>
      <c r="V7" s="3">
        <v>30900.0</v>
      </c>
      <c r="W7" s="3">
        <v>80000.0</v>
      </c>
      <c r="X7" t="s">
        <v>56</v>
      </c>
      <c r="Y7" s="3">
        <v>300000.0</v>
      </c>
      <c r="Z7" s="3">
        <v>500004.0</v>
      </c>
      <c r="AB7" s="3">
        <f>O7+R7+T7+V7+W7</f>
        <v>175900</v>
      </c>
      <c r="AC7" s="3">
        <f>M7-AB7</f>
        <v>1826600</v>
      </c>
      <c r="AD7" t="s">
        <v>57</v>
      </c>
    </row>
    <row r="8" spans="1:30">
      <c r="A8" s="2">
        <v>45518.0</v>
      </c>
      <c r="B8" t="s">
        <v>58</v>
      </c>
      <c r="C8" t="s">
        <v>28</v>
      </c>
      <c r="D8" t="s">
        <v>30</v>
      </c>
      <c r="E8" t="s">
        <v>59</v>
      </c>
      <c r="F8" t="s">
        <v>47</v>
      </c>
      <c r="G8" t="s">
        <v>60</v>
      </c>
      <c r="H8" t="s">
        <v>61</v>
      </c>
      <c r="I8" t="s">
        <v>35</v>
      </c>
      <c r="J8"/>
      <c r="K8">
        <v>2024007715</v>
      </c>
      <c r="L8" t="s">
        <v>62</v>
      </c>
      <c r="M8" s="3">
        <v>820000.0</v>
      </c>
      <c r="N8" t="s">
        <v>63</v>
      </c>
      <c r="O8" s="3">
        <v>81840.0</v>
      </c>
      <c r="P8" t="s">
        <v>54</v>
      </c>
      <c r="Q8" t="s">
        <v>55</v>
      </c>
      <c r="R8" s="3">
        <v>10000.0</v>
      </c>
      <c r="T8" s="3">
        <v>0.0</v>
      </c>
      <c r="V8" s="3">
        <v>30900.0</v>
      </c>
      <c r="W8" s="3">
        <v>0.0</v>
      </c>
      <c r="X8" t="s">
        <v>56</v>
      </c>
      <c r="Y8" s="3">
        <v>0.0</v>
      </c>
      <c r="Z8" s="3">
        <v>0.0</v>
      </c>
      <c r="AB8" s="3">
        <f>O8+R8+T8+V8+W8</f>
        <v>122740</v>
      </c>
      <c r="AC8" s="3">
        <f>M8-AB8</f>
        <v>697260</v>
      </c>
      <c r="AD8" t="s">
        <v>64</v>
      </c>
    </row>
    <row r="9" spans="1:30">
      <c r="A9" s="2">
        <v>45518.0</v>
      </c>
      <c r="B9" t="s">
        <v>65</v>
      </c>
      <c r="C9" t="s">
        <v>28</v>
      </c>
      <c r="D9" t="s">
        <v>30</v>
      </c>
      <c r="E9" t="s">
        <v>66</v>
      </c>
      <c r="F9" t="s">
        <v>47</v>
      </c>
      <c r="G9" t="s">
        <v>60</v>
      </c>
      <c r="H9" t="s">
        <v>67</v>
      </c>
      <c r="I9" t="s">
        <v>35</v>
      </c>
      <c r="J9">
        <v>2024007802</v>
      </c>
      <c r="K9"/>
      <c r="L9" t="s">
        <v>68</v>
      </c>
      <c r="M9" s="3">
        <v>0.0</v>
      </c>
      <c r="N9" t="s">
        <v>69</v>
      </c>
      <c r="O9" s="3">
        <v>122760.0</v>
      </c>
      <c r="P9" t="s">
        <v>54</v>
      </c>
      <c r="Q9" t="s">
        <v>55</v>
      </c>
      <c r="R9" s="3">
        <v>10000.0</v>
      </c>
      <c r="T9" s="3">
        <v>0.0</v>
      </c>
      <c r="V9" s="3">
        <v>23800.0</v>
      </c>
      <c r="W9" s="3">
        <v>0.0</v>
      </c>
      <c r="X9" t="s">
        <v>70</v>
      </c>
      <c r="Y9" s="3">
        <v>0.0</v>
      </c>
      <c r="Z9" s="3">
        <v>0.0</v>
      </c>
      <c r="AB9" s="3">
        <f>O9+R9+T9+V9+W9</f>
        <v>156560</v>
      </c>
      <c r="AC9" s="3">
        <f>M9-AB9</f>
        <v>-156560</v>
      </c>
      <c r="AD9" t="s">
        <v>71</v>
      </c>
    </row>
    <row r="10" spans="1:30">
      <c r="A10" s="2">
        <v>45518.0</v>
      </c>
      <c r="B10" t="s">
        <v>65</v>
      </c>
      <c r="C10" t="s">
        <v>28</v>
      </c>
      <c r="D10" t="s">
        <v>30</v>
      </c>
      <c r="E10" t="s">
        <v>72</v>
      </c>
      <c r="F10" t="s">
        <v>73</v>
      </c>
      <c r="G10" t="s">
        <v>74</v>
      </c>
      <c r="H10" t="s">
        <v>75</v>
      </c>
      <c r="I10" t="s">
        <v>35</v>
      </c>
      <c r="J10"/>
      <c r="K10">
        <v>2024007703</v>
      </c>
      <c r="L10" t="s">
        <v>76</v>
      </c>
      <c r="M10" s="3">
        <v>1495000.0</v>
      </c>
      <c r="N10" t="s">
        <v>63</v>
      </c>
      <c r="O10" s="3">
        <v>150888.0</v>
      </c>
      <c r="P10" t="s">
        <v>54</v>
      </c>
      <c r="Q10" t="s">
        <v>55</v>
      </c>
      <c r="R10" s="3">
        <v>10000.0</v>
      </c>
      <c r="T10" s="3">
        <v>0.0</v>
      </c>
      <c r="V10" s="3">
        <v>0.0</v>
      </c>
      <c r="W10" s="3">
        <v>0.0</v>
      </c>
      <c r="X10"/>
      <c r="Y10" s="3">
        <v>0.0</v>
      </c>
      <c r="Z10" s="3">
        <v>0.0</v>
      </c>
      <c r="AB10" s="3">
        <f>O10+R10+T10+V10+W10</f>
        <v>160888</v>
      </c>
      <c r="AC10" s="3">
        <f>M10-AB10</f>
        <v>1334112</v>
      </c>
      <c r="AD10" t="s">
        <v>77</v>
      </c>
    </row>
    <row r="11" spans="1:30">
      <c r="A11" s="2">
        <v>45519.0</v>
      </c>
      <c r="B11" t="s">
        <v>45</v>
      </c>
      <c r="C11" t="s">
        <v>28</v>
      </c>
      <c r="D11" t="s">
        <v>30</v>
      </c>
      <c r="E11" t="s">
        <v>78</v>
      </c>
      <c r="F11" t="s">
        <v>47</v>
      </c>
      <c r="G11" t="s">
        <v>48</v>
      </c>
      <c r="H11" t="s">
        <v>49</v>
      </c>
      <c r="I11" t="s">
        <v>50</v>
      </c>
      <c r="J11"/>
      <c r="K11" t="s">
        <v>79</v>
      </c>
      <c r="L11" t="s">
        <v>52</v>
      </c>
      <c r="M11" s="3">
        <v>0.0</v>
      </c>
      <c r="N11" t="s">
        <v>53</v>
      </c>
      <c r="O11" s="3">
        <v>138500.0</v>
      </c>
      <c r="P11" t="s">
        <v>54</v>
      </c>
      <c r="Q11" t="s">
        <v>55</v>
      </c>
      <c r="R11" s="3">
        <v>5000.0</v>
      </c>
      <c r="T11" s="3">
        <v>0.0</v>
      </c>
      <c r="V11" s="3">
        <v>0.0</v>
      </c>
      <c r="W11" s="3">
        <v>0.0</v>
      </c>
      <c r="X11"/>
      <c r="Y11" s="3">
        <v>0.0</v>
      </c>
      <c r="Z11" s="3">
        <v>0.0</v>
      </c>
      <c r="AB11" s="3">
        <f>O11+R11+T11+V11+W11</f>
        <v>143500</v>
      </c>
      <c r="AC11" s="3">
        <f>M11-AB11</f>
        <v>-143500</v>
      </c>
      <c r="AD11" t="s">
        <v>80</v>
      </c>
    </row>
    <row r="12" spans="1:30">
      <c r="A12" s="2">
        <v>45519.0</v>
      </c>
      <c r="B12" t="s">
        <v>81</v>
      </c>
      <c r="C12" t="s">
        <v>28</v>
      </c>
      <c r="D12" t="s">
        <v>30</v>
      </c>
      <c r="E12" t="s">
        <v>82</v>
      </c>
      <c r="F12" t="s">
        <v>47</v>
      </c>
      <c r="G12" t="s">
        <v>48</v>
      </c>
      <c r="H12" t="s">
        <v>83</v>
      </c>
      <c r="I12" t="s">
        <v>50</v>
      </c>
      <c r="J12" t="s">
        <v>84</v>
      </c>
      <c r="K12"/>
      <c r="L12" t="s">
        <v>85</v>
      </c>
      <c r="M12" s="3">
        <v>0.0</v>
      </c>
      <c r="N12" t="s">
        <v>53</v>
      </c>
      <c r="O12" s="3">
        <v>212750.0</v>
      </c>
      <c r="P12" t="s">
        <v>54</v>
      </c>
      <c r="Q12" t="s">
        <v>55</v>
      </c>
      <c r="R12" s="3">
        <v>5000.0</v>
      </c>
      <c r="T12" s="3">
        <v>0.0</v>
      </c>
      <c r="V12" s="3">
        <v>0.0</v>
      </c>
      <c r="W12" s="3">
        <v>0.0</v>
      </c>
      <c r="X12"/>
      <c r="Y12" s="3">
        <v>0.0</v>
      </c>
      <c r="Z12" s="3">
        <v>0.0</v>
      </c>
      <c r="AB12" s="3">
        <f>O12+R12+T12+V12+W12</f>
        <v>217750</v>
      </c>
      <c r="AC12" s="3">
        <f>M12-AB12</f>
        <v>-217750</v>
      </c>
      <c r="AD12" t="s">
        <v>86</v>
      </c>
    </row>
    <row r="13" spans="1:30">
      <c r="A13" s="2">
        <v>45520.0</v>
      </c>
      <c r="B13" t="s">
        <v>87</v>
      </c>
      <c r="C13" t="s">
        <v>28</v>
      </c>
      <c r="D13" t="s">
        <v>30</v>
      </c>
      <c r="E13" t="s">
        <v>88</v>
      </c>
      <c r="F13" t="s">
        <v>47</v>
      </c>
      <c r="G13" t="s">
        <v>60</v>
      </c>
      <c r="H13" t="s">
        <v>89</v>
      </c>
      <c r="I13" t="s">
        <v>50</v>
      </c>
      <c r="J13" t="s">
        <v>90</v>
      </c>
      <c r="K13"/>
      <c r="L13" t="s">
        <v>91</v>
      </c>
      <c r="M13" s="3">
        <v>0.0</v>
      </c>
      <c r="N13" t="s">
        <v>53</v>
      </c>
      <c r="O13" s="3">
        <v>122760.0</v>
      </c>
      <c r="P13" t="s">
        <v>92</v>
      </c>
      <c r="Q13" t="s">
        <v>93</v>
      </c>
      <c r="R13" s="3">
        <v>10000.0</v>
      </c>
      <c r="T13" s="3">
        <v>0.0</v>
      </c>
      <c r="V13" s="3">
        <v>23800.0</v>
      </c>
      <c r="W13" s="3">
        <v>300000.0</v>
      </c>
      <c r="X13" t="s">
        <v>70</v>
      </c>
      <c r="Y13" s="3">
        <v>450000.0</v>
      </c>
      <c r="Z13" s="3">
        <v>1770176.0</v>
      </c>
      <c r="AB13" s="3">
        <f>O13+R13+T13+V13+W13</f>
        <v>456560</v>
      </c>
      <c r="AC13" s="3">
        <f>M13-AB13</f>
        <v>-456560</v>
      </c>
      <c r="AD13" t="s">
        <v>94</v>
      </c>
    </row>
    <row r="14" spans="1:30">
      <c r="A14" s="2">
        <v>45520.0</v>
      </c>
      <c r="B14" t="s">
        <v>87</v>
      </c>
      <c r="C14" t="s">
        <v>28</v>
      </c>
      <c r="D14" t="s">
        <v>30</v>
      </c>
      <c r="E14" t="s">
        <v>46</v>
      </c>
      <c r="F14" t="s">
        <v>47</v>
      </c>
      <c r="G14" t="s">
        <v>95</v>
      </c>
      <c r="H14" t="s">
        <v>96</v>
      </c>
      <c r="I14" t="s">
        <v>35</v>
      </c>
      <c r="J14"/>
      <c r="K14" t="s">
        <v>97</v>
      </c>
      <c r="L14" t="s">
        <v>98</v>
      </c>
      <c r="M14" s="3">
        <v>4052500.0</v>
      </c>
      <c r="N14" t="s">
        <v>99</v>
      </c>
      <c r="O14" s="3">
        <v>60000.0</v>
      </c>
      <c r="P14" t="s">
        <v>92</v>
      </c>
      <c r="Q14" t="s">
        <v>93</v>
      </c>
      <c r="R14" s="3">
        <v>5000.0</v>
      </c>
      <c r="T14" s="3">
        <v>0.0</v>
      </c>
      <c r="V14" s="3">
        <v>0.0</v>
      </c>
      <c r="W14" s="3">
        <v>0.0</v>
      </c>
      <c r="X14"/>
      <c r="Y14" s="3">
        <v>0.0</v>
      </c>
      <c r="Z14" s="3">
        <v>0.0</v>
      </c>
      <c r="AB14" s="3">
        <f>O14+R14+T14+V14+W14</f>
        <v>65000</v>
      </c>
      <c r="AC14" s="3">
        <f>M14-AB14</f>
        <v>3987500</v>
      </c>
      <c r="AD14" t="s">
        <v>100</v>
      </c>
    </row>
    <row r="15" spans="1:30">
      <c r="A15" s="2">
        <v>45520.0</v>
      </c>
      <c r="B15" t="s">
        <v>101</v>
      </c>
      <c r="C15" t="s">
        <v>28</v>
      </c>
      <c r="D15" t="s">
        <v>30</v>
      </c>
      <c r="E15" t="s">
        <v>66</v>
      </c>
      <c r="F15" t="s">
        <v>73</v>
      </c>
      <c r="G15" t="s">
        <v>60</v>
      </c>
      <c r="H15" t="s">
        <v>102</v>
      </c>
      <c r="I15" t="s">
        <v>35</v>
      </c>
      <c r="J15">
        <v>2024007762</v>
      </c>
      <c r="K15"/>
      <c r="L15" t="s">
        <v>103</v>
      </c>
      <c r="M15" s="3">
        <v>0.0</v>
      </c>
      <c r="N15" t="s">
        <v>99</v>
      </c>
      <c r="O15" s="3">
        <v>128400.0</v>
      </c>
      <c r="P15" t="s">
        <v>92</v>
      </c>
      <c r="Q15" t="s">
        <v>93</v>
      </c>
      <c r="R15" s="3">
        <v>10000.0</v>
      </c>
      <c r="T15" s="3">
        <v>0.0</v>
      </c>
      <c r="V15" s="3">
        <v>0.0</v>
      </c>
      <c r="W15" s="3">
        <v>0.0</v>
      </c>
      <c r="X15"/>
      <c r="Y15" s="3">
        <v>0.0</v>
      </c>
      <c r="Z15" s="3">
        <v>0.0</v>
      </c>
      <c r="AB15" s="3">
        <f>O15+R15+T15+V15+W15</f>
        <v>138400</v>
      </c>
      <c r="AC15" s="3">
        <f>M15-AB15</f>
        <v>-138400</v>
      </c>
      <c r="AD15" t="s">
        <v>104</v>
      </c>
    </row>
    <row r="16" spans="1:30">
      <c r="A16" s="2">
        <v>45520.0</v>
      </c>
      <c r="B16" t="s">
        <v>101</v>
      </c>
      <c r="C16" t="s">
        <v>28</v>
      </c>
      <c r="D16" t="s">
        <v>30</v>
      </c>
      <c r="E16" t="s">
        <v>46</v>
      </c>
      <c r="F16" t="s">
        <v>47</v>
      </c>
      <c r="G16" t="s">
        <v>105</v>
      </c>
      <c r="H16" t="s">
        <v>106</v>
      </c>
      <c r="I16" t="s">
        <v>35</v>
      </c>
      <c r="J16"/>
      <c r="K16" t="s">
        <v>107</v>
      </c>
      <c r="L16" t="s">
        <v>108</v>
      </c>
      <c r="M16" s="3">
        <v>1283750.0</v>
      </c>
      <c r="N16" t="s">
        <v>99</v>
      </c>
      <c r="O16" s="3">
        <v>60000.0</v>
      </c>
      <c r="P16" t="s">
        <v>92</v>
      </c>
      <c r="Q16" t="s">
        <v>93</v>
      </c>
      <c r="R16" s="3">
        <v>5000.0</v>
      </c>
      <c r="T16" s="3">
        <v>0.0</v>
      </c>
      <c r="V16" s="3">
        <v>0.0</v>
      </c>
      <c r="W16" s="3">
        <v>0.0</v>
      </c>
      <c r="X16"/>
      <c r="Y16" s="3">
        <v>0.0</v>
      </c>
      <c r="Z16" s="3">
        <v>0.0</v>
      </c>
      <c r="AB16" s="3">
        <f>O16+R16+T16+V16+W16</f>
        <v>65000</v>
      </c>
      <c r="AC16" s="3">
        <f>M16-AB16</f>
        <v>1218750</v>
      </c>
      <c r="AD16" t="s">
        <v>109</v>
      </c>
    </row>
    <row r="17" spans="1:30">
      <c r="A17" s="2">
        <v>45521.0</v>
      </c>
      <c r="B17" t="s">
        <v>110</v>
      </c>
      <c r="C17" t="s">
        <v>28</v>
      </c>
      <c r="D17" t="s">
        <v>30</v>
      </c>
      <c r="E17" t="s">
        <v>111</v>
      </c>
      <c r="F17" t="s">
        <v>73</v>
      </c>
      <c r="G17" t="s">
        <v>112</v>
      </c>
      <c r="H17" t="s">
        <v>113</v>
      </c>
      <c r="I17" t="s">
        <v>114</v>
      </c>
      <c r="J17"/>
      <c r="K17">
        <v>2178584</v>
      </c>
      <c r="L17" t="s">
        <v>115</v>
      </c>
      <c r="M17" s="3">
        <v>170000.0</v>
      </c>
      <c r="N17" t="s">
        <v>116</v>
      </c>
      <c r="O17" s="3">
        <v>62140.0</v>
      </c>
      <c r="P17" t="s">
        <v>92</v>
      </c>
      <c r="Q17" t="s">
        <v>93</v>
      </c>
      <c r="R17" s="3">
        <v>0.0</v>
      </c>
      <c r="T17" s="3">
        <v>0.0</v>
      </c>
      <c r="V17" s="3">
        <v>30900.0</v>
      </c>
      <c r="W17" s="3">
        <v>0.0</v>
      </c>
      <c r="X17" t="s">
        <v>56</v>
      </c>
      <c r="Y17" s="3">
        <v>0.0</v>
      </c>
      <c r="Z17" s="3">
        <v>0.0</v>
      </c>
      <c r="AB17" s="3">
        <f>O17+R17+T17+V17+W17</f>
        <v>93040</v>
      </c>
      <c r="AC17" s="3">
        <f>M17-AB17</f>
        <v>76960</v>
      </c>
      <c r="AD17" t="s">
        <v>117</v>
      </c>
    </row>
    <row r="18" spans="1:30">
      <c r="A18" s="2">
        <v>45521.0</v>
      </c>
      <c r="B18" t="s">
        <v>110</v>
      </c>
      <c r="C18" t="s">
        <v>28</v>
      </c>
      <c r="D18" t="s">
        <v>30</v>
      </c>
      <c r="E18" t="s">
        <v>111</v>
      </c>
      <c r="F18" t="s">
        <v>73</v>
      </c>
      <c r="G18" t="s">
        <v>112</v>
      </c>
      <c r="H18" t="s">
        <v>118</v>
      </c>
      <c r="I18" t="s">
        <v>114</v>
      </c>
      <c r="J18"/>
      <c r="K18">
        <v>2140341</v>
      </c>
      <c r="L18" t="s">
        <v>119</v>
      </c>
      <c r="M18" s="3">
        <v>170000.0</v>
      </c>
      <c r="N18" t="s">
        <v>116</v>
      </c>
      <c r="O18" s="3">
        <v>62140.0</v>
      </c>
      <c r="P18" t="s">
        <v>92</v>
      </c>
      <c r="Q18" t="s">
        <v>93</v>
      </c>
      <c r="R18" s="3">
        <v>0.0</v>
      </c>
      <c r="T18" s="3">
        <v>0.0</v>
      </c>
      <c r="V18" s="3">
        <v>0.0</v>
      </c>
      <c r="W18" s="3">
        <v>0.0</v>
      </c>
      <c r="X18"/>
      <c r="Y18" s="3">
        <v>0.0</v>
      </c>
      <c r="Z18" s="3">
        <v>0.0</v>
      </c>
      <c r="AB18" s="3">
        <f>O18+R18+T18+V18+W18</f>
        <v>62140</v>
      </c>
      <c r="AC18" s="3">
        <f>M18-AB18</f>
        <v>107860</v>
      </c>
      <c r="AD18" t="s">
        <v>120</v>
      </c>
    </row>
    <row r="19" spans="1:30">
      <c r="A19" s="2">
        <v>45521.0</v>
      </c>
      <c r="B19" t="s">
        <v>110</v>
      </c>
      <c r="C19" t="s">
        <v>28</v>
      </c>
      <c r="D19" t="s">
        <v>30</v>
      </c>
      <c r="E19" t="s">
        <v>111</v>
      </c>
      <c r="F19" t="s">
        <v>73</v>
      </c>
      <c r="G19" t="s">
        <v>112</v>
      </c>
      <c r="H19" t="s">
        <v>121</v>
      </c>
      <c r="I19" t="s">
        <v>114</v>
      </c>
      <c r="J19"/>
      <c r="K19">
        <v>2043655</v>
      </c>
      <c r="L19" t="s">
        <v>122</v>
      </c>
      <c r="M19" s="3">
        <v>170000.0</v>
      </c>
      <c r="N19" t="s">
        <v>116</v>
      </c>
      <c r="O19" s="3">
        <v>62140.0</v>
      </c>
      <c r="P19" t="s">
        <v>92</v>
      </c>
      <c r="Q19" t="s">
        <v>93</v>
      </c>
      <c r="R19" s="3">
        <v>0.0</v>
      </c>
      <c r="T19" s="3">
        <v>0.0</v>
      </c>
      <c r="V19" s="3">
        <v>0.0</v>
      </c>
      <c r="W19" s="3">
        <v>0.0</v>
      </c>
      <c r="X19"/>
      <c r="Y19" s="3">
        <v>0.0</v>
      </c>
      <c r="Z19" s="3">
        <v>0.0</v>
      </c>
      <c r="AB19" s="3">
        <f>O19+R19+T19+V19+W19</f>
        <v>62140</v>
      </c>
      <c r="AC19" s="3">
        <f>M19-AB19</f>
        <v>107860</v>
      </c>
      <c r="AD19" t="s">
        <v>123</v>
      </c>
    </row>
    <row r="20" spans="1:30">
      <c r="A20" s="2">
        <v>45521.0</v>
      </c>
      <c r="B20" t="s">
        <v>110</v>
      </c>
      <c r="C20" t="s">
        <v>28</v>
      </c>
      <c r="D20" t="s">
        <v>30</v>
      </c>
      <c r="E20" t="s">
        <v>111</v>
      </c>
      <c r="F20" t="s">
        <v>73</v>
      </c>
      <c r="G20" t="s">
        <v>112</v>
      </c>
      <c r="H20" t="s">
        <v>124</v>
      </c>
      <c r="I20" t="s">
        <v>114</v>
      </c>
      <c r="J20"/>
      <c r="K20">
        <v>2203898</v>
      </c>
      <c r="L20" t="s">
        <v>125</v>
      </c>
      <c r="M20" s="3">
        <v>170000.0</v>
      </c>
      <c r="N20" t="s">
        <v>116</v>
      </c>
      <c r="O20" s="3">
        <v>62140.0</v>
      </c>
      <c r="P20" t="s">
        <v>92</v>
      </c>
      <c r="Q20" t="s">
        <v>93</v>
      </c>
      <c r="R20" s="3">
        <v>0.0</v>
      </c>
      <c r="T20" s="3">
        <v>0.0</v>
      </c>
      <c r="V20" s="3">
        <v>0.0</v>
      </c>
      <c r="W20" s="3">
        <v>0.0</v>
      </c>
      <c r="X20"/>
      <c r="Y20" s="3">
        <v>0.0</v>
      </c>
      <c r="Z20" s="3">
        <v>0.0</v>
      </c>
      <c r="AB20" s="3">
        <f>O20+R20+T20+V20+W20</f>
        <v>62140</v>
      </c>
      <c r="AC20" s="3">
        <f>M20-AB20</f>
        <v>107860</v>
      </c>
      <c r="AD20" t="s">
        <v>126</v>
      </c>
    </row>
    <row r="21" spans="1:30">
      <c r="A21" s="2">
        <v>45521.0</v>
      </c>
      <c r="B21" t="s">
        <v>110</v>
      </c>
      <c r="C21" t="s">
        <v>28</v>
      </c>
      <c r="D21" t="s">
        <v>30</v>
      </c>
      <c r="E21" t="s">
        <v>111</v>
      </c>
      <c r="F21" t="s">
        <v>73</v>
      </c>
      <c r="G21" t="s">
        <v>112</v>
      </c>
      <c r="H21" t="s">
        <v>127</v>
      </c>
      <c r="I21" t="s">
        <v>114</v>
      </c>
      <c r="J21"/>
      <c r="K21">
        <v>2061915</v>
      </c>
      <c r="L21" t="s">
        <v>128</v>
      </c>
      <c r="M21" s="3">
        <v>170000.0</v>
      </c>
      <c r="N21" t="s">
        <v>116</v>
      </c>
      <c r="O21" s="3">
        <v>62140.0</v>
      </c>
      <c r="P21" t="s">
        <v>92</v>
      </c>
      <c r="Q21" t="s">
        <v>93</v>
      </c>
      <c r="R21" s="3">
        <v>0.0</v>
      </c>
      <c r="T21" s="3">
        <v>0.0</v>
      </c>
      <c r="V21" s="3">
        <v>0.0</v>
      </c>
      <c r="W21" s="3">
        <v>0.0</v>
      </c>
      <c r="X21"/>
      <c r="Y21" s="3">
        <v>0.0</v>
      </c>
      <c r="Z21" s="3">
        <v>0.0</v>
      </c>
      <c r="AB21" s="3">
        <f>O21+R21+T21+V21+W21</f>
        <v>62140</v>
      </c>
      <c r="AC21" s="3">
        <f>M21-AB21</f>
        <v>107860</v>
      </c>
      <c r="AD21" t="s">
        <v>129</v>
      </c>
    </row>
    <row r="22" spans="1:30">
      <c r="A22" s="2">
        <v>45521.0</v>
      </c>
      <c r="B22" t="s">
        <v>110</v>
      </c>
      <c r="C22" t="s">
        <v>28</v>
      </c>
      <c r="D22" t="s">
        <v>30</v>
      </c>
      <c r="E22" t="s">
        <v>111</v>
      </c>
      <c r="F22" t="s">
        <v>47</v>
      </c>
      <c r="G22" t="s">
        <v>112</v>
      </c>
      <c r="H22" t="s">
        <v>130</v>
      </c>
      <c r="I22" t="s">
        <v>114</v>
      </c>
      <c r="J22"/>
      <c r="K22">
        <v>9613354</v>
      </c>
      <c r="L22" t="s">
        <v>131</v>
      </c>
      <c r="M22" s="3">
        <v>170000.0</v>
      </c>
      <c r="N22" t="s">
        <v>116</v>
      </c>
      <c r="O22" s="3">
        <v>43920.0</v>
      </c>
      <c r="P22" t="s">
        <v>92</v>
      </c>
      <c r="Q22" t="s">
        <v>93</v>
      </c>
      <c r="R22" s="3">
        <v>0.0</v>
      </c>
      <c r="T22" s="3">
        <v>0.0</v>
      </c>
      <c r="V22" s="3">
        <v>0.0</v>
      </c>
      <c r="W22" s="3">
        <v>0.0</v>
      </c>
      <c r="X22"/>
      <c r="Y22" s="3">
        <v>0.0</v>
      </c>
      <c r="Z22" s="3">
        <v>0.0</v>
      </c>
      <c r="AB22" s="3">
        <f>O22+R22+T22+V22+W22</f>
        <v>43920</v>
      </c>
      <c r="AC22" s="3">
        <f>M22-AB22</f>
        <v>126080</v>
      </c>
      <c r="AD22" t="s">
        <v>132</v>
      </c>
    </row>
    <row r="23" spans="1:30">
      <c r="A23" s="2">
        <v>45521.0</v>
      </c>
      <c r="B23" t="s">
        <v>110</v>
      </c>
      <c r="C23" t="s">
        <v>28</v>
      </c>
      <c r="D23" t="s">
        <v>30</v>
      </c>
      <c r="E23" t="s">
        <v>111</v>
      </c>
      <c r="F23" t="s">
        <v>47</v>
      </c>
      <c r="G23" t="s">
        <v>112</v>
      </c>
      <c r="H23" t="s">
        <v>133</v>
      </c>
      <c r="I23" t="s">
        <v>114</v>
      </c>
      <c r="J23"/>
      <c r="K23">
        <v>7028015</v>
      </c>
      <c r="L23" t="s">
        <v>134</v>
      </c>
      <c r="M23" s="3">
        <v>170000.0</v>
      </c>
      <c r="N23" t="s">
        <v>116</v>
      </c>
      <c r="O23" s="3">
        <v>43920.0</v>
      </c>
      <c r="P23" t="s">
        <v>92</v>
      </c>
      <c r="Q23" t="s">
        <v>93</v>
      </c>
      <c r="R23" s="3">
        <v>0.0</v>
      </c>
      <c r="T23" s="3">
        <v>0.0</v>
      </c>
      <c r="V23" s="3">
        <v>0.0</v>
      </c>
      <c r="W23" s="3">
        <v>0.0</v>
      </c>
      <c r="X23"/>
      <c r="Y23" s="3">
        <v>0.0</v>
      </c>
      <c r="Z23" s="3">
        <v>0.0</v>
      </c>
      <c r="AB23" s="3">
        <f>O23+R23+T23+V23+W23</f>
        <v>43920</v>
      </c>
      <c r="AC23" s="3">
        <f>M23-AB23</f>
        <v>126080</v>
      </c>
      <c r="AD23" t="s">
        <v>135</v>
      </c>
    </row>
    <row r="24" spans="1:30">
      <c r="A24" s="2">
        <v>45521.0</v>
      </c>
      <c r="B24" t="s">
        <v>110</v>
      </c>
      <c r="C24" t="s">
        <v>28</v>
      </c>
      <c r="D24" t="s">
        <v>30</v>
      </c>
      <c r="E24" t="s">
        <v>111</v>
      </c>
      <c r="F24" t="s">
        <v>47</v>
      </c>
      <c r="G24" t="s">
        <v>112</v>
      </c>
      <c r="H24" t="s">
        <v>136</v>
      </c>
      <c r="I24" t="s">
        <v>114</v>
      </c>
      <c r="J24"/>
      <c r="K24">
        <v>4319584</v>
      </c>
      <c r="L24" t="s">
        <v>137</v>
      </c>
      <c r="M24" s="3">
        <v>170000.0</v>
      </c>
      <c r="N24" t="s">
        <v>116</v>
      </c>
      <c r="O24" s="3">
        <v>43920.0</v>
      </c>
      <c r="P24" t="s">
        <v>92</v>
      </c>
      <c r="Q24" t="s">
        <v>93</v>
      </c>
      <c r="R24" s="3">
        <v>0.0</v>
      </c>
      <c r="T24" s="3">
        <v>0.0</v>
      </c>
      <c r="V24" s="3">
        <v>30900.0</v>
      </c>
      <c r="W24" s="3">
        <v>0.0</v>
      </c>
      <c r="X24" t="s">
        <v>138</v>
      </c>
      <c r="Y24" s="3">
        <v>0.0</v>
      </c>
      <c r="Z24" s="3">
        <v>0.0</v>
      </c>
      <c r="AB24" s="3">
        <f>O24+R24+T24+V24+W24</f>
        <v>74820</v>
      </c>
      <c r="AC24" s="3">
        <f>M24-AB24</f>
        <v>95180</v>
      </c>
      <c r="AD24" t="s">
        <v>139</v>
      </c>
    </row>
    <row r="25" spans="1:30">
      <c r="M25" s="4">
        <f>SUM(M5:M24)</f>
        <v>11013750</v>
      </c>
      <c r="O25" s="4">
        <f>SUM(O5:O24)</f>
        <v>2605358</v>
      </c>
      <c r="R25" s="4">
        <f>SUM(R5:R24)</f>
        <v>85000</v>
      </c>
      <c r="T25" s="4">
        <f>SUM(T5:T24)</f>
        <v>0</v>
      </c>
      <c r="V25" s="4">
        <f>SUM(V5:V24)</f>
        <v>171200</v>
      </c>
      <c r="W25" s="4">
        <f>SUM(W5:W24)</f>
        <v>380000</v>
      </c>
      <c r="Y25" s="4">
        <f>SUM(Y5:Y24)</f>
        <v>750000</v>
      </c>
      <c r="Z25" s="4">
        <f>SUM(Z5:Z24)</f>
        <v>2270180</v>
      </c>
      <c r="AB25" s="4">
        <f>SUM(AB5:AB24)</f>
        <v>3241558</v>
      </c>
      <c r="AC25" s="4">
        <f>SUM(AC5:AC24)</f>
        <v>7772192</v>
      </c>
    </row>
    <row r="27" spans="1:30">
      <c r="D27" t="s">
        <v>140</v>
      </c>
    </row>
    <row r="28" spans="1:30">
      <c r="A28" s="2">
        <v>45516.0</v>
      </c>
      <c r="B28"/>
      <c r="C28" t="s">
        <v>140</v>
      </c>
      <c r="D28" t="s">
        <v>141</v>
      </c>
      <c r="E28" t="s">
        <v>142</v>
      </c>
      <c r="F28" t="s">
        <v>32</v>
      </c>
      <c r="G28" t="s">
        <v>143</v>
      </c>
      <c r="H28" t="s">
        <v>144</v>
      </c>
      <c r="I28" t="s">
        <v>35</v>
      </c>
      <c r="J28"/>
      <c r="K28">
        <v>2024007620</v>
      </c>
      <c r="L28" t="s">
        <v>145</v>
      </c>
      <c r="M28" s="3">
        <v>0.0</v>
      </c>
      <c r="N28" t="s">
        <v>38</v>
      </c>
      <c r="O28" s="3">
        <v>50000.0</v>
      </c>
      <c r="P28" t="s">
        <v>54</v>
      </c>
      <c r="Q28" t="s">
        <v>55</v>
      </c>
      <c r="R28" s="3">
        <v>5000.0</v>
      </c>
      <c r="T28" s="3">
        <v>0.0</v>
      </c>
      <c r="V28" s="3">
        <v>0.0</v>
      </c>
      <c r="W28" s="3">
        <v>200000.0</v>
      </c>
      <c r="X28"/>
      <c r="Y28" s="3">
        <v>200000.0</v>
      </c>
      <c r="Z28" s="3">
        <v>460020.0</v>
      </c>
      <c r="AB28" s="3">
        <f>O28+R28+T28+V28+W28</f>
        <v>255000</v>
      </c>
      <c r="AC28" s="3">
        <f>M28-AB28</f>
        <v>-255000</v>
      </c>
      <c r="AD28" t="s">
        <v>146</v>
      </c>
    </row>
    <row r="29" spans="1:30">
      <c r="A29" s="2">
        <v>45516.0</v>
      </c>
      <c r="B29"/>
      <c r="C29" t="s">
        <v>140</v>
      </c>
      <c r="D29" t="s">
        <v>141</v>
      </c>
      <c r="E29" t="s">
        <v>147</v>
      </c>
      <c r="F29" t="s">
        <v>32</v>
      </c>
      <c r="G29" t="s">
        <v>148</v>
      </c>
      <c r="H29" t="s">
        <v>149</v>
      </c>
      <c r="I29" t="s">
        <v>35</v>
      </c>
      <c r="J29">
        <v>2024007643</v>
      </c>
      <c r="K29"/>
      <c r="L29" t="s">
        <v>150</v>
      </c>
      <c r="M29" s="3">
        <v>1277000.0</v>
      </c>
      <c r="N29" t="s">
        <v>38</v>
      </c>
      <c r="O29" s="3">
        <v>185520.0</v>
      </c>
      <c r="P29" t="s">
        <v>54</v>
      </c>
      <c r="Q29" t="s">
        <v>55</v>
      </c>
      <c r="R29" s="3">
        <v>10000.0</v>
      </c>
      <c r="T29" s="3">
        <v>0.0</v>
      </c>
      <c r="V29" s="3">
        <v>0.0</v>
      </c>
      <c r="W29" s="3">
        <v>0.0</v>
      </c>
      <c r="X29"/>
      <c r="Y29" s="3">
        <v>0.0</v>
      </c>
      <c r="Z29" s="3">
        <v>0.0</v>
      </c>
      <c r="AB29" s="3">
        <f>O29+R29+T29+V29+W29</f>
        <v>195520</v>
      </c>
      <c r="AC29" s="3">
        <f>M29-AB29</f>
        <v>1081480</v>
      </c>
      <c r="AD29" t="s">
        <v>151</v>
      </c>
    </row>
    <row r="30" spans="1:30">
      <c r="A30" s="2">
        <v>45516.0</v>
      </c>
      <c r="B30"/>
      <c r="C30" t="s">
        <v>140</v>
      </c>
      <c r="D30" t="s">
        <v>141</v>
      </c>
      <c r="E30" t="s">
        <v>152</v>
      </c>
      <c r="F30" t="s">
        <v>32</v>
      </c>
      <c r="G30" t="s">
        <v>148</v>
      </c>
      <c r="H30" t="s">
        <v>149</v>
      </c>
      <c r="I30" t="s">
        <v>35</v>
      </c>
      <c r="J30"/>
      <c r="K30">
        <v>2024007644</v>
      </c>
      <c r="L30" t="s">
        <v>150</v>
      </c>
      <c r="M30" s="3">
        <v>0.0</v>
      </c>
      <c r="N30" t="s">
        <v>38</v>
      </c>
      <c r="O30" s="3">
        <v>123680.0</v>
      </c>
      <c r="P30" t="s">
        <v>54</v>
      </c>
      <c r="Q30" t="s">
        <v>55</v>
      </c>
      <c r="R30" s="3">
        <v>10000.0</v>
      </c>
      <c r="T30" s="3">
        <v>0.0</v>
      </c>
      <c r="V30" s="3">
        <v>0.0</v>
      </c>
      <c r="W30" s="3">
        <v>0.0</v>
      </c>
      <c r="X30"/>
      <c r="Y30" s="3">
        <v>0.0</v>
      </c>
      <c r="Z30" s="3">
        <v>0.0</v>
      </c>
      <c r="AB30" s="3">
        <f>O30+R30+T30+V30+W30</f>
        <v>133680</v>
      </c>
      <c r="AC30" s="3">
        <f>M30-AB30</f>
        <v>-133680</v>
      </c>
      <c r="AD30" t="s">
        <v>153</v>
      </c>
    </row>
    <row r="31" spans="1:30">
      <c r="A31" s="2">
        <v>45516.0</v>
      </c>
      <c r="B31"/>
      <c r="C31" t="s">
        <v>140</v>
      </c>
      <c r="D31" t="s">
        <v>141</v>
      </c>
      <c r="E31" t="s">
        <v>46</v>
      </c>
      <c r="F31" t="s">
        <v>32</v>
      </c>
      <c r="G31" t="s">
        <v>154</v>
      </c>
      <c r="H31" t="s">
        <v>155</v>
      </c>
      <c r="I31" t="s">
        <v>35</v>
      </c>
      <c r="J31"/>
      <c r="K31" t="s">
        <v>156</v>
      </c>
      <c r="L31" t="s">
        <v>157</v>
      </c>
      <c r="M31" s="3">
        <v>892500.0</v>
      </c>
      <c r="N31" t="s">
        <v>158</v>
      </c>
      <c r="O31" s="3">
        <v>50000.0</v>
      </c>
      <c r="P31" t="s">
        <v>54</v>
      </c>
      <c r="Q31" t="s">
        <v>55</v>
      </c>
      <c r="R31" s="3">
        <v>5000.0</v>
      </c>
      <c r="T31" s="3">
        <v>0.0</v>
      </c>
      <c r="V31" s="3">
        <v>0.0</v>
      </c>
      <c r="W31" s="3">
        <v>0.0</v>
      </c>
      <c r="X31"/>
      <c r="Y31" s="3">
        <v>0.0</v>
      </c>
      <c r="Z31" s="3">
        <v>0.0</v>
      </c>
      <c r="AB31" s="3">
        <f>O31+R31+T31+V31+W31</f>
        <v>55000</v>
      </c>
      <c r="AC31" s="3">
        <f>M31-AB31</f>
        <v>837500</v>
      </c>
      <c r="AD31" t="s">
        <v>159</v>
      </c>
    </row>
    <row r="32" spans="1:30">
      <c r="A32" s="2">
        <v>45517.0</v>
      </c>
      <c r="B32"/>
      <c r="C32" t="s">
        <v>140</v>
      </c>
      <c r="D32" t="s">
        <v>141</v>
      </c>
      <c r="E32" t="s">
        <v>160</v>
      </c>
      <c r="F32" t="s">
        <v>32</v>
      </c>
      <c r="G32" t="s">
        <v>154</v>
      </c>
      <c r="H32" t="s">
        <v>155</v>
      </c>
      <c r="I32" t="s">
        <v>35</v>
      </c>
      <c r="J32"/>
      <c r="K32">
        <v>2024007547</v>
      </c>
      <c r="L32" t="s">
        <v>157</v>
      </c>
      <c r="M32" s="3">
        <v>0.0</v>
      </c>
      <c r="N32" t="s">
        <v>158</v>
      </c>
      <c r="O32" s="3">
        <v>48512.0</v>
      </c>
      <c r="P32" t="s">
        <v>54</v>
      </c>
      <c r="Q32" t="s">
        <v>55</v>
      </c>
      <c r="R32" s="3">
        <v>5000.0</v>
      </c>
      <c r="T32" s="3">
        <v>0.0</v>
      </c>
      <c r="V32" s="3">
        <v>0.0</v>
      </c>
      <c r="W32" s="3">
        <v>0.0</v>
      </c>
      <c r="X32"/>
      <c r="Y32" s="3">
        <v>0.0</v>
      </c>
      <c r="Z32" s="3">
        <v>0.0</v>
      </c>
      <c r="AB32" s="3">
        <f>O32+R32+T32+V32+W32</f>
        <v>53512</v>
      </c>
      <c r="AC32" s="3">
        <f>M32-AB32</f>
        <v>-53512</v>
      </c>
      <c r="AD32" t="s">
        <v>161</v>
      </c>
    </row>
    <row r="33" spans="1:30">
      <c r="A33" s="2">
        <v>45517.0</v>
      </c>
      <c r="B33"/>
      <c r="C33" t="s">
        <v>140</v>
      </c>
      <c r="D33" t="s">
        <v>141</v>
      </c>
      <c r="E33" t="s">
        <v>162</v>
      </c>
      <c r="F33" t="s">
        <v>32</v>
      </c>
      <c r="G33" t="s">
        <v>154</v>
      </c>
      <c r="H33" t="s">
        <v>155</v>
      </c>
      <c r="I33" t="s">
        <v>35</v>
      </c>
      <c r="J33">
        <v>2024007548</v>
      </c>
      <c r="K33"/>
      <c r="L33" t="s">
        <v>157</v>
      </c>
      <c r="M33" s="3">
        <v>0.0</v>
      </c>
      <c r="N33" t="s">
        <v>158</v>
      </c>
      <c r="O33" s="3">
        <v>147768.0</v>
      </c>
      <c r="P33" t="s">
        <v>54</v>
      </c>
      <c r="Q33" t="s">
        <v>55</v>
      </c>
      <c r="R33" s="3">
        <v>10000.0</v>
      </c>
      <c r="T33" s="3">
        <v>0.0</v>
      </c>
      <c r="V33" s="3">
        <v>0.0</v>
      </c>
      <c r="W33" s="3">
        <v>0.0</v>
      </c>
      <c r="X33"/>
      <c r="Y33" s="3">
        <v>0.0</v>
      </c>
      <c r="Z33" s="3">
        <v>0.0</v>
      </c>
      <c r="AB33" s="3">
        <f>O33+R33+T33+V33+W33</f>
        <v>157768</v>
      </c>
      <c r="AC33" s="3">
        <f>M33-AB33</f>
        <v>-157768</v>
      </c>
      <c r="AD33" t="s">
        <v>163</v>
      </c>
    </row>
    <row r="34" spans="1:30">
      <c r="A34" s="2">
        <v>45517.0</v>
      </c>
      <c r="B34"/>
      <c r="C34" t="s">
        <v>140</v>
      </c>
      <c r="D34" t="s">
        <v>141</v>
      </c>
      <c r="E34" t="s">
        <v>72</v>
      </c>
      <c r="F34" t="s">
        <v>32</v>
      </c>
      <c r="G34" t="s">
        <v>164</v>
      </c>
      <c r="H34" t="s">
        <v>165</v>
      </c>
      <c r="I34" t="s">
        <v>35</v>
      </c>
      <c r="J34"/>
      <c r="K34">
        <v>2024007831</v>
      </c>
      <c r="L34" t="s">
        <v>166</v>
      </c>
      <c r="M34" s="3">
        <v>892500.0</v>
      </c>
      <c r="N34" t="s">
        <v>158</v>
      </c>
      <c r="O34" s="3">
        <v>98512.0</v>
      </c>
      <c r="P34" t="s">
        <v>54</v>
      </c>
      <c r="Q34" t="s">
        <v>55</v>
      </c>
      <c r="R34" s="3">
        <v>10000.0</v>
      </c>
      <c r="T34" s="3">
        <v>0.0</v>
      </c>
      <c r="V34" s="3">
        <v>0.0</v>
      </c>
      <c r="W34" s="3">
        <v>0.0</v>
      </c>
      <c r="X34"/>
      <c r="Y34" s="3">
        <v>0.0</v>
      </c>
      <c r="Z34" s="3">
        <v>0.0</v>
      </c>
      <c r="AB34" s="3">
        <f>O34+R34+T34+V34+W34</f>
        <v>108512</v>
      </c>
      <c r="AC34" s="3">
        <f>M34-AB34</f>
        <v>783988</v>
      </c>
      <c r="AD34" t="s">
        <v>167</v>
      </c>
    </row>
    <row r="35" spans="1:30">
      <c r="A35" s="2">
        <v>45517.0</v>
      </c>
      <c r="B35"/>
      <c r="C35" t="s">
        <v>140</v>
      </c>
      <c r="D35" t="s">
        <v>141</v>
      </c>
      <c r="E35" t="s">
        <v>162</v>
      </c>
      <c r="F35" t="s">
        <v>32</v>
      </c>
      <c r="G35" t="s">
        <v>164</v>
      </c>
      <c r="H35" t="s">
        <v>165</v>
      </c>
      <c r="I35" t="s">
        <v>35</v>
      </c>
      <c r="J35">
        <v>2024007832</v>
      </c>
      <c r="K35"/>
      <c r="L35" t="s">
        <v>166</v>
      </c>
      <c r="M35" s="3">
        <v>0.0</v>
      </c>
      <c r="N35" t="s">
        <v>158</v>
      </c>
      <c r="O35" s="3">
        <v>147768.0</v>
      </c>
      <c r="P35" t="s">
        <v>54</v>
      </c>
      <c r="Q35" t="s">
        <v>55</v>
      </c>
      <c r="R35" s="3">
        <v>10000.0</v>
      </c>
      <c r="T35" s="3">
        <v>0.0</v>
      </c>
      <c r="V35" s="3">
        <v>30900.0</v>
      </c>
      <c r="W35" s="3">
        <v>0.0</v>
      </c>
      <c r="X35" t="s">
        <v>138</v>
      </c>
      <c r="Y35" s="3">
        <v>0.0</v>
      </c>
      <c r="Z35" s="3">
        <v>0.0</v>
      </c>
      <c r="AB35" s="3">
        <f>O35+R35+T35+V35+W35</f>
        <v>188668</v>
      </c>
      <c r="AC35" s="3">
        <f>M35-AB35</f>
        <v>-188668</v>
      </c>
      <c r="AD35" t="s">
        <v>168</v>
      </c>
    </row>
    <row r="36" spans="1:30">
      <c r="A36" s="2">
        <v>45518.0</v>
      </c>
      <c r="B36"/>
      <c r="C36" t="s">
        <v>140</v>
      </c>
      <c r="D36" t="s">
        <v>141</v>
      </c>
      <c r="E36" t="s">
        <v>72</v>
      </c>
      <c r="F36" t="s">
        <v>32</v>
      </c>
      <c r="G36" t="s">
        <v>164</v>
      </c>
      <c r="H36" t="s">
        <v>169</v>
      </c>
      <c r="I36" t="s">
        <v>35</v>
      </c>
      <c r="J36"/>
      <c r="K36">
        <v>2024007743</v>
      </c>
      <c r="L36" t="s">
        <v>170</v>
      </c>
      <c r="M36" s="3">
        <v>892500.0</v>
      </c>
      <c r="N36" t="s">
        <v>63</v>
      </c>
      <c r="O36" s="3">
        <v>98512.0</v>
      </c>
      <c r="P36" t="s">
        <v>171</v>
      </c>
      <c r="Q36" t="s">
        <v>172</v>
      </c>
      <c r="R36" s="3">
        <v>10000.0</v>
      </c>
      <c r="T36" s="3">
        <v>0.0</v>
      </c>
      <c r="V36" s="3">
        <v>30900.0</v>
      </c>
      <c r="W36" s="3">
        <v>200000.0</v>
      </c>
      <c r="X36" t="s">
        <v>56</v>
      </c>
      <c r="Y36" s="3">
        <v>200000.0</v>
      </c>
      <c r="Z36" s="3">
        <v>320042.0</v>
      </c>
      <c r="AB36" s="3">
        <f>O36+R36+T36+V36+W36</f>
        <v>339412</v>
      </c>
      <c r="AC36" s="3">
        <f>M36-AB36</f>
        <v>553088</v>
      </c>
      <c r="AD36" t="s">
        <v>173</v>
      </c>
    </row>
    <row r="37" spans="1:30">
      <c r="A37" s="2">
        <v>45518.0</v>
      </c>
      <c r="B37"/>
      <c r="C37" t="s">
        <v>140</v>
      </c>
      <c r="D37" t="s">
        <v>141</v>
      </c>
      <c r="E37" t="s">
        <v>174</v>
      </c>
      <c r="F37" t="s">
        <v>32</v>
      </c>
      <c r="G37" t="s">
        <v>164</v>
      </c>
      <c r="H37" t="s">
        <v>169</v>
      </c>
      <c r="I37" t="s">
        <v>35</v>
      </c>
      <c r="J37" t="s">
        <v>175</v>
      </c>
      <c r="K37"/>
      <c r="L37" t="s">
        <v>170</v>
      </c>
      <c r="M37" s="3">
        <v>0.0</v>
      </c>
      <c r="N37" t="s">
        <v>63</v>
      </c>
      <c r="O37" s="3">
        <v>72768.0</v>
      </c>
      <c r="P37" t="s">
        <v>171</v>
      </c>
      <c r="Q37" t="s">
        <v>172</v>
      </c>
      <c r="R37" s="3">
        <v>5000.0</v>
      </c>
      <c r="T37" s="3">
        <v>0.0</v>
      </c>
      <c r="V37" s="3">
        <v>0.0</v>
      </c>
      <c r="W37" s="3">
        <v>0.0</v>
      </c>
      <c r="X37"/>
      <c r="Y37" s="3">
        <v>0.0</v>
      </c>
      <c r="Z37" s="3">
        <v>0.0</v>
      </c>
      <c r="AB37" s="3">
        <f>O37+R37+T37+V37+W37</f>
        <v>77768</v>
      </c>
      <c r="AC37" s="3">
        <f>M37-AB37</f>
        <v>-77768</v>
      </c>
      <c r="AD37" t="s">
        <v>176</v>
      </c>
    </row>
    <row r="38" spans="1:30">
      <c r="A38" s="2">
        <v>45519.0</v>
      </c>
      <c r="B38"/>
      <c r="C38" t="s">
        <v>140</v>
      </c>
      <c r="D38" t="s">
        <v>141</v>
      </c>
      <c r="E38" t="s">
        <v>142</v>
      </c>
      <c r="F38" t="s">
        <v>32</v>
      </c>
      <c r="G38" t="s">
        <v>164</v>
      </c>
      <c r="H38" t="s">
        <v>169</v>
      </c>
      <c r="I38" t="s">
        <v>35</v>
      </c>
      <c r="J38" t="s">
        <v>177</v>
      </c>
      <c r="K38"/>
      <c r="L38" t="s">
        <v>170</v>
      </c>
      <c r="M38" s="3">
        <v>0.0</v>
      </c>
      <c r="N38" t="s">
        <v>63</v>
      </c>
      <c r="O38" s="3">
        <v>75000.0</v>
      </c>
      <c r="P38" t="s">
        <v>171</v>
      </c>
      <c r="Q38" t="s">
        <v>172</v>
      </c>
      <c r="R38" s="3">
        <v>5000.0</v>
      </c>
      <c r="T38" s="3">
        <v>0.0</v>
      </c>
      <c r="V38" s="3">
        <v>0.0</v>
      </c>
      <c r="W38" s="3">
        <v>0.0</v>
      </c>
      <c r="X38"/>
      <c r="Y38" s="3">
        <v>0.0</v>
      </c>
      <c r="Z38" s="3">
        <v>0.0</v>
      </c>
      <c r="AB38" s="3">
        <f>O38+R38+T38+V38+W38</f>
        <v>80000</v>
      </c>
      <c r="AC38" s="3">
        <f>M38-AB38</f>
        <v>-80000</v>
      </c>
      <c r="AD38" t="s">
        <v>178</v>
      </c>
    </row>
    <row r="39" spans="1:30">
      <c r="A39" s="2">
        <v>45519.0</v>
      </c>
      <c r="B39"/>
      <c r="C39" t="s">
        <v>140</v>
      </c>
      <c r="D39" t="s">
        <v>141</v>
      </c>
      <c r="E39" t="s">
        <v>72</v>
      </c>
      <c r="F39" t="s">
        <v>32</v>
      </c>
      <c r="G39" t="s">
        <v>164</v>
      </c>
      <c r="H39" t="s">
        <v>179</v>
      </c>
      <c r="I39" t="s">
        <v>35</v>
      </c>
      <c r="J39"/>
      <c r="K39">
        <v>2024007721</v>
      </c>
      <c r="L39" t="s">
        <v>180</v>
      </c>
      <c r="M39" s="3">
        <v>892500.0</v>
      </c>
      <c r="N39" t="s">
        <v>99</v>
      </c>
      <c r="O39" s="3">
        <v>98512.0</v>
      </c>
      <c r="P39" t="s">
        <v>171</v>
      </c>
      <c r="Q39" t="s">
        <v>172</v>
      </c>
      <c r="R39" s="3">
        <v>10000.0</v>
      </c>
      <c r="T39" s="3">
        <v>0.0</v>
      </c>
      <c r="V39" s="3">
        <v>0.0</v>
      </c>
      <c r="W39" s="3">
        <v>0.0</v>
      </c>
      <c r="X39"/>
      <c r="Y39" s="3">
        <v>0.0</v>
      </c>
      <c r="Z39" s="3">
        <v>0.0</v>
      </c>
      <c r="AB39" s="3">
        <f>O39+R39+T39+V39+W39</f>
        <v>108512</v>
      </c>
      <c r="AC39" s="3">
        <f>M39-AB39</f>
        <v>783988</v>
      </c>
      <c r="AD39" t="s">
        <v>181</v>
      </c>
    </row>
    <row r="40" spans="1:30">
      <c r="A40" s="2">
        <v>45519.0</v>
      </c>
      <c r="B40"/>
      <c r="C40" t="s">
        <v>140</v>
      </c>
      <c r="D40" t="s">
        <v>141</v>
      </c>
      <c r="E40" t="s">
        <v>162</v>
      </c>
      <c r="F40" t="s">
        <v>32</v>
      </c>
      <c r="G40" t="s">
        <v>164</v>
      </c>
      <c r="H40" t="s">
        <v>179</v>
      </c>
      <c r="I40" t="s">
        <v>35</v>
      </c>
      <c r="J40">
        <v>2024007722</v>
      </c>
      <c r="K40"/>
      <c r="L40" t="s">
        <v>180</v>
      </c>
      <c r="M40" s="3">
        <v>0.0</v>
      </c>
      <c r="N40" t="s">
        <v>99</v>
      </c>
      <c r="O40" s="3">
        <v>147768.0</v>
      </c>
      <c r="P40" t="s">
        <v>171</v>
      </c>
      <c r="Q40" t="s">
        <v>172</v>
      </c>
      <c r="R40" s="3">
        <v>10000.0</v>
      </c>
      <c r="T40" s="3">
        <v>0.0</v>
      </c>
      <c r="V40" s="3">
        <v>0.0</v>
      </c>
      <c r="W40" s="3">
        <v>0.0</v>
      </c>
      <c r="X40"/>
      <c r="Y40" s="3">
        <v>0.0</v>
      </c>
      <c r="Z40" s="3">
        <v>0.0</v>
      </c>
      <c r="AB40" s="3">
        <f>O40+R40+T40+V40+W40</f>
        <v>157768</v>
      </c>
      <c r="AC40" s="3">
        <f>M40-AB40</f>
        <v>-157768</v>
      </c>
      <c r="AD40" t="s">
        <v>182</v>
      </c>
    </row>
    <row r="41" spans="1:30">
      <c r="A41" s="2">
        <v>45519.0</v>
      </c>
      <c r="B41"/>
      <c r="C41" t="s">
        <v>140</v>
      </c>
      <c r="D41" t="s">
        <v>141</v>
      </c>
      <c r="E41" t="s">
        <v>46</v>
      </c>
      <c r="F41" t="s">
        <v>32</v>
      </c>
      <c r="G41" t="s">
        <v>183</v>
      </c>
      <c r="H41" t="s">
        <v>184</v>
      </c>
      <c r="I41" t="s">
        <v>35</v>
      </c>
      <c r="J41">
        <v>2024007890</v>
      </c>
      <c r="K41"/>
      <c r="L41" t="s">
        <v>185</v>
      </c>
      <c r="M41" s="3">
        <v>1431250.0</v>
      </c>
      <c r="N41" t="s">
        <v>186</v>
      </c>
      <c r="O41" s="3">
        <v>75000.0</v>
      </c>
      <c r="P41" t="s">
        <v>92</v>
      </c>
      <c r="Q41" t="s">
        <v>93</v>
      </c>
      <c r="R41" s="3">
        <v>5000.0</v>
      </c>
      <c r="T41" s="3">
        <v>0.0</v>
      </c>
      <c r="V41" s="3">
        <v>0.0</v>
      </c>
      <c r="W41" s="3">
        <v>100000.0</v>
      </c>
      <c r="X41"/>
      <c r="Y41" s="3">
        <v>100000.0</v>
      </c>
      <c r="Z41" s="3">
        <v>440028.0</v>
      </c>
      <c r="AB41" s="3">
        <f>O41+R41+T41+V41+W41</f>
        <v>180000</v>
      </c>
      <c r="AC41" s="3">
        <f>M41-AB41</f>
        <v>1251250</v>
      </c>
      <c r="AD41" t="s">
        <v>187</v>
      </c>
    </row>
    <row r="42" spans="1:30">
      <c r="A42" s="2">
        <v>45520.0</v>
      </c>
      <c r="B42"/>
      <c r="C42" t="s">
        <v>140</v>
      </c>
      <c r="D42" t="s">
        <v>141</v>
      </c>
      <c r="E42" t="s">
        <v>188</v>
      </c>
      <c r="F42" t="s">
        <v>32</v>
      </c>
      <c r="G42" t="s">
        <v>183</v>
      </c>
      <c r="H42" t="s">
        <v>184</v>
      </c>
      <c r="I42" t="s">
        <v>35</v>
      </c>
      <c r="J42" t="s">
        <v>189</v>
      </c>
      <c r="K42"/>
      <c r="L42" t="s">
        <v>185</v>
      </c>
      <c r="M42" s="3">
        <v>0.0</v>
      </c>
      <c r="N42" t="s">
        <v>186</v>
      </c>
      <c r="O42" s="3">
        <v>139399.0</v>
      </c>
      <c r="P42" t="s">
        <v>92</v>
      </c>
      <c r="Q42" t="s">
        <v>93</v>
      </c>
      <c r="R42" s="3">
        <v>5000.0</v>
      </c>
      <c r="T42" s="3">
        <v>0.0</v>
      </c>
      <c r="V42" s="3">
        <v>0.0</v>
      </c>
      <c r="W42" s="3">
        <v>0.0</v>
      </c>
      <c r="X42"/>
      <c r="Y42" s="3">
        <v>0.0</v>
      </c>
      <c r="Z42" s="3">
        <v>0.0</v>
      </c>
      <c r="AB42" s="3">
        <f>O42+R42+T42+V42+W42</f>
        <v>144399</v>
      </c>
      <c r="AC42" s="3">
        <f>M42-AB42</f>
        <v>-144399</v>
      </c>
      <c r="AD42" t="s">
        <v>190</v>
      </c>
    </row>
    <row r="43" spans="1:30">
      <c r="A43" s="2">
        <v>45520.0</v>
      </c>
      <c r="B43"/>
      <c r="C43" t="s">
        <v>140</v>
      </c>
      <c r="D43" t="s">
        <v>141</v>
      </c>
      <c r="E43" t="s">
        <v>191</v>
      </c>
      <c r="F43" t="s">
        <v>32</v>
      </c>
      <c r="G43" t="s">
        <v>183</v>
      </c>
      <c r="H43" t="s">
        <v>184</v>
      </c>
      <c r="I43" t="s">
        <v>35</v>
      </c>
      <c r="J43"/>
      <c r="K43">
        <v>2024007891</v>
      </c>
      <c r="L43" t="s">
        <v>185</v>
      </c>
      <c r="M43" s="3">
        <v>0.0</v>
      </c>
      <c r="N43" t="s">
        <v>186</v>
      </c>
      <c r="O43" s="3">
        <v>142933.0</v>
      </c>
      <c r="P43" t="s">
        <v>92</v>
      </c>
      <c r="Q43" t="s">
        <v>93</v>
      </c>
      <c r="R43" s="3">
        <v>10000.0</v>
      </c>
      <c r="T43" s="3">
        <v>0.0</v>
      </c>
      <c r="V43" s="3">
        <v>0.0</v>
      </c>
      <c r="W43" s="3">
        <v>0.0</v>
      </c>
      <c r="X43"/>
      <c r="Y43" s="3">
        <v>0.0</v>
      </c>
      <c r="Z43" s="3">
        <v>0.0</v>
      </c>
      <c r="AB43" s="3">
        <f>O43+R43+T43+V43+W43</f>
        <v>152933</v>
      </c>
      <c r="AC43" s="3">
        <f>M43-AB43</f>
        <v>-152933</v>
      </c>
      <c r="AD43" t="s">
        <v>192</v>
      </c>
    </row>
    <row r="44" spans="1:30">
      <c r="A44" s="2">
        <v>45520.0</v>
      </c>
      <c r="B44"/>
      <c r="C44" t="s">
        <v>140</v>
      </c>
      <c r="D44" t="s">
        <v>141</v>
      </c>
      <c r="E44" t="s">
        <v>193</v>
      </c>
      <c r="F44" t="s">
        <v>32</v>
      </c>
      <c r="G44" t="s">
        <v>194</v>
      </c>
      <c r="H44" t="s">
        <v>195</v>
      </c>
      <c r="I44" t="s">
        <v>35</v>
      </c>
      <c r="J44">
        <v>2024007900</v>
      </c>
      <c r="K44"/>
      <c r="L44" t="s">
        <v>196</v>
      </c>
      <c r="M44" s="3">
        <v>1431250.0</v>
      </c>
      <c r="N44" t="s">
        <v>186</v>
      </c>
      <c r="O44" s="3">
        <v>214399.0</v>
      </c>
      <c r="P44" t="s">
        <v>92</v>
      </c>
      <c r="Q44" t="s">
        <v>93</v>
      </c>
      <c r="R44" s="3">
        <v>10000.0</v>
      </c>
      <c r="T44" s="3">
        <v>0.0</v>
      </c>
      <c r="V44" s="3">
        <v>0.0</v>
      </c>
      <c r="W44" s="3">
        <v>0.0</v>
      </c>
      <c r="X44"/>
      <c r="Y44" s="3">
        <v>0.0</v>
      </c>
      <c r="Z44" s="3">
        <v>0.0</v>
      </c>
      <c r="AB44" s="3">
        <f>O44+R44+T44+V44+W44</f>
        <v>224399</v>
      </c>
      <c r="AC44" s="3">
        <f>M44-AB44</f>
        <v>1206851</v>
      </c>
      <c r="AD44" t="s">
        <v>197</v>
      </c>
    </row>
    <row r="45" spans="1:30">
      <c r="A45" s="2">
        <v>45520.0</v>
      </c>
      <c r="B45"/>
      <c r="C45" t="s">
        <v>140</v>
      </c>
      <c r="D45" t="s">
        <v>141</v>
      </c>
      <c r="E45" t="s">
        <v>191</v>
      </c>
      <c r="F45" t="s">
        <v>32</v>
      </c>
      <c r="G45" t="s">
        <v>194</v>
      </c>
      <c r="H45" t="s">
        <v>195</v>
      </c>
      <c r="I45" t="s">
        <v>35</v>
      </c>
      <c r="J45"/>
      <c r="K45">
        <v>2024007660</v>
      </c>
      <c r="L45" t="s">
        <v>196</v>
      </c>
      <c r="M45" s="3">
        <v>0.0</v>
      </c>
      <c r="N45" t="s">
        <v>186</v>
      </c>
      <c r="O45" s="3">
        <v>142933.0</v>
      </c>
      <c r="P45" t="s">
        <v>92</v>
      </c>
      <c r="Q45" t="s">
        <v>93</v>
      </c>
      <c r="R45" s="3">
        <v>10000.0</v>
      </c>
      <c r="T45" s="3">
        <v>0.0</v>
      </c>
      <c r="V45" s="3">
        <v>0.0</v>
      </c>
      <c r="W45" s="3">
        <v>0.0</v>
      </c>
      <c r="X45"/>
      <c r="Y45" s="3">
        <v>0.0</v>
      </c>
      <c r="Z45" s="3">
        <v>0.0</v>
      </c>
      <c r="AB45" s="3">
        <f>O45+R45+T45+V45+W45</f>
        <v>152933</v>
      </c>
      <c r="AC45" s="3">
        <f>M45-AB45</f>
        <v>-152933</v>
      </c>
      <c r="AD45" t="s">
        <v>198</v>
      </c>
    </row>
    <row r="46" spans="1:30">
      <c r="A46" s="2">
        <v>45520.0</v>
      </c>
      <c r="B46"/>
      <c r="C46" t="s">
        <v>140</v>
      </c>
      <c r="D46" t="s">
        <v>141</v>
      </c>
      <c r="E46" t="s">
        <v>46</v>
      </c>
      <c r="F46" t="s">
        <v>32</v>
      </c>
      <c r="G46" t="s">
        <v>199</v>
      </c>
      <c r="H46" t="s">
        <v>200</v>
      </c>
      <c r="I46" t="s">
        <v>35</v>
      </c>
      <c r="J46" t="s">
        <v>201</v>
      </c>
      <c r="K46"/>
      <c r="L46" t="s">
        <v>202</v>
      </c>
      <c r="M46" s="3">
        <v>1432000.0</v>
      </c>
      <c r="N46" t="s">
        <v>186</v>
      </c>
      <c r="O46" s="3">
        <v>75000.0</v>
      </c>
      <c r="P46" t="s">
        <v>203</v>
      </c>
      <c r="Q46" t="s">
        <v>204</v>
      </c>
      <c r="R46" s="3">
        <v>5000.0</v>
      </c>
      <c r="T46" s="3">
        <v>0.0</v>
      </c>
      <c r="V46" s="3">
        <v>0.0</v>
      </c>
      <c r="W46" s="3">
        <v>200000.0</v>
      </c>
      <c r="X46"/>
      <c r="Y46" s="3">
        <v>250000.0</v>
      </c>
      <c r="Z46" s="3">
        <v>951000.0</v>
      </c>
      <c r="AB46" s="3">
        <f>O46+R46+T46+V46+W46</f>
        <v>280000</v>
      </c>
      <c r="AC46" s="3">
        <f>M46-AB46</f>
        <v>1152000</v>
      </c>
      <c r="AD46" t="s">
        <v>205</v>
      </c>
    </row>
    <row r="47" spans="1:30">
      <c r="M47" s="4">
        <f>SUM(M28:M46)</f>
        <v>9141500</v>
      </c>
      <c r="O47" s="4">
        <f>SUM(O28:O46)</f>
        <v>2133984</v>
      </c>
      <c r="R47" s="4">
        <f>SUM(R28:R46)</f>
        <v>150000</v>
      </c>
      <c r="T47" s="4">
        <f>SUM(T28:T46)</f>
        <v>0</v>
      </c>
      <c r="V47" s="4">
        <f>SUM(V28:V46)</f>
        <v>61800</v>
      </c>
      <c r="W47" s="4">
        <f>SUM(W28:W46)</f>
        <v>700000</v>
      </c>
      <c r="Y47" s="4">
        <f>SUM(Y28:Y46)</f>
        <v>750000</v>
      </c>
      <c r="Z47" s="4">
        <f>SUM(Z28:Z46)</f>
        <v>2171090</v>
      </c>
      <c r="AB47" s="4">
        <f>SUM(AB28:AB46)</f>
        <v>3045784</v>
      </c>
      <c r="AC47" s="4">
        <f>SUM(AC28:AC46)</f>
        <v>6095716</v>
      </c>
    </row>
    <row r="49" spans="1:30">
      <c r="D49" t="s">
        <v>206</v>
      </c>
    </row>
    <row r="50" spans="1:30">
      <c r="A50" s="2">
        <v>45516.0</v>
      </c>
      <c r="B50" t="s">
        <v>81</v>
      </c>
      <c r="C50" t="s">
        <v>206</v>
      </c>
      <c r="D50" t="s">
        <v>207</v>
      </c>
      <c r="E50" t="s">
        <v>162</v>
      </c>
      <c r="F50" t="s">
        <v>73</v>
      </c>
      <c r="G50" t="s">
        <v>74</v>
      </c>
      <c r="H50" t="s">
        <v>208</v>
      </c>
      <c r="I50" t="s">
        <v>35</v>
      </c>
      <c r="J50">
        <v>2024007530</v>
      </c>
      <c r="K50"/>
      <c r="L50" t="s">
        <v>209</v>
      </c>
      <c r="M50" s="3">
        <v>0.0</v>
      </c>
      <c r="N50" t="s">
        <v>158</v>
      </c>
      <c r="O50" s="3">
        <v>226332.0</v>
      </c>
      <c r="P50" t="s">
        <v>39</v>
      </c>
      <c r="Q50" t="s">
        <v>40</v>
      </c>
      <c r="R50" s="3">
        <v>10000.0</v>
      </c>
      <c r="T50" s="3">
        <v>0.0</v>
      </c>
      <c r="V50" s="3">
        <v>0.0</v>
      </c>
      <c r="W50" s="3">
        <v>0.0</v>
      </c>
      <c r="X50"/>
      <c r="Y50" s="3">
        <v>0.0</v>
      </c>
      <c r="Z50" s="3">
        <v>0.0</v>
      </c>
      <c r="AB50" s="3">
        <f>O50+R50+T50+V50+W50</f>
        <v>236332</v>
      </c>
      <c r="AC50" s="3">
        <f>M50-AB50</f>
        <v>-236332</v>
      </c>
      <c r="AD50" t="s">
        <v>210</v>
      </c>
    </row>
    <row r="51" spans="1:30">
      <c r="A51" s="2">
        <v>45516.0</v>
      </c>
      <c r="B51" t="s">
        <v>81</v>
      </c>
      <c r="C51" t="s">
        <v>206</v>
      </c>
      <c r="D51" t="s">
        <v>207</v>
      </c>
      <c r="E51" t="s">
        <v>46</v>
      </c>
      <c r="F51" t="s">
        <v>47</v>
      </c>
      <c r="G51" t="s">
        <v>48</v>
      </c>
      <c r="H51" t="s">
        <v>83</v>
      </c>
      <c r="I51" t="s">
        <v>50</v>
      </c>
      <c r="J51"/>
      <c r="K51" t="s">
        <v>211</v>
      </c>
      <c r="L51" t="s">
        <v>85</v>
      </c>
      <c r="M51" s="3">
        <v>2002500.0</v>
      </c>
      <c r="N51" t="s">
        <v>53</v>
      </c>
      <c r="O51" s="3">
        <v>60000.0</v>
      </c>
      <c r="P51" t="s">
        <v>39</v>
      </c>
      <c r="Q51" t="s">
        <v>40</v>
      </c>
      <c r="R51" s="3">
        <v>5000.0</v>
      </c>
      <c r="T51" s="3">
        <v>0.0</v>
      </c>
      <c r="V51" s="3">
        <v>0.0</v>
      </c>
      <c r="W51" s="3">
        <v>0.0</v>
      </c>
      <c r="X51"/>
      <c r="Y51" s="3">
        <v>0.0</v>
      </c>
      <c r="Z51" s="3">
        <v>0.0</v>
      </c>
      <c r="AB51" s="3">
        <f>O51+R51+T51+V51+W51</f>
        <v>65000</v>
      </c>
      <c r="AC51" s="3">
        <f>M51-AB51</f>
        <v>1937500</v>
      </c>
      <c r="AD51" t="s">
        <v>212</v>
      </c>
    </row>
    <row r="52" spans="1:30">
      <c r="A52" s="2">
        <v>45516.0</v>
      </c>
      <c r="B52" t="s">
        <v>213</v>
      </c>
      <c r="C52" t="s">
        <v>206</v>
      </c>
      <c r="D52" t="s">
        <v>207</v>
      </c>
      <c r="E52" t="s">
        <v>142</v>
      </c>
      <c r="F52" t="s">
        <v>47</v>
      </c>
      <c r="G52" t="s">
        <v>95</v>
      </c>
      <c r="H52" t="s">
        <v>214</v>
      </c>
      <c r="I52" t="s">
        <v>35</v>
      </c>
      <c r="J52" t="s">
        <v>215</v>
      </c>
      <c r="K52"/>
      <c r="L52" t="s">
        <v>216</v>
      </c>
      <c r="M52" s="3">
        <v>0.0</v>
      </c>
      <c r="N52" t="s">
        <v>217</v>
      </c>
      <c r="O52" s="3">
        <v>85000.0</v>
      </c>
      <c r="P52" t="s">
        <v>39</v>
      </c>
      <c r="Q52" t="s">
        <v>40</v>
      </c>
      <c r="R52" s="3">
        <v>5000.0</v>
      </c>
      <c r="T52" s="3">
        <v>0.0</v>
      </c>
      <c r="V52" s="3">
        <v>0.0</v>
      </c>
      <c r="W52" s="3">
        <v>0.0</v>
      </c>
      <c r="X52"/>
      <c r="Y52" s="3">
        <v>0.0</v>
      </c>
      <c r="Z52" s="3">
        <v>0.0</v>
      </c>
      <c r="AB52" s="3">
        <f>O52+R52+T52+V52+W52</f>
        <v>90000</v>
      </c>
      <c r="AC52" s="3">
        <f>M52-AB52</f>
        <v>-90000</v>
      </c>
      <c r="AD52" t="s">
        <v>218</v>
      </c>
    </row>
    <row r="53" spans="1:30">
      <c r="A53" s="2">
        <v>45516.0</v>
      </c>
      <c r="B53" t="s">
        <v>213</v>
      </c>
      <c r="C53" t="s">
        <v>206</v>
      </c>
      <c r="D53" t="s">
        <v>207</v>
      </c>
      <c r="E53" t="s">
        <v>59</v>
      </c>
      <c r="F53" t="s">
        <v>47</v>
      </c>
      <c r="G53" t="s">
        <v>60</v>
      </c>
      <c r="H53" t="s">
        <v>219</v>
      </c>
      <c r="I53" t="s">
        <v>35</v>
      </c>
      <c r="J53"/>
      <c r="K53">
        <v>2024007819</v>
      </c>
      <c r="L53" t="s">
        <v>220</v>
      </c>
      <c r="M53" s="3">
        <v>820000.0</v>
      </c>
      <c r="N53" t="s">
        <v>63</v>
      </c>
      <c r="O53" s="3">
        <v>81840.0</v>
      </c>
      <c r="P53" t="s">
        <v>39</v>
      </c>
      <c r="Q53" t="s">
        <v>40</v>
      </c>
      <c r="R53" s="3">
        <v>10000.0</v>
      </c>
      <c r="T53" s="3">
        <v>0.0</v>
      </c>
      <c r="V53" s="3">
        <v>23800.0</v>
      </c>
      <c r="W53" s="3">
        <v>0.0</v>
      </c>
      <c r="X53" t="s">
        <v>221</v>
      </c>
      <c r="Y53" s="3">
        <v>0.0</v>
      </c>
      <c r="Z53" s="3">
        <v>0.0</v>
      </c>
      <c r="AB53" s="3">
        <f>O53+R53+T53+V53+W53</f>
        <v>115640</v>
      </c>
      <c r="AC53" s="3">
        <f>M53-AB53</f>
        <v>704360</v>
      </c>
      <c r="AD53" t="s">
        <v>222</v>
      </c>
    </row>
    <row r="54" spans="1:30">
      <c r="A54" s="2">
        <v>45517.0</v>
      </c>
      <c r="B54" t="s">
        <v>223</v>
      </c>
      <c r="C54" t="s">
        <v>206</v>
      </c>
      <c r="D54" t="s">
        <v>207</v>
      </c>
      <c r="E54" t="s">
        <v>193</v>
      </c>
      <c r="F54" t="s">
        <v>32</v>
      </c>
      <c r="G54" t="s">
        <v>224</v>
      </c>
      <c r="H54" t="s">
        <v>225</v>
      </c>
      <c r="I54" t="s">
        <v>50</v>
      </c>
      <c r="J54"/>
      <c r="K54" t="s">
        <v>226</v>
      </c>
      <c r="L54" t="s">
        <v>227</v>
      </c>
      <c r="M54" s="3">
        <v>1431250.0</v>
      </c>
      <c r="N54" t="s">
        <v>53</v>
      </c>
      <c r="O54" s="3">
        <v>142933.0</v>
      </c>
      <c r="P54" t="s">
        <v>54</v>
      </c>
      <c r="Q54" t="s">
        <v>55</v>
      </c>
      <c r="R54" s="3">
        <v>10000.0</v>
      </c>
      <c r="T54" s="3">
        <v>0.0</v>
      </c>
      <c r="V54" s="3">
        <v>30900.0</v>
      </c>
      <c r="W54" s="3">
        <v>140000.0</v>
      </c>
      <c r="X54" t="s">
        <v>56</v>
      </c>
      <c r="Y54" s="3">
        <v>400000.0</v>
      </c>
      <c r="Z54" s="3">
        <v>1020082.0</v>
      </c>
      <c r="AB54" s="3">
        <f>O54+R54+T54+V54+W54</f>
        <v>323833</v>
      </c>
      <c r="AC54" s="3">
        <f>M54-AB54</f>
        <v>1107417</v>
      </c>
      <c r="AD54" t="s">
        <v>228</v>
      </c>
    </row>
    <row r="55" spans="1:30">
      <c r="A55" s="2">
        <v>45517.0</v>
      </c>
      <c r="B55" t="s">
        <v>229</v>
      </c>
      <c r="C55" t="s">
        <v>206</v>
      </c>
      <c r="D55" t="s">
        <v>207</v>
      </c>
      <c r="E55" t="s">
        <v>191</v>
      </c>
      <c r="F55" t="s">
        <v>32</v>
      </c>
      <c r="G55" t="s">
        <v>230</v>
      </c>
      <c r="H55" t="s">
        <v>231</v>
      </c>
      <c r="I55" t="s">
        <v>35</v>
      </c>
      <c r="J55">
        <v>2024007448</v>
      </c>
      <c r="K55"/>
      <c r="L55" t="s">
        <v>232</v>
      </c>
      <c r="M55" s="3">
        <v>0.0</v>
      </c>
      <c r="N55" t="s">
        <v>63</v>
      </c>
      <c r="O55" s="3">
        <v>214399.0</v>
      </c>
      <c r="P55" t="s">
        <v>54</v>
      </c>
      <c r="Q55" t="s">
        <v>55</v>
      </c>
      <c r="R55" s="3">
        <v>10000.0</v>
      </c>
      <c r="T55" s="3">
        <v>0.0</v>
      </c>
      <c r="V55" s="3">
        <v>30900.0</v>
      </c>
      <c r="W55" s="3">
        <v>0.0</v>
      </c>
      <c r="X55" t="s">
        <v>138</v>
      </c>
      <c r="Y55" s="3">
        <v>0.0</v>
      </c>
      <c r="Z55" s="3">
        <v>0.0</v>
      </c>
      <c r="AB55" s="3">
        <f>O55+R55+T55+V55+W55</f>
        <v>255299</v>
      </c>
      <c r="AC55" s="3">
        <f>M55-AB55</f>
        <v>-255299</v>
      </c>
      <c r="AD55" t="s">
        <v>233</v>
      </c>
    </row>
    <row r="56" spans="1:30">
      <c r="A56" s="2">
        <v>45518.0</v>
      </c>
      <c r="B56" t="s">
        <v>81</v>
      </c>
      <c r="C56" t="s">
        <v>206</v>
      </c>
      <c r="D56" t="s">
        <v>207</v>
      </c>
      <c r="E56" t="s">
        <v>78</v>
      </c>
      <c r="F56" t="s">
        <v>47</v>
      </c>
      <c r="G56" t="s">
        <v>48</v>
      </c>
      <c r="H56" t="s">
        <v>83</v>
      </c>
      <c r="I56" t="s">
        <v>50</v>
      </c>
      <c r="J56"/>
      <c r="K56" t="s">
        <v>234</v>
      </c>
      <c r="L56" t="s">
        <v>85</v>
      </c>
      <c r="M56" s="3">
        <v>0.0</v>
      </c>
      <c r="N56" t="s">
        <v>53</v>
      </c>
      <c r="O56" s="3">
        <v>138500.0</v>
      </c>
      <c r="P56" t="s">
        <v>54</v>
      </c>
      <c r="Q56" t="s">
        <v>55</v>
      </c>
      <c r="R56" s="3">
        <v>5000.0</v>
      </c>
      <c r="T56" s="3">
        <v>0.0</v>
      </c>
      <c r="V56" s="3">
        <v>58000.0</v>
      </c>
      <c r="W56" s="3">
        <v>0.0</v>
      </c>
      <c r="X56" t="s">
        <v>235</v>
      </c>
      <c r="Y56" s="3">
        <v>0.0</v>
      </c>
      <c r="Z56" s="3">
        <v>0.0</v>
      </c>
      <c r="AB56" s="3">
        <f>O56+R56+T56+V56+W56</f>
        <v>201500</v>
      </c>
      <c r="AC56" s="3">
        <f>M56-AB56</f>
        <v>-201500</v>
      </c>
      <c r="AD56" t="s">
        <v>236</v>
      </c>
    </row>
    <row r="57" spans="1:30">
      <c r="A57" s="2">
        <v>45518.0</v>
      </c>
      <c r="B57" t="s">
        <v>237</v>
      </c>
      <c r="C57" t="s">
        <v>206</v>
      </c>
      <c r="D57" t="s">
        <v>207</v>
      </c>
      <c r="E57" t="s">
        <v>238</v>
      </c>
      <c r="F57" t="s">
        <v>32</v>
      </c>
      <c r="G57" t="s">
        <v>239</v>
      </c>
      <c r="H57" t="s">
        <v>240</v>
      </c>
      <c r="I57" t="s">
        <v>35</v>
      </c>
      <c r="J57"/>
      <c r="K57">
        <v>2024007717</v>
      </c>
      <c r="L57" t="s">
        <v>241</v>
      </c>
      <c r="M57" s="3">
        <v>1560000.0</v>
      </c>
      <c r="N57" t="s">
        <v>63</v>
      </c>
      <c r="O57" s="3">
        <v>142933.0</v>
      </c>
      <c r="P57" t="s">
        <v>54</v>
      </c>
      <c r="Q57" t="s">
        <v>55</v>
      </c>
      <c r="R57" s="3">
        <v>10000.0</v>
      </c>
      <c r="T57" s="3">
        <v>0.0</v>
      </c>
      <c r="V57" s="3">
        <v>30900.0</v>
      </c>
      <c r="W57" s="3">
        <v>0.0</v>
      </c>
      <c r="X57" t="s">
        <v>56</v>
      </c>
      <c r="Y57" s="3">
        <v>0.0</v>
      </c>
      <c r="Z57" s="3">
        <v>0.0</v>
      </c>
      <c r="AB57" s="3">
        <f>O57+R57+T57+V57+W57</f>
        <v>183833</v>
      </c>
      <c r="AC57" s="3">
        <f>M57-AB57</f>
        <v>1376167</v>
      </c>
      <c r="AD57" t="s">
        <v>242</v>
      </c>
    </row>
    <row r="58" spans="1:30">
      <c r="A58" s="2">
        <v>45518.0</v>
      </c>
      <c r="B58" t="s">
        <v>243</v>
      </c>
      <c r="C58" t="s">
        <v>206</v>
      </c>
      <c r="D58" t="s">
        <v>207</v>
      </c>
      <c r="E58" t="s">
        <v>244</v>
      </c>
      <c r="F58" t="s">
        <v>32</v>
      </c>
      <c r="G58" t="s">
        <v>239</v>
      </c>
      <c r="H58" t="s">
        <v>245</v>
      </c>
      <c r="I58" t="s">
        <v>35</v>
      </c>
      <c r="J58" t="s">
        <v>246</v>
      </c>
      <c r="K58"/>
      <c r="L58" t="s">
        <v>247</v>
      </c>
      <c r="M58" s="3">
        <v>0.0</v>
      </c>
      <c r="N58" t="s">
        <v>63</v>
      </c>
      <c r="O58" s="3">
        <v>139399.0</v>
      </c>
      <c r="P58" t="s">
        <v>54</v>
      </c>
      <c r="Q58" t="s">
        <v>55</v>
      </c>
      <c r="R58" s="3">
        <v>5000.0</v>
      </c>
      <c r="T58" s="3">
        <v>0.0</v>
      </c>
      <c r="V58" s="3">
        <v>0.0</v>
      </c>
      <c r="W58" s="3">
        <v>0.0</v>
      </c>
      <c r="X58"/>
      <c r="Y58" s="3">
        <v>0.0</v>
      </c>
      <c r="Z58" s="3">
        <v>0.0</v>
      </c>
      <c r="AB58" s="3">
        <f>O58+R58+T58+V58+W58</f>
        <v>144399</v>
      </c>
      <c r="AC58" s="3">
        <f>M58-AB58</f>
        <v>-144399</v>
      </c>
      <c r="AD58" t="s">
        <v>248</v>
      </c>
    </row>
    <row r="59" spans="1:30">
      <c r="A59" s="2">
        <v>45519.0</v>
      </c>
      <c r="B59" t="s">
        <v>249</v>
      </c>
      <c r="C59" t="s">
        <v>206</v>
      </c>
      <c r="D59" t="s">
        <v>207</v>
      </c>
      <c r="E59" t="s">
        <v>250</v>
      </c>
      <c r="F59" t="s">
        <v>47</v>
      </c>
      <c r="G59" t="s">
        <v>60</v>
      </c>
      <c r="H59" t="s">
        <v>251</v>
      </c>
      <c r="I59" t="s">
        <v>50</v>
      </c>
      <c r="J59"/>
      <c r="K59" t="s">
        <v>252</v>
      </c>
      <c r="L59" t="s">
        <v>253</v>
      </c>
      <c r="M59" s="3">
        <v>820000.0</v>
      </c>
      <c r="N59" t="s">
        <v>53</v>
      </c>
      <c r="O59" s="3">
        <v>81840.0</v>
      </c>
      <c r="P59" t="s">
        <v>54</v>
      </c>
      <c r="Q59" t="s">
        <v>55</v>
      </c>
      <c r="R59" s="3">
        <v>10000.0</v>
      </c>
      <c r="T59" s="3">
        <v>0.0</v>
      </c>
      <c r="V59" s="3">
        <v>30900.0</v>
      </c>
      <c r="W59" s="3">
        <v>0.0</v>
      </c>
      <c r="X59" t="s">
        <v>56</v>
      </c>
      <c r="Y59" s="3">
        <v>0.0</v>
      </c>
      <c r="Z59" s="3">
        <v>0.0</v>
      </c>
      <c r="AB59" s="3">
        <f>O59+R59+T59+V59+W59</f>
        <v>122740</v>
      </c>
      <c r="AC59" s="3">
        <f>M59-AB59</f>
        <v>697260</v>
      </c>
      <c r="AD59" t="s">
        <v>254</v>
      </c>
    </row>
    <row r="60" spans="1:30">
      <c r="A60" s="2">
        <v>45519.0</v>
      </c>
      <c r="B60" t="s">
        <v>255</v>
      </c>
      <c r="C60" t="s">
        <v>206</v>
      </c>
      <c r="D60" t="s">
        <v>207</v>
      </c>
      <c r="E60" t="s">
        <v>256</v>
      </c>
      <c r="F60" t="s">
        <v>32</v>
      </c>
      <c r="G60" t="s">
        <v>257</v>
      </c>
      <c r="H60" t="s">
        <v>258</v>
      </c>
      <c r="I60" t="s">
        <v>35</v>
      </c>
      <c r="J60"/>
      <c r="K60">
        <v>2024007843</v>
      </c>
      <c r="L60" t="s">
        <v>259</v>
      </c>
      <c r="M60" s="3">
        <v>0.0</v>
      </c>
      <c r="N60" t="s">
        <v>63</v>
      </c>
      <c r="O60" s="3">
        <v>73680.0</v>
      </c>
      <c r="P60" t="s">
        <v>54</v>
      </c>
      <c r="Q60" t="s">
        <v>55</v>
      </c>
      <c r="R60" s="3">
        <v>5000.0</v>
      </c>
      <c r="T60" s="3">
        <v>0.0</v>
      </c>
      <c r="V60" s="3">
        <v>23800.0</v>
      </c>
      <c r="W60" s="3">
        <v>0.0</v>
      </c>
      <c r="X60" t="s">
        <v>221</v>
      </c>
      <c r="Y60" s="3">
        <v>0.0</v>
      </c>
      <c r="Z60" s="3">
        <v>0.0</v>
      </c>
      <c r="AB60" s="3">
        <f>O60+R60+T60+V60+W60</f>
        <v>102480</v>
      </c>
      <c r="AC60" s="3">
        <f>M60-AB60</f>
        <v>-102480</v>
      </c>
      <c r="AD60" t="s">
        <v>260</v>
      </c>
    </row>
    <row r="61" spans="1:30">
      <c r="A61" s="2">
        <v>45519.0</v>
      </c>
      <c r="B61" t="s">
        <v>261</v>
      </c>
      <c r="C61" t="s">
        <v>206</v>
      </c>
      <c r="D61" t="s">
        <v>207</v>
      </c>
      <c r="E61" t="s">
        <v>262</v>
      </c>
      <c r="F61" t="s">
        <v>32</v>
      </c>
      <c r="G61" t="s">
        <v>257</v>
      </c>
      <c r="H61" t="s">
        <v>263</v>
      </c>
      <c r="I61" t="s">
        <v>35</v>
      </c>
      <c r="J61">
        <v>2024007510</v>
      </c>
      <c r="K61"/>
      <c r="L61" t="s">
        <v>264</v>
      </c>
      <c r="M61" s="3">
        <v>0.0</v>
      </c>
      <c r="N61" t="s">
        <v>63</v>
      </c>
      <c r="O61" s="3">
        <v>185520.0</v>
      </c>
      <c r="P61" t="s">
        <v>54</v>
      </c>
      <c r="Q61" t="s">
        <v>55</v>
      </c>
      <c r="R61" s="3">
        <v>10000.0</v>
      </c>
      <c r="T61" s="3">
        <v>0.0</v>
      </c>
      <c r="V61" s="3">
        <v>0.0</v>
      </c>
      <c r="W61" s="3">
        <v>0.0</v>
      </c>
      <c r="X61"/>
      <c r="Y61" s="3">
        <v>0.0</v>
      </c>
      <c r="Z61" s="3">
        <v>0.0</v>
      </c>
      <c r="AB61" s="3">
        <f>O61+R61+T61+V61+W61</f>
        <v>195520</v>
      </c>
      <c r="AC61" s="3">
        <f>M61-AB61</f>
        <v>-195520</v>
      </c>
      <c r="AD61" t="s">
        <v>265</v>
      </c>
    </row>
    <row r="62" spans="1:30">
      <c r="A62" s="2">
        <v>45519.0</v>
      </c>
      <c r="B62" t="s">
        <v>261</v>
      </c>
      <c r="C62" t="s">
        <v>206</v>
      </c>
      <c r="D62" t="s">
        <v>207</v>
      </c>
      <c r="E62" t="s">
        <v>46</v>
      </c>
      <c r="F62" t="s">
        <v>32</v>
      </c>
      <c r="G62" t="s">
        <v>183</v>
      </c>
      <c r="H62" t="s">
        <v>266</v>
      </c>
      <c r="I62" t="s">
        <v>35</v>
      </c>
      <c r="J62" t="s">
        <v>267</v>
      </c>
      <c r="K62"/>
      <c r="L62" t="s">
        <v>268</v>
      </c>
      <c r="M62" s="3">
        <v>1431250.0</v>
      </c>
      <c r="N62" t="s">
        <v>186</v>
      </c>
      <c r="O62" s="3">
        <v>75000.0</v>
      </c>
      <c r="P62" t="s">
        <v>54</v>
      </c>
      <c r="Q62" t="s">
        <v>55</v>
      </c>
      <c r="R62" s="3">
        <v>5000.0</v>
      </c>
      <c r="T62" s="3">
        <v>0.0</v>
      </c>
      <c r="V62" s="3">
        <v>0.0</v>
      </c>
      <c r="W62" s="3">
        <v>0.0</v>
      </c>
      <c r="X62"/>
      <c r="Y62" s="3">
        <v>0.0</v>
      </c>
      <c r="Z62" s="3">
        <v>0.0</v>
      </c>
      <c r="AB62" s="3">
        <f>O62+R62+T62+V62+W62</f>
        <v>80000</v>
      </c>
      <c r="AC62" s="3">
        <f>M62-AB62</f>
        <v>1351250</v>
      </c>
      <c r="AD62" t="s">
        <v>269</v>
      </c>
    </row>
    <row r="63" spans="1:30">
      <c r="A63" s="2">
        <v>45520.0</v>
      </c>
      <c r="B63" t="s">
        <v>270</v>
      </c>
      <c r="C63" t="s">
        <v>206</v>
      </c>
      <c r="D63" t="s">
        <v>207</v>
      </c>
      <c r="E63" t="s">
        <v>88</v>
      </c>
      <c r="F63" t="s">
        <v>47</v>
      </c>
      <c r="G63" t="s">
        <v>60</v>
      </c>
      <c r="H63" t="s">
        <v>271</v>
      </c>
      <c r="I63" t="s">
        <v>50</v>
      </c>
      <c r="J63" t="s">
        <v>272</v>
      </c>
      <c r="K63"/>
      <c r="L63" t="s">
        <v>273</v>
      </c>
      <c r="M63" s="3">
        <v>820000.0</v>
      </c>
      <c r="N63" t="s">
        <v>53</v>
      </c>
      <c r="O63" s="3">
        <v>122760.0</v>
      </c>
      <c r="P63" t="s">
        <v>92</v>
      </c>
      <c r="Q63" t="s">
        <v>93</v>
      </c>
      <c r="R63" s="3">
        <v>10000.0</v>
      </c>
      <c r="T63" s="3">
        <v>0.0</v>
      </c>
      <c r="V63" s="3">
        <v>23800.0</v>
      </c>
      <c r="W63" s="3">
        <v>25000.0</v>
      </c>
      <c r="X63" t="s">
        <v>70</v>
      </c>
      <c r="Y63" s="3">
        <v>100000.0</v>
      </c>
      <c r="Z63" s="3">
        <v>122400.0</v>
      </c>
      <c r="AB63" s="3">
        <f>O63+R63+T63+V63+W63</f>
        <v>181560</v>
      </c>
      <c r="AC63" s="3">
        <f>M63-AB63</f>
        <v>638440</v>
      </c>
      <c r="AD63" t="s">
        <v>274</v>
      </c>
    </row>
    <row r="64" spans="1:30">
      <c r="A64" s="2">
        <v>45520.0</v>
      </c>
      <c r="B64" t="s">
        <v>270</v>
      </c>
      <c r="C64" t="s">
        <v>206</v>
      </c>
      <c r="D64" t="s">
        <v>207</v>
      </c>
      <c r="E64" t="s">
        <v>59</v>
      </c>
      <c r="F64" t="s">
        <v>73</v>
      </c>
      <c r="G64" t="s">
        <v>60</v>
      </c>
      <c r="H64" t="s">
        <v>275</v>
      </c>
      <c r="I64" t="s">
        <v>35</v>
      </c>
      <c r="J64"/>
      <c r="K64">
        <v>2024007963</v>
      </c>
      <c r="L64" t="s">
        <v>276</v>
      </c>
      <c r="M64" s="3">
        <v>945000.0</v>
      </c>
      <c r="N64" t="s">
        <v>99</v>
      </c>
      <c r="O64" s="3">
        <v>85600.0</v>
      </c>
      <c r="P64" t="s">
        <v>92</v>
      </c>
      <c r="Q64" t="s">
        <v>93</v>
      </c>
      <c r="R64" s="3">
        <v>10000.0</v>
      </c>
      <c r="T64" s="3">
        <v>0.0</v>
      </c>
      <c r="V64" s="3">
        <v>23800.0</v>
      </c>
      <c r="W64" s="3">
        <v>0.0</v>
      </c>
      <c r="X64" t="s">
        <v>221</v>
      </c>
      <c r="Y64" s="3">
        <v>0.0</v>
      </c>
      <c r="Z64" s="3">
        <v>0.0</v>
      </c>
      <c r="AB64" s="3">
        <f>O64+R64+T64+V64+W64</f>
        <v>119400</v>
      </c>
      <c r="AC64" s="3">
        <f>M64-AB64</f>
        <v>825600</v>
      </c>
      <c r="AD64" t="s">
        <v>277</v>
      </c>
    </row>
    <row r="65" spans="1:30">
      <c r="M65" s="4">
        <f>SUM(M50:M64)</f>
        <v>9830000</v>
      </c>
      <c r="O65" s="4">
        <f>SUM(O50:O64)</f>
        <v>1855736</v>
      </c>
      <c r="R65" s="4">
        <f>SUM(R50:R64)</f>
        <v>120000</v>
      </c>
      <c r="T65" s="4">
        <f>SUM(T50:T64)</f>
        <v>0</v>
      </c>
      <c r="V65" s="4">
        <f>SUM(V50:V64)</f>
        <v>276800</v>
      </c>
      <c r="W65" s="4">
        <f>SUM(W50:W64)</f>
        <v>165000</v>
      </c>
      <c r="Y65" s="4">
        <f>SUM(Y50:Y64)</f>
        <v>500000</v>
      </c>
      <c r="Z65" s="4">
        <f>SUM(Z50:Z64)</f>
        <v>1142482</v>
      </c>
      <c r="AB65" s="4">
        <f>SUM(AB50:AB64)</f>
        <v>2417536</v>
      </c>
      <c r="AC65" s="4">
        <f>SUM(AC50:AC64)</f>
        <v>7412464</v>
      </c>
    </row>
    <row r="67" spans="1:30">
      <c r="D67" t="s">
        <v>278</v>
      </c>
    </row>
    <row r="68" spans="1:30">
      <c r="A68" s="2">
        <v>45516.0</v>
      </c>
      <c r="B68"/>
      <c r="C68" t="s">
        <v>278</v>
      </c>
      <c r="D68" t="s">
        <v>279</v>
      </c>
      <c r="E68" t="s">
        <v>280</v>
      </c>
      <c r="F68" t="s">
        <v>32</v>
      </c>
      <c r="G68" t="s">
        <v>199</v>
      </c>
      <c r="H68" t="s">
        <v>281</v>
      </c>
      <c r="I68" t="s">
        <v>35</v>
      </c>
      <c r="J68"/>
      <c r="K68">
        <v>2024007626</v>
      </c>
      <c r="L68" t="s">
        <v>282</v>
      </c>
      <c r="M68" s="3">
        <v>0.0</v>
      </c>
      <c r="N68" t="s">
        <v>38</v>
      </c>
      <c r="O68" s="3">
        <v>142933.0</v>
      </c>
      <c r="P68" t="s">
        <v>54</v>
      </c>
      <c r="Q68" t="s">
        <v>55</v>
      </c>
      <c r="R68" s="3">
        <v>10000.0</v>
      </c>
      <c r="T68" s="3">
        <v>0.0</v>
      </c>
      <c r="V68" s="3">
        <v>0.0</v>
      </c>
      <c r="W68" s="3">
        <v>0.0</v>
      </c>
      <c r="X68"/>
      <c r="Y68" s="3">
        <v>0.0</v>
      </c>
      <c r="Z68" s="3">
        <v>0.0</v>
      </c>
      <c r="AB68" s="3">
        <f>O68+R68+T68+V68+W68</f>
        <v>152933</v>
      </c>
      <c r="AC68" s="3">
        <f>M68-AB68</f>
        <v>-152933</v>
      </c>
      <c r="AD68" t="s">
        <v>283</v>
      </c>
    </row>
    <row r="69" spans="1:30">
      <c r="A69" s="2">
        <v>45516.0</v>
      </c>
      <c r="B69"/>
      <c r="C69" t="s">
        <v>278</v>
      </c>
      <c r="D69" t="s">
        <v>279</v>
      </c>
      <c r="E69" t="s">
        <v>72</v>
      </c>
      <c r="F69" t="s">
        <v>32</v>
      </c>
      <c r="G69" t="s">
        <v>284</v>
      </c>
      <c r="H69" t="s">
        <v>285</v>
      </c>
      <c r="I69" t="s">
        <v>35</v>
      </c>
      <c r="J69"/>
      <c r="K69">
        <v>2024007647</v>
      </c>
      <c r="L69" t="s">
        <v>286</v>
      </c>
      <c r="M69" s="3">
        <v>892500.0</v>
      </c>
      <c r="N69" t="s">
        <v>158</v>
      </c>
      <c r="O69" s="3">
        <v>98512.0</v>
      </c>
      <c r="P69" t="s">
        <v>54</v>
      </c>
      <c r="Q69" t="s">
        <v>55</v>
      </c>
      <c r="R69" s="3">
        <v>10000.0</v>
      </c>
      <c r="T69" s="3">
        <v>0.0</v>
      </c>
      <c r="V69" s="3">
        <v>0.0</v>
      </c>
      <c r="W69" s="3">
        <v>0.0</v>
      </c>
      <c r="X69"/>
      <c r="Y69" s="3">
        <v>0.0</v>
      </c>
      <c r="Z69" s="3">
        <v>0.0</v>
      </c>
      <c r="AB69" s="3">
        <f>O69+R69+T69+V69+W69</f>
        <v>108512</v>
      </c>
      <c r="AC69" s="3">
        <f>M69-AB69</f>
        <v>783988</v>
      </c>
      <c r="AD69" t="s">
        <v>287</v>
      </c>
    </row>
    <row r="70" spans="1:30">
      <c r="A70" s="2">
        <v>45517.0</v>
      </c>
      <c r="B70"/>
      <c r="C70" t="s">
        <v>278</v>
      </c>
      <c r="D70" t="s">
        <v>279</v>
      </c>
      <c r="E70" t="s">
        <v>162</v>
      </c>
      <c r="F70" t="s">
        <v>32</v>
      </c>
      <c r="G70" t="s">
        <v>284</v>
      </c>
      <c r="H70" t="s">
        <v>285</v>
      </c>
      <c r="I70" t="s">
        <v>35</v>
      </c>
      <c r="J70">
        <v>2024007648</v>
      </c>
      <c r="K70"/>
      <c r="L70" t="s">
        <v>286</v>
      </c>
      <c r="M70" s="3">
        <v>0.0</v>
      </c>
      <c r="N70" t="s">
        <v>158</v>
      </c>
      <c r="O70" s="3">
        <v>147768.0</v>
      </c>
      <c r="P70" t="s">
        <v>54</v>
      </c>
      <c r="Q70" t="s">
        <v>55</v>
      </c>
      <c r="R70" s="3">
        <v>10000.0</v>
      </c>
      <c r="T70" s="3">
        <v>0.0</v>
      </c>
      <c r="V70" s="3">
        <v>0.0</v>
      </c>
      <c r="W70" s="3">
        <v>0.0</v>
      </c>
      <c r="X70"/>
      <c r="Y70" s="3">
        <v>0.0</v>
      </c>
      <c r="Z70" s="3">
        <v>0.0</v>
      </c>
      <c r="AB70" s="3">
        <f>O70+R70+T70+V70+W70</f>
        <v>157768</v>
      </c>
      <c r="AC70" s="3">
        <f>M70-AB70</f>
        <v>-157768</v>
      </c>
      <c r="AD70" t="s">
        <v>288</v>
      </c>
    </row>
    <row r="71" spans="1:30">
      <c r="A71" s="2">
        <v>45517.0</v>
      </c>
      <c r="B71"/>
      <c r="C71" t="s">
        <v>278</v>
      </c>
      <c r="D71" t="s">
        <v>279</v>
      </c>
      <c r="E71" t="s">
        <v>72</v>
      </c>
      <c r="F71" t="s">
        <v>32</v>
      </c>
      <c r="G71" t="s">
        <v>74</v>
      </c>
      <c r="H71" t="s">
        <v>289</v>
      </c>
      <c r="I71" t="s">
        <v>35</v>
      </c>
      <c r="J71"/>
      <c r="K71">
        <v>2024007839</v>
      </c>
      <c r="L71" t="s">
        <v>290</v>
      </c>
      <c r="M71" s="3">
        <v>892500.0</v>
      </c>
      <c r="N71" t="s">
        <v>63</v>
      </c>
      <c r="O71" s="3">
        <v>98512.0</v>
      </c>
      <c r="P71" t="s">
        <v>171</v>
      </c>
      <c r="Q71" t="s">
        <v>172</v>
      </c>
      <c r="R71" s="3">
        <v>10000.0</v>
      </c>
      <c r="T71" s="3">
        <v>0.0</v>
      </c>
      <c r="V71" s="3">
        <v>0.0</v>
      </c>
      <c r="W71" s="3">
        <v>200000.0</v>
      </c>
      <c r="X71"/>
      <c r="Y71" s="3">
        <v>200000.0</v>
      </c>
      <c r="Z71" s="3">
        <v>390048.0</v>
      </c>
      <c r="AB71" s="3">
        <f>O71+R71+T71+V71+W71</f>
        <v>308512</v>
      </c>
      <c r="AC71" s="3">
        <f>M71-AB71</f>
        <v>583988</v>
      </c>
      <c r="AD71" t="s">
        <v>291</v>
      </c>
    </row>
    <row r="72" spans="1:30">
      <c r="A72" s="2">
        <v>45518.0</v>
      </c>
      <c r="B72"/>
      <c r="C72" t="s">
        <v>278</v>
      </c>
      <c r="D72" t="s">
        <v>279</v>
      </c>
      <c r="E72" t="s">
        <v>162</v>
      </c>
      <c r="F72" t="s">
        <v>32</v>
      </c>
      <c r="G72" t="s">
        <v>74</v>
      </c>
      <c r="H72" t="s">
        <v>289</v>
      </c>
      <c r="I72" t="s">
        <v>35</v>
      </c>
      <c r="J72">
        <v>2024007840</v>
      </c>
      <c r="K72"/>
      <c r="L72" t="s">
        <v>290</v>
      </c>
      <c r="M72" s="3">
        <v>0.0</v>
      </c>
      <c r="N72" t="s">
        <v>63</v>
      </c>
      <c r="O72" s="3">
        <v>147768.0</v>
      </c>
      <c r="P72" t="s">
        <v>171</v>
      </c>
      <c r="Q72" t="s">
        <v>172</v>
      </c>
      <c r="R72" s="3">
        <v>10000.0</v>
      </c>
      <c r="T72" s="3">
        <v>0.0</v>
      </c>
      <c r="V72" s="3">
        <v>0.0</v>
      </c>
      <c r="W72" s="3">
        <v>0.0</v>
      </c>
      <c r="X72"/>
      <c r="Y72" s="3">
        <v>0.0</v>
      </c>
      <c r="Z72" s="3">
        <v>0.0</v>
      </c>
      <c r="AB72" s="3">
        <f>O72+R72+T72+V72+W72</f>
        <v>157768</v>
      </c>
      <c r="AC72" s="3">
        <f>M72-AB72</f>
        <v>-157768</v>
      </c>
      <c r="AD72" t="s">
        <v>292</v>
      </c>
    </row>
    <row r="73" spans="1:30">
      <c r="A73" s="2">
        <v>45518.0</v>
      </c>
      <c r="B73"/>
      <c r="C73" t="s">
        <v>278</v>
      </c>
      <c r="D73" t="s">
        <v>279</v>
      </c>
      <c r="E73" t="s">
        <v>293</v>
      </c>
      <c r="F73" t="s">
        <v>32</v>
      </c>
      <c r="G73" t="s">
        <v>294</v>
      </c>
      <c r="H73" t="s">
        <v>295</v>
      </c>
      <c r="I73" t="s">
        <v>35</v>
      </c>
      <c r="J73">
        <v>2024007857</v>
      </c>
      <c r="K73"/>
      <c r="L73" t="s">
        <v>296</v>
      </c>
      <c r="M73" s="3">
        <v>1795000.0</v>
      </c>
      <c r="N73" t="s">
        <v>297</v>
      </c>
      <c r="O73" s="3">
        <v>242760.0</v>
      </c>
      <c r="P73" t="s">
        <v>171</v>
      </c>
      <c r="Q73" t="s">
        <v>172</v>
      </c>
      <c r="R73" s="3">
        <v>10000.0</v>
      </c>
      <c r="T73" s="3">
        <v>0.0</v>
      </c>
      <c r="V73" s="3">
        <v>0.0</v>
      </c>
      <c r="W73" s="3">
        <v>0.0</v>
      </c>
      <c r="X73"/>
      <c r="Y73" s="3">
        <v>0.0</v>
      </c>
      <c r="Z73" s="3">
        <v>0.0</v>
      </c>
      <c r="AB73" s="3">
        <f>O73+R73+T73+V73+W73</f>
        <v>252760</v>
      </c>
      <c r="AC73" s="3">
        <f>M73-AB73</f>
        <v>1542240</v>
      </c>
      <c r="AD73" t="s">
        <v>298</v>
      </c>
    </row>
    <row r="74" spans="1:30">
      <c r="A74" s="2">
        <v>45519.0</v>
      </c>
      <c r="B74"/>
      <c r="C74" t="s">
        <v>278</v>
      </c>
      <c r="D74" t="s">
        <v>279</v>
      </c>
      <c r="E74" t="s">
        <v>299</v>
      </c>
      <c r="F74" t="s">
        <v>32</v>
      </c>
      <c r="G74" t="s">
        <v>294</v>
      </c>
      <c r="H74" t="s">
        <v>295</v>
      </c>
      <c r="I74" t="s">
        <v>35</v>
      </c>
      <c r="J74">
        <v>2024007858</v>
      </c>
      <c r="K74"/>
      <c r="L74" t="s">
        <v>300</v>
      </c>
      <c r="M74" s="3">
        <v>1432000.0</v>
      </c>
      <c r="N74" t="s">
        <v>301</v>
      </c>
      <c r="O74" s="3">
        <v>200000.0</v>
      </c>
      <c r="P74" t="s">
        <v>171</v>
      </c>
      <c r="Q74" t="s">
        <v>172</v>
      </c>
      <c r="R74" s="3">
        <v>10000.0</v>
      </c>
      <c r="T74" s="3">
        <v>0.0</v>
      </c>
      <c r="V74" s="3">
        <v>0.0</v>
      </c>
      <c r="W74" s="3">
        <v>0.0</v>
      </c>
      <c r="X74"/>
      <c r="Y74" s="3">
        <v>0.0</v>
      </c>
      <c r="Z74" s="3">
        <v>0.0</v>
      </c>
      <c r="AB74" s="3">
        <f>O74+R74+T74+V74+W74</f>
        <v>210000</v>
      </c>
      <c r="AC74" s="3">
        <f>M74-AB74</f>
        <v>1222000</v>
      </c>
      <c r="AD74" t="s">
        <v>302</v>
      </c>
    </row>
    <row r="75" spans="1:30">
      <c r="A75" s="2">
        <v>45519.0</v>
      </c>
      <c r="B75"/>
      <c r="C75" t="s">
        <v>278</v>
      </c>
      <c r="D75" t="s">
        <v>279</v>
      </c>
      <c r="E75" t="s">
        <v>280</v>
      </c>
      <c r="F75" t="s">
        <v>32</v>
      </c>
      <c r="G75" t="s">
        <v>294</v>
      </c>
      <c r="H75" t="s">
        <v>295</v>
      </c>
      <c r="I75" t="s">
        <v>35</v>
      </c>
      <c r="J75"/>
      <c r="K75">
        <v>20247859</v>
      </c>
      <c r="L75" t="s">
        <v>300</v>
      </c>
      <c r="M75" s="3">
        <v>0.0</v>
      </c>
      <c r="N75" t="s">
        <v>301</v>
      </c>
      <c r="O75" s="3">
        <v>142933.0</v>
      </c>
      <c r="P75" t="s">
        <v>171</v>
      </c>
      <c r="Q75" t="s">
        <v>172</v>
      </c>
      <c r="R75" s="3">
        <v>10000.0</v>
      </c>
      <c r="T75" s="3">
        <v>0.0</v>
      </c>
      <c r="V75" s="3">
        <v>0.0</v>
      </c>
      <c r="W75" s="3">
        <v>0.0</v>
      </c>
      <c r="X75"/>
      <c r="Y75" s="3">
        <v>0.0</v>
      </c>
      <c r="Z75" s="3">
        <v>0.0</v>
      </c>
      <c r="AB75" s="3">
        <f>O75+R75+T75+V75+W75</f>
        <v>152933</v>
      </c>
      <c r="AC75" s="3">
        <f>M75-AB75</f>
        <v>-152933</v>
      </c>
      <c r="AD75" t="s">
        <v>303</v>
      </c>
    </row>
    <row r="76" spans="1:30">
      <c r="A76" s="2">
        <v>45519.0</v>
      </c>
      <c r="B76"/>
      <c r="C76" t="s">
        <v>278</v>
      </c>
      <c r="D76" t="s">
        <v>279</v>
      </c>
      <c r="E76" t="s">
        <v>72</v>
      </c>
      <c r="F76" t="s">
        <v>32</v>
      </c>
      <c r="G76" t="s">
        <v>164</v>
      </c>
      <c r="H76" t="s">
        <v>304</v>
      </c>
      <c r="I76" t="s">
        <v>35</v>
      </c>
      <c r="J76"/>
      <c r="K76">
        <v>2024007771</v>
      </c>
      <c r="L76" t="s">
        <v>305</v>
      </c>
      <c r="M76" s="3">
        <v>892500.0</v>
      </c>
      <c r="N76" t="s">
        <v>99</v>
      </c>
      <c r="O76" s="3">
        <v>98512.0</v>
      </c>
      <c r="P76" t="s">
        <v>92</v>
      </c>
      <c r="Q76" t="s">
        <v>93</v>
      </c>
      <c r="R76" s="3">
        <v>10000.0</v>
      </c>
      <c r="T76" s="3">
        <v>0.0</v>
      </c>
      <c r="V76" s="3">
        <v>0.0</v>
      </c>
      <c r="W76" s="3">
        <v>100000.0</v>
      </c>
      <c r="X76"/>
      <c r="Y76" s="3">
        <v>100000.0</v>
      </c>
      <c r="Z76" s="3">
        <v>250036.0</v>
      </c>
      <c r="AB76" s="3">
        <f>O76+R76+T76+V76+W76</f>
        <v>208512</v>
      </c>
      <c r="AC76" s="3">
        <f>M76-AB76</f>
        <v>683988</v>
      </c>
      <c r="AD76" t="s">
        <v>306</v>
      </c>
    </row>
    <row r="77" spans="1:30">
      <c r="A77" s="2">
        <v>45520.0</v>
      </c>
      <c r="B77"/>
      <c r="C77" t="s">
        <v>278</v>
      </c>
      <c r="D77" t="s">
        <v>279</v>
      </c>
      <c r="E77" t="s">
        <v>162</v>
      </c>
      <c r="F77" t="s">
        <v>32</v>
      </c>
      <c r="G77" t="s">
        <v>164</v>
      </c>
      <c r="H77" t="s">
        <v>304</v>
      </c>
      <c r="I77" t="s">
        <v>35</v>
      </c>
      <c r="J77">
        <v>2024007772</v>
      </c>
      <c r="K77"/>
      <c r="L77" t="s">
        <v>305</v>
      </c>
      <c r="M77" s="3">
        <v>0.0</v>
      </c>
      <c r="N77" t="s">
        <v>99</v>
      </c>
      <c r="O77" s="3">
        <v>147768.0</v>
      </c>
      <c r="P77" t="s">
        <v>92</v>
      </c>
      <c r="Q77" t="s">
        <v>93</v>
      </c>
      <c r="R77" s="3">
        <v>10000.0</v>
      </c>
      <c r="T77" s="3">
        <v>0.0</v>
      </c>
      <c r="V77" s="3">
        <v>0.0</v>
      </c>
      <c r="W77" s="3">
        <v>0.0</v>
      </c>
      <c r="X77"/>
      <c r="Y77" s="3">
        <v>0.0</v>
      </c>
      <c r="Z77" s="3">
        <v>0.0</v>
      </c>
      <c r="AB77" s="3">
        <f>O77+R77+T77+V77+W77</f>
        <v>157768</v>
      </c>
      <c r="AC77" s="3">
        <f>M77-AB77</f>
        <v>-157768</v>
      </c>
      <c r="AD77" t="s">
        <v>307</v>
      </c>
    </row>
    <row r="78" spans="1:30">
      <c r="A78" s="2">
        <v>45520.0</v>
      </c>
      <c r="B78"/>
      <c r="C78" t="s">
        <v>278</v>
      </c>
      <c r="D78" t="s">
        <v>279</v>
      </c>
      <c r="E78" t="s">
        <v>72</v>
      </c>
      <c r="F78" t="s">
        <v>32</v>
      </c>
      <c r="G78" t="s">
        <v>164</v>
      </c>
      <c r="H78" t="s">
        <v>308</v>
      </c>
      <c r="I78" t="s">
        <v>35</v>
      </c>
      <c r="J78"/>
      <c r="K78">
        <v>2024007775</v>
      </c>
      <c r="L78" t="s">
        <v>309</v>
      </c>
      <c r="M78" s="3">
        <v>892500.0</v>
      </c>
      <c r="N78" t="s">
        <v>99</v>
      </c>
      <c r="O78" s="3">
        <v>98512.0</v>
      </c>
      <c r="P78" t="s">
        <v>92</v>
      </c>
      <c r="Q78" t="s">
        <v>93</v>
      </c>
      <c r="R78" s="3">
        <v>10000.0</v>
      </c>
      <c r="T78" s="3">
        <v>0.0</v>
      </c>
      <c r="V78" s="3">
        <v>0.0</v>
      </c>
      <c r="W78" s="3">
        <v>0.0</v>
      </c>
      <c r="X78"/>
      <c r="Y78" s="3">
        <v>0.0</v>
      </c>
      <c r="Z78" s="3">
        <v>0.0</v>
      </c>
      <c r="AB78" s="3">
        <f>O78+R78+T78+V78+W78</f>
        <v>108512</v>
      </c>
      <c r="AC78" s="3">
        <f>M78-AB78</f>
        <v>783988</v>
      </c>
      <c r="AD78" t="s">
        <v>310</v>
      </c>
    </row>
    <row r="79" spans="1:30">
      <c r="A79" s="2">
        <v>45520.0</v>
      </c>
      <c r="B79"/>
      <c r="C79" t="s">
        <v>278</v>
      </c>
      <c r="D79" t="s">
        <v>279</v>
      </c>
      <c r="E79" t="s">
        <v>162</v>
      </c>
      <c r="F79" t="s">
        <v>32</v>
      </c>
      <c r="G79" t="s">
        <v>164</v>
      </c>
      <c r="H79" t="s">
        <v>308</v>
      </c>
      <c r="I79" t="s">
        <v>35</v>
      </c>
      <c r="J79">
        <v>2024007776</v>
      </c>
      <c r="K79"/>
      <c r="L79" t="s">
        <v>309</v>
      </c>
      <c r="M79" s="3">
        <v>0.0</v>
      </c>
      <c r="N79" t="s">
        <v>99</v>
      </c>
      <c r="O79" s="3">
        <v>147768.0</v>
      </c>
      <c r="P79" t="s">
        <v>92</v>
      </c>
      <c r="Q79" t="s">
        <v>93</v>
      </c>
      <c r="R79" s="3">
        <v>10000.0</v>
      </c>
      <c r="T79" s="3">
        <v>0.0</v>
      </c>
      <c r="V79" s="3">
        <v>0.0</v>
      </c>
      <c r="W79" s="3">
        <v>0.0</v>
      </c>
      <c r="X79"/>
      <c r="Y79" s="3">
        <v>0.0</v>
      </c>
      <c r="Z79" s="3">
        <v>0.0</v>
      </c>
      <c r="AB79" s="3">
        <f>O79+R79+T79+V79+W79</f>
        <v>157768</v>
      </c>
      <c r="AC79" s="3">
        <f>M79-AB79</f>
        <v>-157768</v>
      </c>
      <c r="AD79" t="s">
        <v>311</v>
      </c>
    </row>
    <row r="80" spans="1:30">
      <c r="A80" s="2">
        <v>45520.0</v>
      </c>
      <c r="B80"/>
      <c r="C80" t="s">
        <v>278</v>
      </c>
      <c r="D80" t="s">
        <v>279</v>
      </c>
      <c r="E80" t="s">
        <v>312</v>
      </c>
      <c r="F80" t="s">
        <v>32</v>
      </c>
      <c r="G80" t="s">
        <v>313</v>
      </c>
      <c r="H80" t="s">
        <v>314</v>
      </c>
      <c r="I80" t="s">
        <v>35</v>
      </c>
      <c r="J80"/>
      <c r="K80">
        <v>2024007671</v>
      </c>
      <c r="L80" t="s">
        <v>315</v>
      </c>
      <c r="M80" s="3">
        <v>1019000.0</v>
      </c>
      <c r="N80" t="s">
        <v>99</v>
      </c>
      <c r="O80" s="3">
        <v>100690.0</v>
      </c>
      <c r="P80" t="s">
        <v>203</v>
      </c>
      <c r="Q80" t="s">
        <v>204</v>
      </c>
      <c r="R80" s="3">
        <v>10000.0</v>
      </c>
      <c r="T80" s="3">
        <v>0.0</v>
      </c>
      <c r="V80" s="3">
        <v>0.0</v>
      </c>
      <c r="W80" s="3">
        <v>200000.0</v>
      </c>
      <c r="X80"/>
      <c r="Y80" s="3">
        <v>200000.0</v>
      </c>
      <c r="Z80" s="3">
        <v>340000.0</v>
      </c>
      <c r="AB80" s="3">
        <f>O80+R80+T80+V80+W80</f>
        <v>310690</v>
      </c>
      <c r="AC80" s="3">
        <f>M80-AB80</f>
        <v>708310</v>
      </c>
      <c r="AD80" t="s">
        <v>316</v>
      </c>
    </row>
    <row r="81" spans="1:30">
      <c r="M81" s="4">
        <f>SUM(M68:M80)</f>
        <v>7816000</v>
      </c>
      <c r="O81" s="4">
        <f>SUM(O68:O80)</f>
        <v>1814436</v>
      </c>
      <c r="R81" s="4">
        <f>SUM(R68:R80)</f>
        <v>130000</v>
      </c>
      <c r="T81" s="4">
        <f>SUM(T68:T80)</f>
        <v>0</v>
      </c>
      <c r="V81" s="4">
        <f>SUM(V68:V80)</f>
        <v>0</v>
      </c>
      <c r="W81" s="4">
        <f>SUM(W68:W80)</f>
        <v>500000</v>
      </c>
      <c r="Y81" s="4">
        <f>SUM(Y68:Y80)</f>
        <v>500000</v>
      </c>
      <c r="Z81" s="4">
        <f>SUM(Z68:Z80)</f>
        <v>980084</v>
      </c>
      <c r="AB81" s="4">
        <f>SUM(AB68:AB80)</f>
        <v>2444436</v>
      </c>
      <c r="AC81" s="4">
        <f>SUM(AC68:AC80)</f>
        <v>5371564</v>
      </c>
    </row>
    <row r="83" spans="1:30">
      <c r="D83" t="s">
        <v>317</v>
      </c>
    </row>
    <row r="84" spans="1:30">
      <c r="A84" s="2">
        <v>45516.0</v>
      </c>
      <c r="B84"/>
      <c r="C84" t="s">
        <v>317</v>
      </c>
      <c r="D84" t="s">
        <v>318</v>
      </c>
      <c r="E84" t="s">
        <v>319</v>
      </c>
      <c r="F84" t="s">
        <v>32</v>
      </c>
      <c r="G84" t="s">
        <v>320</v>
      </c>
      <c r="H84" t="s">
        <v>321</v>
      </c>
      <c r="I84" t="s">
        <v>35</v>
      </c>
      <c r="J84"/>
      <c r="K84" t="s">
        <v>322</v>
      </c>
      <c r="L84" t="s">
        <v>323</v>
      </c>
      <c r="M84" s="3">
        <v>0.0</v>
      </c>
      <c r="N84" t="s">
        <v>38</v>
      </c>
      <c r="O84" s="3">
        <v>369362.0</v>
      </c>
      <c r="P84" t="s">
        <v>54</v>
      </c>
      <c r="Q84" t="s">
        <v>55</v>
      </c>
      <c r="R84" s="3">
        <v>5000.0</v>
      </c>
      <c r="T84" s="3">
        <v>0.0</v>
      </c>
      <c r="V84" s="3">
        <v>0.0</v>
      </c>
      <c r="W84" s="3">
        <v>0.0</v>
      </c>
      <c r="X84"/>
      <c r="Y84" s="3">
        <v>0.0</v>
      </c>
      <c r="Z84" s="3">
        <v>0.0</v>
      </c>
      <c r="AB84" s="3">
        <f>O84+R84+T84+V84+W84</f>
        <v>374362</v>
      </c>
      <c r="AC84" s="3">
        <f>M84-AB84</f>
        <v>-374362</v>
      </c>
      <c r="AD84" t="s">
        <v>324</v>
      </c>
    </row>
    <row r="85" spans="1:30">
      <c r="A85" s="2">
        <v>45517.0</v>
      </c>
      <c r="B85"/>
      <c r="C85" t="s">
        <v>317</v>
      </c>
      <c r="D85" t="s">
        <v>318</v>
      </c>
      <c r="E85" t="s">
        <v>142</v>
      </c>
      <c r="F85" t="s">
        <v>32</v>
      </c>
      <c r="G85" t="s">
        <v>320</v>
      </c>
      <c r="H85" t="s">
        <v>321</v>
      </c>
      <c r="I85" t="s">
        <v>35</v>
      </c>
      <c r="J85"/>
      <c r="K85">
        <v>2024007634</v>
      </c>
      <c r="L85" t="s">
        <v>323</v>
      </c>
      <c r="M85" s="3">
        <v>0.0</v>
      </c>
      <c r="N85" t="s">
        <v>38</v>
      </c>
      <c r="O85" s="3">
        <v>50000.0</v>
      </c>
      <c r="P85" t="s">
        <v>54</v>
      </c>
      <c r="Q85" t="s">
        <v>55</v>
      </c>
      <c r="R85" s="3">
        <v>5000.0</v>
      </c>
      <c r="T85" s="3">
        <v>0.0</v>
      </c>
      <c r="V85" s="3">
        <v>0.0</v>
      </c>
      <c r="W85" s="3">
        <v>0.0</v>
      </c>
      <c r="X85"/>
      <c r="Y85" s="3">
        <v>0.0</v>
      </c>
      <c r="Z85" s="3">
        <v>0.0</v>
      </c>
      <c r="AB85" s="3">
        <f>O85+R85+T85+V85+W85</f>
        <v>55000</v>
      </c>
      <c r="AC85" s="3">
        <f>M85-AB85</f>
        <v>-55000</v>
      </c>
      <c r="AD85" t="s">
        <v>325</v>
      </c>
    </row>
    <row r="86" spans="1:30">
      <c r="A86" s="2">
        <v>45517.0</v>
      </c>
      <c r="B86"/>
      <c r="C86" t="s">
        <v>317</v>
      </c>
      <c r="D86" t="s">
        <v>318</v>
      </c>
      <c r="E86" t="s">
        <v>326</v>
      </c>
      <c r="F86" t="s">
        <v>32</v>
      </c>
      <c r="G86" t="s">
        <v>199</v>
      </c>
      <c r="H86" t="s">
        <v>327</v>
      </c>
      <c r="I86" t="s">
        <v>35</v>
      </c>
      <c r="J86">
        <v>2024007829</v>
      </c>
      <c r="K86"/>
      <c r="L86" t="s">
        <v>328</v>
      </c>
      <c r="M86" s="3">
        <v>1432000.0</v>
      </c>
      <c r="N86" t="s">
        <v>297</v>
      </c>
      <c r="O86" s="3">
        <v>214399.0</v>
      </c>
      <c r="P86" t="s">
        <v>92</v>
      </c>
      <c r="Q86" t="s">
        <v>93</v>
      </c>
      <c r="R86" s="3">
        <v>10000.0</v>
      </c>
      <c r="T86" s="3">
        <v>0.0</v>
      </c>
      <c r="V86" s="3">
        <v>0.0</v>
      </c>
      <c r="W86" s="3">
        <v>200000.0</v>
      </c>
      <c r="X86"/>
      <c r="Y86" s="3">
        <v>200000.0</v>
      </c>
      <c r="Z86" s="3">
        <v>500072.0</v>
      </c>
      <c r="AB86" s="3">
        <f>O86+R86+T86+V86+W86</f>
        <v>424399</v>
      </c>
      <c r="AC86" s="3">
        <f>M86-AB86</f>
        <v>1007601</v>
      </c>
      <c r="AD86" t="s">
        <v>329</v>
      </c>
    </row>
    <row r="87" spans="1:30">
      <c r="A87" s="2">
        <v>45518.0</v>
      </c>
      <c r="B87"/>
      <c r="C87" t="s">
        <v>317</v>
      </c>
      <c r="D87" t="s">
        <v>318</v>
      </c>
      <c r="E87" t="s">
        <v>280</v>
      </c>
      <c r="F87" t="s">
        <v>32</v>
      </c>
      <c r="G87" t="s">
        <v>199</v>
      </c>
      <c r="H87" t="s">
        <v>327</v>
      </c>
      <c r="I87" t="s">
        <v>35</v>
      </c>
      <c r="J87"/>
      <c r="K87">
        <v>2024007830</v>
      </c>
      <c r="L87" t="s">
        <v>328</v>
      </c>
      <c r="M87" s="3">
        <v>0.0</v>
      </c>
      <c r="N87" t="s">
        <v>297</v>
      </c>
      <c r="O87" s="3">
        <v>142933.0</v>
      </c>
      <c r="P87" t="s">
        <v>92</v>
      </c>
      <c r="Q87" t="s">
        <v>93</v>
      </c>
      <c r="R87" s="3">
        <v>10000.0</v>
      </c>
      <c r="T87" s="3">
        <v>0.0</v>
      </c>
      <c r="V87" s="3">
        <v>0.0</v>
      </c>
      <c r="W87" s="3">
        <v>0.0</v>
      </c>
      <c r="X87"/>
      <c r="Y87" s="3">
        <v>0.0</v>
      </c>
      <c r="Z87" s="3">
        <v>0.0</v>
      </c>
      <c r="AB87" s="3">
        <f>O87+R87+T87+V87+W87</f>
        <v>152933</v>
      </c>
      <c r="AC87" s="3">
        <f>M87-AB87</f>
        <v>-152933</v>
      </c>
      <c r="AD87" t="s">
        <v>330</v>
      </c>
    </row>
    <row r="88" spans="1:30">
      <c r="A88" s="2">
        <v>45518.0</v>
      </c>
      <c r="B88"/>
      <c r="C88" t="s">
        <v>317</v>
      </c>
      <c r="D88" t="s">
        <v>318</v>
      </c>
      <c r="E88" t="s">
        <v>193</v>
      </c>
      <c r="F88" t="s">
        <v>32</v>
      </c>
      <c r="G88" t="s">
        <v>183</v>
      </c>
      <c r="H88" t="s">
        <v>331</v>
      </c>
      <c r="I88" t="s">
        <v>35</v>
      </c>
      <c r="J88">
        <v>2024007864</v>
      </c>
      <c r="K88"/>
      <c r="L88" t="s">
        <v>332</v>
      </c>
      <c r="M88" s="3">
        <v>0.0</v>
      </c>
      <c r="N88" t="s">
        <v>297</v>
      </c>
      <c r="O88" s="3">
        <v>214399.0</v>
      </c>
      <c r="P88" t="s">
        <v>92</v>
      </c>
      <c r="Q88" t="s">
        <v>93</v>
      </c>
      <c r="R88" s="3">
        <v>10000.0</v>
      </c>
      <c r="T88" s="3">
        <v>0.0</v>
      </c>
      <c r="V88" s="3">
        <v>0.0</v>
      </c>
      <c r="W88" s="3">
        <v>0.0</v>
      </c>
      <c r="X88"/>
      <c r="Y88" s="3">
        <v>0.0</v>
      </c>
      <c r="Z88" s="3">
        <v>0.0</v>
      </c>
      <c r="AB88" s="3">
        <f>O88+R88+T88+V88+W88</f>
        <v>224399</v>
      </c>
      <c r="AC88" s="3">
        <f>M88-AB88</f>
        <v>-224399</v>
      </c>
      <c r="AD88" t="s">
        <v>333</v>
      </c>
    </row>
    <row r="89" spans="1:30">
      <c r="A89" s="2">
        <v>45519.0</v>
      </c>
      <c r="B89"/>
      <c r="C89" t="s">
        <v>317</v>
      </c>
      <c r="D89" t="s">
        <v>318</v>
      </c>
      <c r="E89" t="s">
        <v>191</v>
      </c>
      <c r="F89" t="s">
        <v>32</v>
      </c>
      <c r="G89" t="s">
        <v>183</v>
      </c>
      <c r="H89" t="s">
        <v>331</v>
      </c>
      <c r="I89" t="s">
        <v>35</v>
      </c>
      <c r="J89"/>
      <c r="K89">
        <v>2024007865</v>
      </c>
      <c r="L89" t="s">
        <v>332</v>
      </c>
      <c r="M89" s="3">
        <v>1431250.0</v>
      </c>
      <c r="N89" t="s">
        <v>297</v>
      </c>
      <c r="O89" s="3">
        <v>142933.0</v>
      </c>
      <c r="P89" t="s">
        <v>92</v>
      </c>
      <c r="Q89" t="s">
        <v>93</v>
      </c>
      <c r="R89" s="3">
        <v>10000.0</v>
      </c>
      <c r="T89" s="3">
        <v>0.0</v>
      </c>
      <c r="V89" s="3">
        <v>0.0</v>
      </c>
      <c r="W89" s="3">
        <v>0.0</v>
      </c>
      <c r="X89"/>
      <c r="Y89" s="3">
        <v>0.0</v>
      </c>
      <c r="Z89" s="3">
        <v>0.0</v>
      </c>
      <c r="AB89" s="3">
        <f>O89+R89+T89+V89+W89</f>
        <v>152933</v>
      </c>
      <c r="AC89" s="3">
        <f>M89-AB89</f>
        <v>1278317</v>
      </c>
      <c r="AD89" t="s">
        <v>334</v>
      </c>
    </row>
    <row r="90" spans="1:30">
      <c r="A90" s="2">
        <v>45520.0</v>
      </c>
      <c r="B90"/>
      <c r="C90" t="s">
        <v>317</v>
      </c>
      <c r="D90" t="s">
        <v>318</v>
      </c>
      <c r="E90" t="s">
        <v>193</v>
      </c>
      <c r="F90" t="s">
        <v>32</v>
      </c>
      <c r="G90" t="s">
        <v>183</v>
      </c>
      <c r="H90" t="s">
        <v>335</v>
      </c>
      <c r="I90" t="s">
        <v>35</v>
      </c>
      <c r="J90">
        <v>2024007884</v>
      </c>
      <c r="K90"/>
      <c r="L90" t="s">
        <v>336</v>
      </c>
      <c r="M90" s="3">
        <v>1431250.0</v>
      </c>
      <c r="N90" t="s">
        <v>186</v>
      </c>
      <c r="O90" s="3">
        <v>214399.0</v>
      </c>
      <c r="P90" t="s">
        <v>203</v>
      </c>
      <c r="Q90" t="s">
        <v>204</v>
      </c>
      <c r="R90" s="3">
        <v>10000.0</v>
      </c>
      <c r="T90" s="3">
        <v>0.0</v>
      </c>
      <c r="V90" s="3">
        <v>0.0</v>
      </c>
      <c r="W90" s="3">
        <v>400000.0</v>
      </c>
      <c r="X90"/>
      <c r="Y90" s="3">
        <v>400000.0</v>
      </c>
      <c r="Z90" s="3">
        <v>2060000.0</v>
      </c>
      <c r="AB90" s="3">
        <f>O90+R90+T90+V90+W90</f>
        <v>624399</v>
      </c>
      <c r="AC90" s="3">
        <f>M90-AB90</f>
        <v>806851</v>
      </c>
      <c r="AD90" t="s">
        <v>337</v>
      </c>
    </row>
    <row r="91" spans="1:30">
      <c r="M91" s="4">
        <f>SUM(M84:M90)</f>
        <v>4294500</v>
      </c>
      <c r="O91" s="4">
        <f>SUM(O84:O90)</f>
        <v>1348425</v>
      </c>
      <c r="R91" s="4">
        <f>SUM(R84:R90)</f>
        <v>60000</v>
      </c>
      <c r="T91" s="4">
        <f>SUM(T84:T90)</f>
        <v>0</v>
      </c>
      <c r="V91" s="4">
        <f>SUM(V84:V90)</f>
        <v>0</v>
      </c>
      <c r="W91" s="4">
        <f>SUM(W84:W90)</f>
        <v>600000</v>
      </c>
      <c r="Y91" s="4">
        <f>SUM(Y84:Y90)</f>
        <v>600000</v>
      </c>
      <c r="Z91" s="4">
        <f>SUM(Z84:Z90)</f>
        <v>2560072</v>
      </c>
      <c r="AB91" s="4">
        <f>SUM(AB84:AB90)</f>
        <v>2008425</v>
      </c>
      <c r="AC91" s="4">
        <f>SUM(AC84:AC90)</f>
        <v>2286075</v>
      </c>
    </row>
    <row r="93" spans="1:30">
      <c r="D93" t="s">
        <v>338</v>
      </c>
    </row>
    <row r="94" spans="1:30">
      <c r="A94" s="2">
        <v>45516.0</v>
      </c>
      <c r="B94"/>
      <c r="C94" t="s">
        <v>338</v>
      </c>
      <c r="D94" t="s">
        <v>339</v>
      </c>
      <c r="E94" t="s">
        <v>319</v>
      </c>
      <c r="F94" t="s">
        <v>32</v>
      </c>
      <c r="G94" t="s">
        <v>320</v>
      </c>
      <c r="H94" t="s">
        <v>340</v>
      </c>
      <c r="I94" t="s">
        <v>35</v>
      </c>
      <c r="J94"/>
      <c r="K94" t="s">
        <v>341</v>
      </c>
      <c r="L94" t="s">
        <v>342</v>
      </c>
      <c r="M94" s="3">
        <v>0.0</v>
      </c>
      <c r="N94" t="s">
        <v>38</v>
      </c>
      <c r="O94" s="3">
        <v>369362.0</v>
      </c>
      <c r="P94" t="s">
        <v>54</v>
      </c>
      <c r="Q94" t="s">
        <v>55</v>
      </c>
      <c r="R94" s="3">
        <v>5000.0</v>
      </c>
      <c r="T94" s="3">
        <v>0.0</v>
      </c>
      <c r="V94" s="3">
        <v>0.0</v>
      </c>
      <c r="W94" s="3">
        <v>0.0</v>
      </c>
      <c r="X94"/>
      <c r="Y94" s="3">
        <v>0.0</v>
      </c>
      <c r="Z94" s="3">
        <v>0.0</v>
      </c>
      <c r="AB94" s="3">
        <f>O94+R94+T94+V94+W94</f>
        <v>374362</v>
      </c>
      <c r="AC94" s="3">
        <f>M94-AB94</f>
        <v>-374362</v>
      </c>
      <c r="AD94" t="s">
        <v>343</v>
      </c>
    </row>
    <row r="95" spans="1:30">
      <c r="A95" s="2">
        <v>45517.0</v>
      </c>
      <c r="B95"/>
      <c r="C95" t="s">
        <v>338</v>
      </c>
      <c r="D95" t="s">
        <v>339</v>
      </c>
      <c r="E95" t="s">
        <v>142</v>
      </c>
      <c r="F95" t="s">
        <v>32</v>
      </c>
      <c r="G95" t="s">
        <v>320</v>
      </c>
      <c r="H95" t="s">
        <v>340</v>
      </c>
      <c r="I95" t="s">
        <v>35</v>
      </c>
      <c r="J95"/>
      <c r="K95">
        <v>2024007632</v>
      </c>
      <c r="L95" t="s">
        <v>342</v>
      </c>
      <c r="M95" s="3">
        <v>0.0</v>
      </c>
      <c r="N95" t="s">
        <v>38</v>
      </c>
      <c r="O95" s="3">
        <v>50000.0</v>
      </c>
      <c r="P95" t="s">
        <v>54</v>
      </c>
      <c r="Q95" t="s">
        <v>55</v>
      </c>
      <c r="R95" s="3">
        <v>5000.0</v>
      </c>
      <c r="T95" s="3">
        <v>0.0</v>
      </c>
      <c r="V95" s="3">
        <v>30900.0</v>
      </c>
      <c r="W95" s="3">
        <v>0.0</v>
      </c>
      <c r="X95" t="s">
        <v>138</v>
      </c>
      <c r="Y95" s="3">
        <v>0.0</v>
      </c>
      <c r="Z95" s="3">
        <v>0.0</v>
      </c>
      <c r="AB95" s="3">
        <f>O95+R95+T95+V95+W95</f>
        <v>85900</v>
      </c>
      <c r="AC95" s="3">
        <f>M95-AB95</f>
        <v>-85900</v>
      </c>
      <c r="AD95" t="s">
        <v>344</v>
      </c>
    </row>
    <row r="96" spans="1:30">
      <c r="A96" s="2">
        <v>45518.0</v>
      </c>
      <c r="B96"/>
      <c r="C96" t="s">
        <v>338</v>
      </c>
      <c r="D96" t="s">
        <v>339</v>
      </c>
      <c r="E96" t="s">
        <v>193</v>
      </c>
      <c r="F96" t="s">
        <v>32</v>
      </c>
      <c r="G96" t="s">
        <v>194</v>
      </c>
      <c r="H96" t="s">
        <v>345</v>
      </c>
      <c r="I96" t="s">
        <v>35</v>
      </c>
      <c r="J96">
        <v>2024007649</v>
      </c>
      <c r="K96"/>
      <c r="L96" t="s">
        <v>346</v>
      </c>
      <c r="M96" s="3">
        <v>1431250.0</v>
      </c>
      <c r="N96" t="s">
        <v>297</v>
      </c>
      <c r="O96" s="3">
        <v>214399.0</v>
      </c>
      <c r="P96" t="s">
        <v>171</v>
      </c>
      <c r="Q96" t="s">
        <v>172</v>
      </c>
      <c r="R96" s="3">
        <v>10000.0</v>
      </c>
      <c r="T96" s="3">
        <v>0.0</v>
      </c>
      <c r="V96" s="3">
        <v>30900.0</v>
      </c>
      <c r="W96" s="3">
        <v>200000.0</v>
      </c>
      <c r="X96" t="s">
        <v>56</v>
      </c>
      <c r="Y96" s="3">
        <v>200000.0</v>
      </c>
      <c r="Z96" s="3">
        <v>480012.0</v>
      </c>
      <c r="AB96" s="3">
        <f>O96+R96+T96+V96+W96</f>
        <v>455299</v>
      </c>
      <c r="AC96" s="3">
        <f>M96-AB96</f>
        <v>975951</v>
      </c>
      <c r="AD96" t="s">
        <v>347</v>
      </c>
    </row>
    <row r="97" spans="1:30">
      <c r="A97" s="2">
        <v>45518.0</v>
      </c>
      <c r="B97"/>
      <c r="C97" t="s">
        <v>338</v>
      </c>
      <c r="D97" t="s">
        <v>339</v>
      </c>
      <c r="E97" t="s">
        <v>191</v>
      </c>
      <c r="F97" t="s">
        <v>32</v>
      </c>
      <c r="G97" t="s">
        <v>194</v>
      </c>
      <c r="H97" t="s">
        <v>345</v>
      </c>
      <c r="I97" t="s">
        <v>35</v>
      </c>
      <c r="J97"/>
      <c r="K97">
        <v>2024007650</v>
      </c>
      <c r="L97" t="s">
        <v>346</v>
      </c>
      <c r="M97" s="3">
        <v>0.0</v>
      </c>
      <c r="N97" t="s">
        <v>297</v>
      </c>
      <c r="O97" s="3">
        <v>142933.0</v>
      </c>
      <c r="P97" t="s">
        <v>171</v>
      </c>
      <c r="Q97" t="s">
        <v>172</v>
      </c>
      <c r="R97" s="3">
        <v>10000.0</v>
      </c>
      <c r="T97" s="3">
        <v>0.0</v>
      </c>
      <c r="V97" s="3">
        <v>0.0</v>
      </c>
      <c r="W97" s="3">
        <v>0.0</v>
      </c>
      <c r="X97"/>
      <c r="Y97" s="3">
        <v>0.0</v>
      </c>
      <c r="Z97" s="3">
        <v>0.0</v>
      </c>
      <c r="AB97" s="3">
        <f>O97+R97+T97+V97+W97</f>
        <v>152933</v>
      </c>
      <c r="AC97" s="3">
        <f>M97-AB97</f>
        <v>-152933</v>
      </c>
      <c r="AD97" t="s">
        <v>348</v>
      </c>
    </row>
    <row r="98" spans="1:30">
      <c r="A98" s="2">
        <v>45518.0</v>
      </c>
      <c r="B98"/>
      <c r="C98" t="s">
        <v>338</v>
      </c>
      <c r="D98" t="s">
        <v>339</v>
      </c>
      <c r="E98" t="s">
        <v>193</v>
      </c>
      <c r="F98" t="s">
        <v>32</v>
      </c>
      <c r="G98" t="s">
        <v>183</v>
      </c>
      <c r="H98" t="s">
        <v>349</v>
      </c>
      <c r="I98" t="s">
        <v>35</v>
      </c>
      <c r="J98">
        <v>2024007866</v>
      </c>
      <c r="K98"/>
      <c r="L98" t="s">
        <v>350</v>
      </c>
      <c r="M98" s="3">
        <v>1431250.0</v>
      </c>
      <c r="N98" t="s">
        <v>297</v>
      </c>
      <c r="O98" s="3">
        <v>214399.0</v>
      </c>
      <c r="P98" t="s">
        <v>171</v>
      </c>
      <c r="Q98" t="s">
        <v>172</v>
      </c>
      <c r="R98" s="3">
        <v>10000.0</v>
      </c>
      <c r="T98" s="3">
        <v>0.0</v>
      </c>
      <c r="V98" s="3">
        <v>0.0</v>
      </c>
      <c r="W98" s="3">
        <v>0.0</v>
      </c>
      <c r="X98"/>
      <c r="Y98" s="3">
        <v>0.0</v>
      </c>
      <c r="Z98" s="3">
        <v>0.0</v>
      </c>
      <c r="AB98" s="3">
        <f>O98+R98+T98+V98+W98</f>
        <v>224399</v>
      </c>
      <c r="AC98" s="3">
        <f>M98-AB98</f>
        <v>1206851</v>
      </c>
      <c r="AD98" t="s">
        <v>351</v>
      </c>
    </row>
    <row r="99" spans="1:30">
      <c r="A99" s="2">
        <v>45519.0</v>
      </c>
      <c r="B99"/>
      <c r="C99" t="s">
        <v>338</v>
      </c>
      <c r="D99" t="s">
        <v>339</v>
      </c>
      <c r="E99" t="s">
        <v>191</v>
      </c>
      <c r="F99" t="s">
        <v>32</v>
      </c>
      <c r="G99" t="s">
        <v>183</v>
      </c>
      <c r="H99" t="s">
        <v>349</v>
      </c>
      <c r="I99" t="s">
        <v>35</v>
      </c>
      <c r="J99"/>
      <c r="K99">
        <v>2024007867</v>
      </c>
      <c r="L99" t="s">
        <v>350</v>
      </c>
      <c r="M99" s="3">
        <v>0.0</v>
      </c>
      <c r="N99" t="s">
        <v>297</v>
      </c>
      <c r="O99" s="3">
        <v>142933.0</v>
      </c>
      <c r="P99" t="s">
        <v>171</v>
      </c>
      <c r="Q99" t="s">
        <v>172</v>
      </c>
      <c r="R99" s="3">
        <v>10000.0</v>
      </c>
      <c r="T99" s="3">
        <v>0.0</v>
      </c>
      <c r="V99" s="3">
        <v>0.0</v>
      </c>
      <c r="W99" s="3">
        <v>0.0</v>
      </c>
      <c r="X99"/>
      <c r="Y99" s="3">
        <v>0.0</v>
      </c>
      <c r="Z99" s="3">
        <v>0.0</v>
      </c>
      <c r="AB99" s="3">
        <f>O99+R99+T99+V99+W99</f>
        <v>152933</v>
      </c>
      <c r="AC99" s="3">
        <f>M99-AB99</f>
        <v>-152933</v>
      </c>
      <c r="AD99" t="s">
        <v>352</v>
      </c>
    </row>
    <row r="100" spans="1:30">
      <c r="A100" s="2">
        <v>45519.0</v>
      </c>
      <c r="B100"/>
      <c r="C100" t="s">
        <v>338</v>
      </c>
      <c r="D100" t="s">
        <v>339</v>
      </c>
      <c r="E100" t="s">
        <v>193</v>
      </c>
      <c r="F100" t="s">
        <v>32</v>
      </c>
      <c r="G100" t="s">
        <v>183</v>
      </c>
      <c r="H100" t="s">
        <v>353</v>
      </c>
      <c r="I100" t="s">
        <v>35</v>
      </c>
      <c r="J100">
        <v>2024007882</v>
      </c>
      <c r="K100"/>
      <c r="L100" t="s">
        <v>354</v>
      </c>
      <c r="M100" s="3">
        <v>1431250.0</v>
      </c>
      <c r="N100" t="s">
        <v>186</v>
      </c>
      <c r="O100" s="3">
        <v>214399.0</v>
      </c>
      <c r="P100" t="s">
        <v>92</v>
      </c>
      <c r="Q100" t="s">
        <v>93</v>
      </c>
      <c r="R100" s="3">
        <v>10000.0</v>
      </c>
      <c r="T100" s="3">
        <v>0.0</v>
      </c>
      <c r="V100" s="3">
        <v>0.0</v>
      </c>
      <c r="W100" s="3">
        <v>100000.0</v>
      </c>
      <c r="X100"/>
      <c r="Y100" s="3">
        <v>100000.0</v>
      </c>
      <c r="Z100" s="3">
        <v>360400.0</v>
      </c>
      <c r="AB100" s="3">
        <f>O100+R100+T100+V100+W100</f>
        <v>324399</v>
      </c>
      <c r="AC100" s="3">
        <f>M100-AB100</f>
        <v>1106851</v>
      </c>
      <c r="AD100" t="s">
        <v>355</v>
      </c>
    </row>
    <row r="101" spans="1:30">
      <c r="A101" s="2">
        <v>45520.0</v>
      </c>
      <c r="B101"/>
      <c r="C101" t="s">
        <v>338</v>
      </c>
      <c r="D101" t="s">
        <v>339</v>
      </c>
      <c r="E101" t="s">
        <v>191</v>
      </c>
      <c r="F101" t="s">
        <v>32</v>
      </c>
      <c r="G101" t="s">
        <v>183</v>
      </c>
      <c r="H101" t="s">
        <v>353</v>
      </c>
      <c r="I101" t="s">
        <v>35</v>
      </c>
      <c r="J101"/>
      <c r="K101">
        <v>2024007883</v>
      </c>
      <c r="L101" t="s">
        <v>354</v>
      </c>
      <c r="M101" s="3">
        <v>0.0</v>
      </c>
      <c r="N101" t="s">
        <v>186</v>
      </c>
      <c r="O101" s="3">
        <v>142933.0</v>
      </c>
      <c r="P101" t="s">
        <v>92</v>
      </c>
      <c r="Q101" t="s">
        <v>93</v>
      </c>
      <c r="R101" s="3">
        <v>10000.0</v>
      </c>
      <c r="T101" s="3">
        <v>0.0</v>
      </c>
      <c r="V101" s="3">
        <v>0.0</v>
      </c>
      <c r="W101" s="3">
        <v>0.0</v>
      </c>
      <c r="X101"/>
      <c r="Y101" s="3">
        <v>0.0</v>
      </c>
      <c r="Z101" s="3">
        <v>0.0</v>
      </c>
      <c r="AB101" s="3">
        <f>O101+R101+T101+V101+W101</f>
        <v>152933</v>
      </c>
      <c r="AC101" s="3">
        <f>M101-AB101</f>
        <v>-152933</v>
      </c>
      <c r="AD101" t="s">
        <v>356</v>
      </c>
    </row>
    <row r="102" spans="1:30">
      <c r="A102" s="2">
        <v>45520.0</v>
      </c>
      <c r="B102"/>
      <c r="C102" t="s">
        <v>338</v>
      </c>
      <c r="D102" t="s">
        <v>339</v>
      </c>
      <c r="E102" t="s">
        <v>72</v>
      </c>
      <c r="F102" t="s">
        <v>32</v>
      </c>
      <c r="G102" t="s">
        <v>284</v>
      </c>
      <c r="H102" t="s">
        <v>357</v>
      </c>
      <c r="I102" t="s">
        <v>35</v>
      </c>
      <c r="J102"/>
      <c r="K102">
        <v>2024007779</v>
      </c>
      <c r="L102" t="s">
        <v>358</v>
      </c>
      <c r="M102" s="3">
        <v>892500.0</v>
      </c>
      <c r="N102" t="s">
        <v>99</v>
      </c>
      <c r="O102" s="3">
        <v>98512.0</v>
      </c>
      <c r="P102" t="s">
        <v>92</v>
      </c>
      <c r="Q102" t="s">
        <v>93</v>
      </c>
      <c r="R102" s="3">
        <v>10000.0</v>
      </c>
      <c r="T102" s="3">
        <v>0.0</v>
      </c>
      <c r="V102" s="3">
        <v>0.0</v>
      </c>
      <c r="W102" s="3">
        <v>0.0</v>
      </c>
      <c r="X102"/>
      <c r="Y102" s="3">
        <v>0.0</v>
      </c>
      <c r="Z102" s="3">
        <v>0.0</v>
      </c>
      <c r="AB102" s="3">
        <f>O102+R102+T102+V102+W102</f>
        <v>108512</v>
      </c>
      <c r="AC102" s="3">
        <f>M102-AB102</f>
        <v>783988</v>
      </c>
      <c r="AD102" t="s">
        <v>359</v>
      </c>
    </row>
    <row r="103" spans="1:30">
      <c r="A103" s="2">
        <v>45520.0</v>
      </c>
      <c r="B103"/>
      <c r="C103" t="s">
        <v>338</v>
      </c>
      <c r="D103" t="s">
        <v>339</v>
      </c>
      <c r="E103" t="s">
        <v>162</v>
      </c>
      <c r="F103" t="s">
        <v>32</v>
      </c>
      <c r="G103" t="s">
        <v>284</v>
      </c>
      <c r="H103" t="s">
        <v>357</v>
      </c>
      <c r="I103" t="s">
        <v>35</v>
      </c>
      <c r="J103">
        <v>2024007780</v>
      </c>
      <c r="K103"/>
      <c r="L103" t="s">
        <v>358</v>
      </c>
      <c r="M103" s="3">
        <v>0.0</v>
      </c>
      <c r="N103" t="s">
        <v>99</v>
      </c>
      <c r="O103" s="3">
        <v>147768.0</v>
      </c>
      <c r="P103" t="s">
        <v>92</v>
      </c>
      <c r="Q103" t="s">
        <v>93</v>
      </c>
      <c r="R103" s="3">
        <v>10000.0</v>
      </c>
      <c r="T103" s="3">
        <v>0.0</v>
      </c>
      <c r="V103" s="3">
        <v>0.0</v>
      </c>
      <c r="W103" s="3">
        <v>0.0</v>
      </c>
      <c r="X103"/>
      <c r="Y103" s="3">
        <v>0.0</v>
      </c>
      <c r="Z103" s="3">
        <v>0.0</v>
      </c>
      <c r="AB103" s="3">
        <f>O103+R103+T103+V103+W103</f>
        <v>157768</v>
      </c>
      <c r="AC103" s="3">
        <f>M103-AB103</f>
        <v>-157768</v>
      </c>
      <c r="AD103" t="s">
        <v>360</v>
      </c>
    </row>
    <row r="104" spans="1:30">
      <c r="A104" s="2">
        <v>45520.0</v>
      </c>
      <c r="B104"/>
      <c r="C104" t="s">
        <v>338</v>
      </c>
      <c r="D104" t="s">
        <v>339</v>
      </c>
      <c r="E104" t="s">
        <v>312</v>
      </c>
      <c r="F104" t="s">
        <v>32</v>
      </c>
      <c r="G104" t="s">
        <v>313</v>
      </c>
      <c r="H104" t="s">
        <v>361</v>
      </c>
      <c r="I104" t="s">
        <v>35</v>
      </c>
      <c r="J104"/>
      <c r="K104">
        <v>2024007677</v>
      </c>
      <c r="L104" t="s">
        <v>362</v>
      </c>
      <c r="M104" s="3">
        <v>1019000.0</v>
      </c>
      <c r="N104" t="s">
        <v>99</v>
      </c>
      <c r="O104" s="3">
        <v>100690.0</v>
      </c>
      <c r="P104" t="s">
        <v>203</v>
      </c>
      <c r="Q104" t="s">
        <v>204</v>
      </c>
      <c r="R104" s="3">
        <v>10000.0</v>
      </c>
      <c r="T104" s="3">
        <v>0.0</v>
      </c>
      <c r="V104" s="3">
        <v>0.0</v>
      </c>
      <c r="W104" s="3">
        <v>200000.0</v>
      </c>
      <c r="X104"/>
      <c r="Y104" s="3">
        <v>250000.0</v>
      </c>
      <c r="Z104" s="3">
        <v>750026.0</v>
      </c>
      <c r="AB104" s="3">
        <f>O104+R104+T104+V104+W104</f>
        <v>310690</v>
      </c>
      <c r="AC104" s="3">
        <f>M104-AB104</f>
        <v>708310</v>
      </c>
      <c r="AD104" t="s">
        <v>363</v>
      </c>
    </row>
    <row r="105" spans="1:30">
      <c r="M105" s="4">
        <f>SUM(M94:M104)</f>
        <v>6205250</v>
      </c>
      <c r="O105" s="4">
        <f>SUM(O94:O104)</f>
        <v>1838328</v>
      </c>
      <c r="R105" s="4">
        <f>SUM(R94:R104)</f>
        <v>100000</v>
      </c>
      <c r="T105" s="4">
        <f>SUM(T94:T104)</f>
        <v>0</v>
      </c>
      <c r="V105" s="4">
        <f>SUM(V94:V104)</f>
        <v>61800</v>
      </c>
      <c r="W105" s="4">
        <f>SUM(W94:W104)</f>
        <v>500000</v>
      </c>
      <c r="Y105" s="4">
        <f>SUM(Y94:Y104)</f>
        <v>550000</v>
      </c>
      <c r="Z105" s="4">
        <f>SUM(Z94:Z104)</f>
        <v>1590438</v>
      </c>
      <c r="AB105" s="4">
        <f>SUM(AB94:AB104)</f>
        <v>2500128</v>
      </c>
      <c r="AC105" s="4">
        <f>SUM(AC94:AC104)</f>
        <v>3705122</v>
      </c>
    </row>
    <row r="107" spans="1:30">
      <c r="D107" t="s">
        <v>364</v>
      </c>
    </row>
    <row r="108" spans="1:30">
      <c r="A108" s="2">
        <v>45516.0</v>
      </c>
      <c r="B108" t="s">
        <v>365</v>
      </c>
      <c r="C108" t="s">
        <v>364</v>
      </c>
      <c r="D108" t="s">
        <v>366</v>
      </c>
      <c r="E108" t="s">
        <v>367</v>
      </c>
      <c r="F108" t="s">
        <v>47</v>
      </c>
      <c r="G108" t="s">
        <v>368</v>
      </c>
      <c r="H108" t="s">
        <v>369</v>
      </c>
      <c r="I108" t="s">
        <v>35</v>
      </c>
      <c r="J108">
        <v>2024007635</v>
      </c>
      <c r="K108"/>
      <c r="L108" t="s">
        <v>370</v>
      </c>
      <c r="M108" s="3">
        <v>2004000.0</v>
      </c>
      <c r="N108" t="s">
        <v>38</v>
      </c>
      <c r="O108" s="3">
        <v>291315.0</v>
      </c>
      <c r="P108" t="s">
        <v>54</v>
      </c>
      <c r="Q108" t="s">
        <v>55</v>
      </c>
      <c r="R108" s="3">
        <v>10000.0</v>
      </c>
      <c r="T108" s="3">
        <v>0.0</v>
      </c>
      <c r="V108" s="3">
        <v>30900.0</v>
      </c>
      <c r="W108" s="3">
        <v>70000.0</v>
      </c>
      <c r="X108" t="s">
        <v>56</v>
      </c>
      <c r="Y108" s="3">
        <v>200000.0</v>
      </c>
      <c r="Z108" s="3">
        <v>550052.0</v>
      </c>
      <c r="AB108" s="3">
        <f>O108+R108+T108+V108+W108</f>
        <v>402215</v>
      </c>
      <c r="AC108" s="3">
        <f>M108-AB108</f>
        <v>1601785</v>
      </c>
      <c r="AD108" t="s">
        <v>371</v>
      </c>
    </row>
    <row r="109" spans="1:30">
      <c r="A109" s="2">
        <v>45516.0</v>
      </c>
      <c r="B109" t="s">
        <v>372</v>
      </c>
      <c r="C109" t="s">
        <v>364</v>
      </c>
      <c r="D109" t="s">
        <v>366</v>
      </c>
      <c r="E109" t="s">
        <v>373</v>
      </c>
      <c r="F109" t="s">
        <v>47</v>
      </c>
      <c r="G109" t="s">
        <v>374</v>
      </c>
      <c r="H109" t="s">
        <v>375</v>
      </c>
      <c r="I109" t="s">
        <v>35</v>
      </c>
      <c r="J109">
        <v>2024007571</v>
      </c>
      <c r="K109"/>
      <c r="L109" t="s">
        <v>376</v>
      </c>
      <c r="M109" s="3">
        <v>0.0</v>
      </c>
      <c r="N109" t="s">
        <v>217</v>
      </c>
      <c r="O109" s="3">
        <v>268920.0</v>
      </c>
      <c r="P109" t="s">
        <v>54</v>
      </c>
      <c r="Q109" t="s">
        <v>55</v>
      </c>
      <c r="R109" s="3">
        <v>10000.0</v>
      </c>
      <c r="T109" s="3">
        <v>0.0</v>
      </c>
      <c r="V109" s="3">
        <v>30600.0</v>
      </c>
      <c r="W109" s="3">
        <v>0.0</v>
      </c>
      <c r="X109" t="s">
        <v>377</v>
      </c>
      <c r="Y109" s="3">
        <v>0.0</v>
      </c>
      <c r="Z109" s="3">
        <v>0.0</v>
      </c>
      <c r="AB109" s="3">
        <f>O109+R109+T109+V109+W109</f>
        <v>309520</v>
      </c>
      <c r="AC109" s="3">
        <f>M109-AB109</f>
        <v>-309520</v>
      </c>
      <c r="AD109" t="s">
        <v>378</v>
      </c>
    </row>
    <row r="110" spans="1:30">
      <c r="A110" s="2">
        <v>45516.0</v>
      </c>
      <c r="B110" t="s">
        <v>372</v>
      </c>
      <c r="C110" t="s">
        <v>364</v>
      </c>
      <c r="D110" t="s">
        <v>366</v>
      </c>
      <c r="E110" t="s">
        <v>59</v>
      </c>
      <c r="F110" t="s">
        <v>73</v>
      </c>
      <c r="G110" t="s">
        <v>60</v>
      </c>
      <c r="H110" t="s">
        <v>379</v>
      </c>
      <c r="I110" t="s">
        <v>35</v>
      </c>
      <c r="J110"/>
      <c r="K110">
        <v>2024007823</v>
      </c>
      <c r="L110" t="s">
        <v>380</v>
      </c>
      <c r="M110" s="3">
        <v>945000.0</v>
      </c>
      <c r="N110" t="s">
        <v>63</v>
      </c>
      <c r="O110" s="3">
        <v>85600.0</v>
      </c>
      <c r="P110" t="s">
        <v>54</v>
      </c>
      <c r="Q110" t="s">
        <v>55</v>
      </c>
      <c r="R110" s="3">
        <v>10000.0</v>
      </c>
      <c r="T110" s="3">
        <v>0.0</v>
      </c>
      <c r="V110" s="3">
        <v>23800.0</v>
      </c>
      <c r="W110" s="3">
        <v>0.0</v>
      </c>
      <c r="X110" t="s">
        <v>221</v>
      </c>
      <c r="Y110" s="3">
        <v>0.0</v>
      </c>
      <c r="Z110" s="3">
        <v>0.0</v>
      </c>
      <c r="AB110" s="3">
        <f>O110+R110+T110+V110+W110</f>
        <v>119400</v>
      </c>
      <c r="AC110" s="3">
        <f>M110-AB110</f>
        <v>825600</v>
      </c>
      <c r="AD110" t="s">
        <v>381</v>
      </c>
    </row>
    <row r="111" spans="1:30">
      <c r="A111" s="2">
        <v>45517.0</v>
      </c>
      <c r="B111" t="s">
        <v>255</v>
      </c>
      <c r="C111" t="s">
        <v>364</v>
      </c>
      <c r="D111" t="s">
        <v>366</v>
      </c>
      <c r="E111" t="s">
        <v>162</v>
      </c>
      <c r="F111" t="s">
        <v>32</v>
      </c>
      <c r="G111" t="s">
        <v>382</v>
      </c>
      <c r="H111" t="s">
        <v>383</v>
      </c>
      <c r="I111" t="s">
        <v>35</v>
      </c>
      <c r="J111"/>
      <c r="K111">
        <v>2024007642</v>
      </c>
      <c r="L111" t="s">
        <v>384</v>
      </c>
      <c r="M111" s="3">
        <v>0.0</v>
      </c>
      <c r="N111" t="s">
        <v>38</v>
      </c>
      <c r="O111" s="3">
        <v>98512.0</v>
      </c>
      <c r="P111" t="s">
        <v>54</v>
      </c>
      <c r="Q111" t="s">
        <v>55</v>
      </c>
      <c r="R111" s="3">
        <v>10000.0</v>
      </c>
      <c r="T111" s="3">
        <v>0.0</v>
      </c>
      <c r="V111" s="3">
        <v>0.0</v>
      </c>
      <c r="W111" s="3">
        <v>0.0</v>
      </c>
      <c r="X111"/>
      <c r="Y111" s="3">
        <v>0.0</v>
      </c>
      <c r="Z111" s="3">
        <v>0.0</v>
      </c>
      <c r="AB111" s="3">
        <f>O111+R111+T111+V111+W111</f>
        <v>108512</v>
      </c>
      <c r="AC111" s="3">
        <f>M111-AB111</f>
        <v>-108512</v>
      </c>
      <c r="AD111" t="s">
        <v>385</v>
      </c>
    </row>
    <row r="112" spans="1:30">
      <c r="A112" s="2">
        <v>45517.0</v>
      </c>
      <c r="B112" t="s">
        <v>255</v>
      </c>
      <c r="C112" t="s">
        <v>364</v>
      </c>
      <c r="D112" t="s">
        <v>366</v>
      </c>
      <c r="E112" t="s">
        <v>386</v>
      </c>
      <c r="F112" t="s">
        <v>32</v>
      </c>
      <c r="G112" t="s">
        <v>257</v>
      </c>
      <c r="H112" t="s">
        <v>258</v>
      </c>
      <c r="I112" t="s">
        <v>35</v>
      </c>
      <c r="J112"/>
      <c r="K112" t="s">
        <v>387</v>
      </c>
      <c r="L112" t="s">
        <v>259</v>
      </c>
      <c r="M112" s="3">
        <v>1100000.0</v>
      </c>
      <c r="N112" t="s">
        <v>63</v>
      </c>
      <c r="O112" s="3">
        <v>50000.0</v>
      </c>
      <c r="P112" t="s">
        <v>54</v>
      </c>
      <c r="Q112" t="s">
        <v>55</v>
      </c>
      <c r="R112" s="3">
        <v>5000.0</v>
      </c>
      <c r="T112" s="3">
        <v>0.0</v>
      </c>
      <c r="V112" s="3">
        <v>0.0</v>
      </c>
      <c r="W112" s="3">
        <v>0.0</v>
      </c>
      <c r="X112"/>
      <c r="Y112" s="3">
        <v>0.0</v>
      </c>
      <c r="Z112" s="3">
        <v>0.0</v>
      </c>
      <c r="AB112" s="3">
        <f>O112+R112+T112+V112+W112</f>
        <v>55000</v>
      </c>
      <c r="AC112" s="3">
        <f>M112-AB112</f>
        <v>1045000</v>
      </c>
      <c r="AD112" t="s">
        <v>388</v>
      </c>
    </row>
    <row r="113" spans="1:30">
      <c r="A113" s="2">
        <v>45518.0</v>
      </c>
      <c r="B113" t="s">
        <v>270</v>
      </c>
      <c r="C113" t="s">
        <v>364</v>
      </c>
      <c r="D113" t="s">
        <v>366</v>
      </c>
      <c r="E113" t="s">
        <v>66</v>
      </c>
      <c r="F113" t="s">
        <v>47</v>
      </c>
      <c r="G113" t="s">
        <v>60</v>
      </c>
      <c r="H113" t="s">
        <v>389</v>
      </c>
      <c r="I113" t="s">
        <v>35</v>
      </c>
      <c r="J113">
        <v>2024007816</v>
      </c>
      <c r="K113"/>
      <c r="L113" t="s">
        <v>390</v>
      </c>
      <c r="M113" s="3">
        <v>0.0</v>
      </c>
      <c r="N113" t="s">
        <v>63</v>
      </c>
      <c r="O113" s="3">
        <v>122760.0</v>
      </c>
      <c r="P113" t="s">
        <v>171</v>
      </c>
      <c r="Q113" t="s">
        <v>172</v>
      </c>
      <c r="R113" s="3">
        <v>10000.0</v>
      </c>
      <c r="T113" s="3">
        <v>0.0</v>
      </c>
      <c r="V113" s="3">
        <v>0.0</v>
      </c>
      <c r="W113" s="3">
        <v>205000.0</v>
      </c>
      <c r="X113"/>
      <c r="Y113" s="3">
        <v>250000.0</v>
      </c>
      <c r="Z113" s="3">
        <v>750006.0</v>
      </c>
      <c r="AB113" s="3">
        <f>O113+R113+T113+V113+W113</f>
        <v>337760</v>
      </c>
      <c r="AC113" s="3">
        <f>M113-AB113</f>
        <v>-337760</v>
      </c>
      <c r="AD113" t="s">
        <v>391</v>
      </c>
    </row>
    <row r="114" spans="1:30">
      <c r="A114" s="2">
        <v>45518.0</v>
      </c>
      <c r="B114" t="s">
        <v>270</v>
      </c>
      <c r="C114" t="s">
        <v>364</v>
      </c>
      <c r="D114" t="s">
        <v>366</v>
      </c>
      <c r="E114" t="s">
        <v>392</v>
      </c>
      <c r="F114" t="s">
        <v>47</v>
      </c>
      <c r="G114" t="s">
        <v>393</v>
      </c>
      <c r="H114" t="s">
        <v>394</v>
      </c>
      <c r="I114" t="s">
        <v>35</v>
      </c>
      <c r="J114"/>
      <c r="K114">
        <v>2024007701</v>
      </c>
      <c r="L114" t="s">
        <v>395</v>
      </c>
      <c r="M114" s="3">
        <v>1250000.0</v>
      </c>
      <c r="N114" t="s">
        <v>63</v>
      </c>
      <c r="O114" s="3">
        <v>132120.0</v>
      </c>
      <c r="P114" t="s">
        <v>171</v>
      </c>
      <c r="Q114" t="s">
        <v>172</v>
      </c>
      <c r="R114" s="3">
        <v>10000.0</v>
      </c>
      <c r="T114" s="3">
        <v>0.0</v>
      </c>
      <c r="V114" s="3">
        <v>0.0</v>
      </c>
      <c r="W114" s="3">
        <v>0.0</v>
      </c>
      <c r="X114"/>
      <c r="Y114" s="3">
        <v>0.0</v>
      </c>
      <c r="Z114" s="3">
        <v>0.0</v>
      </c>
      <c r="AB114" s="3">
        <f>O114+R114+T114+V114+W114</f>
        <v>142120</v>
      </c>
      <c r="AC114" s="3">
        <f>M114-AB114</f>
        <v>1107880</v>
      </c>
      <c r="AD114" t="s">
        <v>396</v>
      </c>
    </row>
    <row r="115" spans="1:30">
      <c r="A115" s="2">
        <v>45518.0</v>
      </c>
      <c r="B115" t="s">
        <v>270</v>
      </c>
      <c r="C115" t="s">
        <v>364</v>
      </c>
      <c r="D115" t="s">
        <v>366</v>
      </c>
      <c r="E115" t="s">
        <v>397</v>
      </c>
      <c r="F115" t="s">
        <v>47</v>
      </c>
      <c r="G115" t="s">
        <v>393</v>
      </c>
      <c r="H115" t="s">
        <v>394</v>
      </c>
      <c r="I115" t="s">
        <v>35</v>
      </c>
      <c r="J115">
        <v>2024007702</v>
      </c>
      <c r="K115"/>
      <c r="L115" t="s">
        <v>395</v>
      </c>
      <c r="M115" s="3">
        <v>0.0</v>
      </c>
      <c r="N115" t="s">
        <v>63</v>
      </c>
      <c r="O115" s="3">
        <v>198180.0</v>
      </c>
      <c r="P115" t="s">
        <v>171</v>
      </c>
      <c r="Q115" t="s">
        <v>172</v>
      </c>
      <c r="R115" s="3">
        <v>10000.0</v>
      </c>
      <c r="T115" s="3">
        <v>0.0</v>
      </c>
      <c r="V115" s="3">
        <v>0.0</v>
      </c>
      <c r="W115" s="3">
        <v>0.0</v>
      </c>
      <c r="X115"/>
      <c r="Y115" s="3">
        <v>0.0</v>
      </c>
      <c r="Z115" s="3">
        <v>0.0</v>
      </c>
      <c r="AB115" s="3">
        <f>O115+R115+T115+V115+W115</f>
        <v>208180</v>
      </c>
      <c r="AC115" s="3">
        <f>M115-AB115</f>
        <v>-208180</v>
      </c>
      <c r="AD115" t="s">
        <v>398</v>
      </c>
    </row>
    <row r="116" spans="1:30">
      <c r="A116" s="2">
        <v>45518.0</v>
      </c>
      <c r="B116" t="s">
        <v>270</v>
      </c>
      <c r="C116" t="s">
        <v>364</v>
      </c>
      <c r="D116" t="s">
        <v>366</v>
      </c>
      <c r="E116" t="s">
        <v>250</v>
      </c>
      <c r="F116" t="s">
        <v>47</v>
      </c>
      <c r="G116" t="s">
        <v>60</v>
      </c>
      <c r="H116" t="s">
        <v>399</v>
      </c>
      <c r="I116" t="s">
        <v>50</v>
      </c>
      <c r="J116"/>
      <c r="K116" t="s">
        <v>400</v>
      </c>
      <c r="L116" t="s">
        <v>401</v>
      </c>
      <c r="M116" s="3">
        <v>820000.0</v>
      </c>
      <c r="N116" t="s">
        <v>53</v>
      </c>
      <c r="O116" s="3">
        <v>81840.0</v>
      </c>
      <c r="P116" t="s">
        <v>171</v>
      </c>
      <c r="Q116" t="s">
        <v>172</v>
      </c>
      <c r="R116" s="3">
        <v>10000.0</v>
      </c>
      <c r="T116" s="3">
        <v>0.0</v>
      </c>
      <c r="V116" s="3">
        <v>23800.0</v>
      </c>
      <c r="W116" s="3">
        <v>0.0</v>
      </c>
      <c r="X116" t="s">
        <v>70</v>
      </c>
      <c r="Y116" s="3">
        <v>0.0</v>
      </c>
      <c r="Z116" s="3">
        <v>0.0</v>
      </c>
      <c r="AB116" s="3">
        <f>O116+R116+T116+V116+W116</f>
        <v>115640</v>
      </c>
      <c r="AC116" s="3">
        <f>M116-AB116</f>
        <v>704360</v>
      </c>
      <c r="AD116" t="s">
        <v>402</v>
      </c>
    </row>
    <row r="117" spans="1:30">
      <c r="A117" s="2">
        <v>45518.0</v>
      </c>
      <c r="B117" t="s">
        <v>58</v>
      </c>
      <c r="C117" t="s">
        <v>364</v>
      </c>
      <c r="D117" t="s">
        <v>366</v>
      </c>
      <c r="E117" t="s">
        <v>66</v>
      </c>
      <c r="F117" t="s">
        <v>47</v>
      </c>
      <c r="G117" t="s">
        <v>60</v>
      </c>
      <c r="H117" t="s">
        <v>61</v>
      </c>
      <c r="I117" t="s">
        <v>35</v>
      </c>
      <c r="J117">
        <v>2024007716</v>
      </c>
      <c r="K117"/>
      <c r="L117" t="s">
        <v>62</v>
      </c>
      <c r="M117" s="3">
        <v>0.0</v>
      </c>
      <c r="N117" t="s">
        <v>63</v>
      </c>
      <c r="O117" s="3">
        <v>122760.0</v>
      </c>
      <c r="P117" t="s">
        <v>171</v>
      </c>
      <c r="Q117" t="s">
        <v>172</v>
      </c>
      <c r="R117" s="3">
        <v>10000.0</v>
      </c>
      <c r="T117" s="3">
        <v>0.0</v>
      </c>
      <c r="V117" s="3">
        <v>0.0</v>
      </c>
      <c r="W117" s="3">
        <v>0.0</v>
      </c>
      <c r="X117"/>
      <c r="Y117" s="3">
        <v>0.0</v>
      </c>
      <c r="Z117" s="3">
        <v>0.0</v>
      </c>
      <c r="AB117" s="3">
        <f>O117+R117+T117+V117+W117</f>
        <v>132760</v>
      </c>
      <c r="AC117" s="3">
        <f>M117-AB117</f>
        <v>-132760</v>
      </c>
      <c r="AD117" t="s">
        <v>403</v>
      </c>
    </row>
    <row r="118" spans="1:30">
      <c r="A118" s="2">
        <v>45518.0</v>
      </c>
      <c r="B118" t="s">
        <v>58</v>
      </c>
      <c r="C118" t="s">
        <v>364</v>
      </c>
      <c r="D118" t="s">
        <v>366</v>
      </c>
      <c r="E118" t="s">
        <v>59</v>
      </c>
      <c r="F118" t="s">
        <v>73</v>
      </c>
      <c r="G118" t="s">
        <v>60</v>
      </c>
      <c r="H118" t="s">
        <v>404</v>
      </c>
      <c r="I118" t="s">
        <v>35</v>
      </c>
      <c r="J118"/>
      <c r="K118">
        <v>2024007727</v>
      </c>
      <c r="L118" t="s">
        <v>405</v>
      </c>
      <c r="M118" s="3">
        <v>945000.0</v>
      </c>
      <c r="N118" t="s">
        <v>63</v>
      </c>
      <c r="O118" s="3">
        <v>85600.0</v>
      </c>
      <c r="P118" t="s">
        <v>171</v>
      </c>
      <c r="Q118" t="s">
        <v>172</v>
      </c>
      <c r="R118" s="3">
        <v>10000.0</v>
      </c>
      <c r="T118" s="3">
        <v>0.0</v>
      </c>
      <c r="V118" s="3">
        <v>23800.0</v>
      </c>
      <c r="W118" s="3">
        <v>0.0</v>
      </c>
      <c r="X118" t="s">
        <v>221</v>
      </c>
      <c r="Y118" s="3">
        <v>0.0</v>
      </c>
      <c r="Z118" s="3">
        <v>0.0</v>
      </c>
      <c r="AB118" s="3">
        <f>O118+R118+T118+V118+W118</f>
        <v>119400</v>
      </c>
      <c r="AC118" s="3">
        <f>M118-AB118</f>
        <v>825600</v>
      </c>
      <c r="AD118" t="s">
        <v>406</v>
      </c>
    </row>
    <row r="119" spans="1:30">
      <c r="A119" s="2">
        <v>45519.0</v>
      </c>
      <c r="B119" t="s">
        <v>407</v>
      </c>
      <c r="C119" t="s">
        <v>364</v>
      </c>
      <c r="D119" t="s">
        <v>366</v>
      </c>
      <c r="E119" t="s">
        <v>408</v>
      </c>
      <c r="F119" t="s">
        <v>47</v>
      </c>
      <c r="G119" t="s">
        <v>409</v>
      </c>
      <c r="H119" t="s">
        <v>410</v>
      </c>
      <c r="I119" t="s">
        <v>35</v>
      </c>
      <c r="J119">
        <v>2024007741</v>
      </c>
      <c r="K119"/>
      <c r="L119" t="s">
        <v>411</v>
      </c>
      <c r="M119" s="3">
        <v>1125000.0</v>
      </c>
      <c r="N119" t="s">
        <v>412</v>
      </c>
      <c r="O119" s="3">
        <v>193824.0</v>
      </c>
      <c r="P119" t="s">
        <v>171</v>
      </c>
      <c r="Q119" t="s">
        <v>172</v>
      </c>
      <c r="R119" s="3">
        <v>10000.0</v>
      </c>
      <c r="T119" s="3">
        <v>0.0</v>
      </c>
      <c r="V119" s="3">
        <v>30900.0</v>
      </c>
      <c r="W119" s="3">
        <v>0.0</v>
      </c>
      <c r="X119" t="s">
        <v>56</v>
      </c>
      <c r="Y119" s="3">
        <v>0.0</v>
      </c>
      <c r="Z119" s="3">
        <v>0.0</v>
      </c>
      <c r="AB119" s="3">
        <f>O119+R119+T119+V119+W119</f>
        <v>234724</v>
      </c>
      <c r="AC119" s="3">
        <f>M119-AB119</f>
        <v>890276</v>
      </c>
      <c r="AD119" t="s">
        <v>413</v>
      </c>
    </row>
    <row r="120" spans="1:30">
      <c r="A120" s="2">
        <v>45519.0</v>
      </c>
      <c r="B120" t="s">
        <v>65</v>
      </c>
      <c r="C120" t="s">
        <v>364</v>
      </c>
      <c r="D120" t="s">
        <v>366</v>
      </c>
      <c r="E120" t="s">
        <v>162</v>
      </c>
      <c r="F120" t="s">
        <v>73</v>
      </c>
      <c r="G120" t="s">
        <v>74</v>
      </c>
      <c r="H120" t="s">
        <v>75</v>
      </c>
      <c r="I120" t="s">
        <v>35</v>
      </c>
      <c r="J120">
        <v>2024007704</v>
      </c>
      <c r="K120"/>
      <c r="L120" t="s">
        <v>76</v>
      </c>
      <c r="M120" s="3">
        <v>0.0</v>
      </c>
      <c r="N120" t="s">
        <v>63</v>
      </c>
      <c r="O120" s="3">
        <v>226332.0</v>
      </c>
      <c r="P120" t="s">
        <v>171</v>
      </c>
      <c r="Q120" t="s">
        <v>172</v>
      </c>
      <c r="R120" s="3">
        <v>10000.0</v>
      </c>
      <c r="T120" s="3">
        <v>0.0</v>
      </c>
      <c r="V120" s="3">
        <v>23800.0</v>
      </c>
      <c r="W120" s="3">
        <v>0.0</v>
      </c>
      <c r="X120" t="s">
        <v>414</v>
      </c>
      <c r="Y120" s="3">
        <v>0.0</v>
      </c>
      <c r="Z120" s="3">
        <v>0.0</v>
      </c>
      <c r="AB120" s="3">
        <f>O120+R120+T120+V120+W120</f>
        <v>260132</v>
      </c>
      <c r="AC120" s="3">
        <f>M120-AB120</f>
        <v>-260132</v>
      </c>
      <c r="AD120" t="s">
        <v>415</v>
      </c>
    </row>
    <row r="121" spans="1:30">
      <c r="A121" s="2">
        <v>45519.0</v>
      </c>
      <c r="B121" t="s">
        <v>65</v>
      </c>
      <c r="C121" t="s">
        <v>364</v>
      </c>
      <c r="D121" t="s">
        <v>366</v>
      </c>
      <c r="E121" t="s">
        <v>416</v>
      </c>
      <c r="F121" t="s">
        <v>47</v>
      </c>
      <c r="G121" t="s">
        <v>393</v>
      </c>
      <c r="H121" t="s">
        <v>417</v>
      </c>
      <c r="I121" t="s">
        <v>35</v>
      </c>
      <c r="J121"/>
      <c r="K121" t="s">
        <v>418</v>
      </c>
      <c r="L121" t="s">
        <v>419</v>
      </c>
      <c r="M121" s="3">
        <v>1250000.0</v>
      </c>
      <c r="N121" t="s">
        <v>99</v>
      </c>
      <c r="O121" s="3">
        <v>60000.0</v>
      </c>
      <c r="P121" t="s">
        <v>171</v>
      </c>
      <c r="Q121" t="s">
        <v>172</v>
      </c>
      <c r="R121" s="3">
        <v>5000.0</v>
      </c>
      <c r="T121" s="3">
        <v>0.0</v>
      </c>
      <c r="V121" s="3">
        <v>0.0</v>
      </c>
      <c r="W121" s="3">
        <v>0.0</v>
      </c>
      <c r="X121"/>
      <c r="Y121" s="3">
        <v>0.0</v>
      </c>
      <c r="Z121" s="3">
        <v>0.0</v>
      </c>
      <c r="AB121" s="3">
        <f>O121+R121+T121+V121+W121</f>
        <v>65000</v>
      </c>
      <c r="AC121" s="3">
        <f>M121-AB121</f>
        <v>1185000</v>
      </c>
      <c r="AD121" t="s">
        <v>420</v>
      </c>
    </row>
    <row r="122" spans="1:30">
      <c r="A122" s="2">
        <v>45519.0</v>
      </c>
      <c r="B122" t="s">
        <v>421</v>
      </c>
      <c r="C122" t="s">
        <v>364</v>
      </c>
      <c r="D122" t="s">
        <v>366</v>
      </c>
      <c r="E122" t="s">
        <v>422</v>
      </c>
      <c r="F122" t="s">
        <v>47</v>
      </c>
      <c r="G122" t="s">
        <v>423</v>
      </c>
      <c r="H122" t="s">
        <v>424</v>
      </c>
      <c r="I122" t="s">
        <v>35</v>
      </c>
      <c r="J122">
        <v>2024007871</v>
      </c>
      <c r="K122"/>
      <c r="L122" t="s">
        <v>425</v>
      </c>
      <c r="M122" s="3">
        <v>0.0</v>
      </c>
      <c r="N122" t="s">
        <v>63</v>
      </c>
      <c r="O122" s="3">
        <v>65880.0</v>
      </c>
      <c r="P122" t="s">
        <v>171</v>
      </c>
      <c r="Q122" t="s">
        <v>172</v>
      </c>
      <c r="R122" s="3">
        <v>10000.0</v>
      </c>
      <c r="T122" s="3">
        <v>0.0</v>
      </c>
      <c r="V122" s="3">
        <v>54700.0</v>
      </c>
      <c r="W122" s="3">
        <v>0.0</v>
      </c>
      <c r="X122" t="s">
        <v>426</v>
      </c>
      <c r="Y122" s="3">
        <v>0.0</v>
      </c>
      <c r="Z122" s="3">
        <v>0.0</v>
      </c>
      <c r="AB122" s="3">
        <f>O122+R122+T122+V122+W122</f>
        <v>130580</v>
      </c>
      <c r="AC122" s="3">
        <f>M122-AB122</f>
        <v>-130580</v>
      </c>
      <c r="AD122" t="s">
        <v>427</v>
      </c>
    </row>
    <row r="123" spans="1:30">
      <c r="A123" s="2">
        <v>45520.0</v>
      </c>
      <c r="B123" t="s">
        <v>65</v>
      </c>
      <c r="C123" t="s">
        <v>364</v>
      </c>
      <c r="D123" t="s">
        <v>366</v>
      </c>
      <c r="E123" t="s">
        <v>428</v>
      </c>
      <c r="F123" t="s">
        <v>47</v>
      </c>
      <c r="G123" t="s">
        <v>393</v>
      </c>
      <c r="H123" t="s">
        <v>417</v>
      </c>
      <c r="I123" t="s">
        <v>35</v>
      </c>
      <c r="J123"/>
      <c r="K123">
        <v>2024007763</v>
      </c>
      <c r="L123" t="s">
        <v>419</v>
      </c>
      <c r="M123" s="3">
        <v>0.0</v>
      </c>
      <c r="N123" t="s">
        <v>99</v>
      </c>
      <c r="O123" s="3">
        <v>72120.0</v>
      </c>
      <c r="P123" t="s">
        <v>92</v>
      </c>
      <c r="Q123" t="s">
        <v>93</v>
      </c>
      <c r="R123" s="3">
        <v>5000.0</v>
      </c>
      <c r="T123" s="3">
        <v>0.0</v>
      </c>
      <c r="V123" s="3">
        <v>0.0</v>
      </c>
      <c r="W123" s="3">
        <v>135000.0</v>
      </c>
      <c r="X123"/>
      <c r="Y123" s="3">
        <v>250000.0</v>
      </c>
      <c r="Z123" s="3">
        <v>800020.0</v>
      </c>
      <c r="AB123" s="3">
        <f>O123+R123+T123+V123+W123</f>
        <v>212120</v>
      </c>
      <c r="AC123" s="3">
        <f>M123-AB123</f>
        <v>-212120</v>
      </c>
      <c r="AD123" t="s">
        <v>429</v>
      </c>
    </row>
    <row r="124" spans="1:30">
      <c r="A124" s="2">
        <v>45520.0</v>
      </c>
      <c r="B124" t="s">
        <v>65</v>
      </c>
      <c r="C124" t="s">
        <v>364</v>
      </c>
      <c r="D124" t="s">
        <v>366</v>
      </c>
      <c r="E124" t="s">
        <v>397</v>
      </c>
      <c r="F124" t="s">
        <v>47</v>
      </c>
      <c r="G124" t="s">
        <v>393</v>
      </c>
      <c r="H124" t="s">
        <v>417</v>
      </c>
      <c r="I124" t="s">
        <v>35</v>
      </c>
      <c r="J124">
        <v>2024007764</v>
      </c>
      <c r="K124"/>
      <c r="L124" t="s">
        <v>419</v>
      </c>
      <c r="M124" s="3">
        <v>0.0</v>
      </c>
      <c r="N124" t="s">
        <v>99</v>
      </c>
      <c r="O124" s="3">
        <v>198180.0</v>
      </c>
      <c r="P124" t="s">
        <v>92</v>
      </c>
      <c r="Q124" t="s">
        <v>93</v>
      </c>
      <c r="R124" s="3">
        <v>10000.0</v>
      </c>
      <c r="T124" s="3">
        <v>0.0</v>
      </c>
      <c r="V124" s="3">
        <v>0.0</v>
      </c>
      <c r="W124" s="3">
        <v>0.0</v>
      </c>
      <c r="X124"/>
      <c r="Y124" s="3">
        <v>0.0</v>
      </c>
      <c r="Z124" s="3">
        <v>0.0</v>
      </c>
      <c r="AB124" s="3">
        <f>O124+R124+T124+V124+W124</f>
        <v>208180</v>
      </c>
      <c r="AC124" s="3">
        <f>M124-AB124</f>
        <v>-208180</v>
      </c>
      <c r="AD124" t="s">
        <v>430</v>
      </c>
    </row>
    <row r="125" spans="1:30">
      <c r="A125" s="2">
        <v>45520.0</v>
      </c>
      <c r="B125" t="s">
        <v>65</v>
      </c>
      <c r="C125" t="s">
        <v>364</v>
      </c>
      <c r="D125" t="s">
        <v>366</v>
      </c>
      <c r="E125" t="s">
        <v>250</v>
      </c>
      <c r="F125" t="s">
        <v>47</v>
      </c>
      <c r="G125" t="s">
        <v>60</v>
      </c>
      <c r="H125" t="s">
        <v>431</v>
      </c>
      <c r="I125" t="s">
        <v>50</v>
      </c>
      <c r="J125"/>
      <c r="K125" t="s">
        <v>432</v>
      </c>
      <c r="L125" t="s">
        <v>433</v>
      </c>
      <c r="M125" s="3">
        <v>820000.0</v>
      </c>
      <c r="N125" t="s">
        <v>53</v>
      </c>
      <c r="O125" s="3">
        <v>81840.0</v>
      </c>
      <c r="P125" t="s">
        <v>92</v>
      </c>
      <c r="Q125" t="s">
        <v>93</v>
      </c>
      <c r="R125" s="3">
        <v>10000.0</v>
      </c>
      <c r="T125" s="3">
        <v>0.0</v>
      </c>
      <c r="V125" s="3">
        <v>20400.0</v>
      </c>
      <c r="W125" s="3">
        <v>0.0</v>
      </c>
      <c r="X125" t="s">
        <v>434</v>
      </c>
      <c r="Y125" s="3">
        <v>0.0</v>
      </c>
      <c r="Z125" s="3">
        <v>0.0</v>
      </c>
      <c r="AB125" s="3">
        <f>O125+R125+T125+V125+W125</f>
        <v>112240</v>
      </c>
      <c r="AC125" s="3">
        <f>M125-AB125</f>
        <v>707760</v>
      </c>
      <c r="AD125" t="s">
        <v>435</v>
      </c>
    </row>
    <row r="126" spans="1:30">
      <c r="A126" s="2">
        <v>45520.0</v>
      </c>
      <c r="B126" t="s">
        <v>436</v>
      </c>
      <c r="C126" t="s">
        <v>364</v>
      </c>
      <c r="D126" t="s">
        <v>366</v>
      </c>
      <c r="E126" t="s">
        <v>437</v>
      </c>
      <c r="F126" t="s">
        <v>32</v>
      </c>
      <c r="G126" t="s">
        <v>438</v>
      </c>
      <c r="H126" t="s">
        <v>439</v>
      </c>
      <c r="I126" t="s">
        <v>35</v>
      </c>
      <c r="J126">
        <v>2024007706</v>
      </c>
      <c r="K126"/>
      <c r="L126" t="s">
        <v>440</v>
      </c>
      <c r="M126" s="3">
        <v>0.0</v>
      </c>
      <c r="N126" t="s">
        <v>63</v>
      </c>
      <c r="O126" s="3">
        <v>170333.0</v>
      </c>
      <c r="P126" t="s">
        <v>92</v>
      </c>
      <c r="Q126" t="s">
        <v>93</v>
      </c>
      <c r="R126" s="3">
        <v>10000.0</v>
      </c>
      <c r="T126" s="3">
        <v>0.0</v>
      </c>
      <c r="V126" s="3">
        <v>0.0</v>
      </c>
      <c r="W126" s="3">
        <v>0.0</v>
      </c>
      <c r="X126"/>
      <c r="Y126" s="3">
        <v>0.0</v>
      </c>
      <c r="Z126" s="3">
        <v>0.0</v>
      </c>
      <c r="AB126" s="3">
        <f>O126+R126+T126+V126+W126</f>
        <v>180333</v>
      </c>
      <c r="AC126" s="3">
        <f>M126-AB126</f>
        <v>-180333</v>
      </c>
      <c r="AD126" t="s">
        <v>441</v>
      </c>
    </row>
    <row r="127" spans="1:30">
      <c r="A127" s="2">
        <v>45520.0</v>
      </c>
      <c r="B127" t="s">
        <v>436</v>
      </c>
      <c r="C127" t="s">
        <v>364</v>
      </c>
      <c r="D127" t="s">
        <v>366</v>
      </c>
      <c r="E127" t="s">
        <v>442</v>
      </c>
      <c r="F127" t="s">
        <v>32</v>
      </c>
      <c r="G127" t="s">
        <v>257</v>
      </c>
      <c r="H127" t="s">
        <v>443</v>
      </c>
      <c r="I127" t="s">
        <v>35</v>
      </c>
      <c r="J127"/>
      <c r="K127">
        <v>2024007663</v>
      </c>
      <c r="L127" t="s">
        <v>444</v>
      </c>
      <c r="M127" s="3">
        <v>1100000.0</v>
      </c>
      <c r="N127" t="s">
        <v>99</v>
      </c>
      <c r="O127" s="3">
        <v>123680.0</v>
      </c>
      <c r="P127" t="s">
        <v>92</v>
      </c>
      <c r="Q127" t="s">
        <v>93</v>
      </c>
      <c r="R127" s="3">
        <v>10000.0</v>
      </c>
      <c r="T127" s="3">
        <v>0.0</v>
      </c>
      <c r="V127" s="3">
        <v>0.0</v>
      </c>
      <c r="W127" s="3">
        <v>0.0</v>
      </c>
      <c r="X127"/>
      <c r="Y127" s="3">
        <v>0.0</v>
      </c>
      <c r="Z127" s="3">
        <v>0.0</v>
      </c>
      <c r="AB127" s="3">
        <f>O127+R127+T127+V127+W127</f>
        <v>133680</v>
      </c>
      <c r="AC127" s="3">
        <f>M127-AB127</f>
        <v>966320</v>
      </c>
      <c r="AD127" t="s">
        <v>445</v>
      </c>
    </row>
    <row r="128" spans="1:30">
      <c r="A128" s="2">
        <v>45520.0</v>
      </c>
      <c r="B128" t="s">
        <v>446</v>
      </c>
      <c r="C128" t="s">
        <v>364</v>
      </c>
      <c r="D128" t="s">
        <v>366</v>
      </c>
      <c r="E128" t="s">
        <v>447</v>
      </c>
      <c r="F128" t="s">
        <v>32</v>
      </c>
      <c r="G128" t="s">
        <v>257</v>
      </c>
      <c r="H128" t="s">
        <v>448</v>
      </c>
      <c r="I128" t="s">
        <v>35</v>
      </c>
      <c r="J128" t="s">
        <v>449</v>
      </c>
      <c r="K128"/>
      <c r="L128" t="s">
        <v>450</v>
      </c>
      <c r="M128" s="3">
        <v>0.0</v>
      </c>
      <c r="N128" t="s">
        <v>63</v>
      </c>
      <c r="O128" s="3">
        <v>110520.0</v>
      </c>
      <c r="P128" t="s">
        <v>92</v>
      </c>
      <c r="Q128" t="s">
        <v>93</v>
      </c>
      <c r="R128" s="3">
        <v>5000.0</v>
      </c>
      <c r="T128" s="3">
        <v>0.0</v>
      </c>
      <c r="V128" s="3">
        <v>47600.0</v>
      </c>
      <c r="W128" s="3">
        <v>0.0</v>
      </c>
      <c r="X128" t="s">
        <v>451</v>
      </c>
      <c r="Y128" s="3">
        <v>0.0</v>
      </c>
      <c r="Z128" s="3">
        <v>0.0</v>
      </c>
      <c r="AB128" s="3">
        <f>O128+R128+T128+V128+W128</f>
        <v>163120</v>
      </c>
      <c r="AC128" s="3">
        <f>M128-AB128</f>
        <v>-163120</v>
      </c>
      <c r="AD128" t="s">
        <v>452</v>
      </c>
    </row>
    <row r="129" spans="1:30">
      <c r="A129" s="2">
        <v>45521.0</v>
      </c>
      <c r="B129" t="s">
        <v>453</v>
      </c>
      <c r="C129" t="s">
        <v>364</v>
      </c>
      <c r="D129" t="s">
        <v>366</v>
      </c>
      <c r="E129" t="s">
        <v>111</v>
      </c>
      <c r="F129" t="s">
        <v>73</v>
      </c>
      <c r="G129" t="s">
        <v>112</v>
      </c>
      <c r="H129" t="s">
        <v>454</v>
      </c>
      <c r="I129" t="s">
        <v>114</v>
      </c>
      <c r="J129"/>
      <c r="K129">
        <v>2064473</v>
      </c>
      <c r="L129" t="s">
        <v>455</v>
      </c>
      <c r="M129" s="3">
        <v>170000.0</v>
      </c>
      <c r="N129" t="s">
        <v>116</v>
      </c>
      <c r="O129" s="3">
        <v>62140.0</v>
      </c>
      <c r="P129" t="s">
        <v>92</v>
      </c>
      <c r="Q129" t="s">
        <v>93</v>
      </c>
      <c r="R129" s="3">
        <v>0.0</v>
      </c>
      <c r="T129" s="3">
        <v>0.0</v>
      </c>
      <c r="V129" s="3">
        <v>30900.0</v>
      </c>
      <c r="W129" s="3">
        <v>0.0</v>
      </c>
      <c r="X129" t="s">
        <v>56</v>
      </c>
      <c r="Y129" s="3">
        <v>0.0</v>
      </c>
      <c r="Z129" s="3">
        <v>0.0</v>
      </c>
      <c r="AB129" s="3">
        <f>O129+R129+T129+V129+W129</f>
        <v>93040</v>
      </c>
      <c r="AC129" s="3">
        <f>M129-AB129</f>
        <v>76960</v>
      </c>
      <c r="AD129" t="s">
        <v>456</v>
      </c>
    </row>
    <row r="130" spans="1:30">
      <c r="A130" s="2">
        <v>45521.0</v>
      </c>
      <c r="B130" t="s">
        <v>453</v>
      </c>
      <c r="C130" t="s">
        <v>364</v>
      </c>
      <c r="D130" t="s">
        <v>366</v>
      </c>
      <c r="E130" t="s">
        <v>111</v>
      </c>
      <c r="F130" t="s">
        <v>73</v>
      </c>
      <c r="G130" t="s">
        <v>112</v>
      </c>
      <c r="H130" t="s">
        <v>457</v>
      </c>
      <c r="I130" t="s">
        <v>114</v>
      </c>
      <c r="J130"/>
      <c r="K130">
        <v>2128109</v>
      </c>
      <c r="L130" t="s">
        <v>458</v>
      </c>
      <c r="M130" s="3">
        <v>170000.0</v>
      </c>
      <c r="N130" t="s">
        <v>116</v>
      </c>
      <c r="O130" s="3">
        <v>62140.0</v>
      </c>
      <c r="P130" t="s">
        <v>92</v>
      </c>
      <c r="Q130" t="s">
        <v>93</v>
      </c>
      <c r="R130" s="3">
        <v>0.0</v>
      </c>
      <c r="T130" s="3">
        <v>0.0</v>
      </c>
      <c r="V130" s="3">
        <v>0.0</v>
      </c>
      <c r="W130" s="3">
        <v>0.0</v>
      </c>
      <c r="X130"/>
      <c r="Y130" s="3">
        <v>0.0</v>
      </c>
      <c r="Z130" s="3">
        <v>0.0</v>
      </c>
      <c r="AB130" s="3">
        <f>O130+R130+T130+V130+W130</f>
        <v>62140</v>
      </c>
      <c r="AC130" s="3">
        <f>M130-AB130</f>
        <v>107860</v>
      </c>
      <c r="AD130" t="s">
        <v>459</v>
      </c>
    </row>
    <row r="131" spans="1:30">
      <c r="A131" s="2">
        <v>45521.0</v>
      </c>
      <c r="B131" t="s">
        <v>453</v>
      </c>
      <c r="C131" t="s">
        <v>364</v>
      </c>
      <c r="D131" t="s">
        <v>366</v>
      </c>
      <c r="E131" t="s">
        <v>111</v>
      </c>
      <c r="F131" t="s">
        <v>73</v>
      </c>
      <c r="G131" t="s">
        <v>112</v>
      </c>
      <c r="H131" t="s">
        <v>460</v>
      </c>
      <c r="I131" t="s">
        <v>114</v>
      </c>
      <c r="J131"/>
      <c r="K131">
        <v>2011257</v>
      </c>
      <c r="L131" t="s">
        <v>461</v>
      </c>
      <c r="M131" s="3">
        <v>170000.0</v>
      </c>
      <c r="N131" t="s">
        <v>116</v>
      </c>
      <c r="O131" s="3">
        <v>62140.0</v>
      </c>
      <c r="P131" t="s">
        <v>92</v>
      </c>
      <c r="Q131" t="s">
        <v>93</v>
      </c>
      <c r="R131" s="3">
        <v>0.0</v>
      </c>
      <c r="T131" s="3">
        <v>0.0</v>
      </c>
      <c r="V131" s="3">
        <v>0.0</v>
      </c>
      <c r="W131" s="3">
        <v>0.0</v>
      </c>
      <c r="X131"/>
      <c r="Y131" s="3">
        <v>0.0</v>
      </c>
      <c r="Z131" s="3">
        <v>0.0</v>
      </c>
      <c r="AB131" s="3">
        <f>O131+R131+T131+V131+W131</f>
        <v>62140</v>
      </c>
      <c r="AC131" s="3">
        <f>M131-AB131</f>
        <v>107860</v>
      </c>
      <c r="AD131" t="s">
        <v>462</v>
      </c>
    </row>
    <row r="132" spans="1:30">
      <c r="A132" s="2">
        <v>45521.0</v>
      </c>
      <c r="B132" t="s">
        <v>453</v>
      </c>
      <c r="C132" t="s">
        <v>364</v>
      </c>
      <c r="D132" t="s">
        <v>366</v>
      </c>
      <c r="E132" t="s">
        <v>111</v>
      </c>
      <c r="F132" t="s">
        <v>73</v>
      </c>
      <c r="G132" t="s">
        <v>112</v>
      </c>
      <c r="H132" t="s">
        <v>463</v>
      </c>
      <c r="I132" t="s">
        <v>114</v>
      </c>
      <c r="J132"/>
      <c r="K132">
        <v>2137406</v>
      </c>
      <c r="L132" t="s">
        <v>464</v>
      </c>
      <c r="M132" s="3">
        <v>170000.0</v>
      </c>
      <c r="N132" t="s">
        <v>116</v>
      </c>
      <c r="O132" s="3">
        <v>62140.0</v>
      </c>
      <c r="P132" t="s">
        <v>92</v>
      </c>
      <c r="Q132" t="s">
        <v>93</v>
      </c>
      <c r="R132" s="3">
        <v>0.0</v>
      </c>
      <c r="T132" s="3">
        <v>0.0</v>
      </c>
      <c r="V132" s="3">
        <v>0.0</v>
      </c>
      <c r="W132" s="3">
        <v>0.0</v>
      </c>
      <c r="X132"/>
      <c r="Y132" s="3">
        <v>0.0</v>
      </c>
      <c r="Z132" s="3">
        <v>0.0</v>
      </c>
      <c r="AB132" s="3">
        <f>O132+R132+T132+V132+W132</f>
        <v>62140</v>
      </c>
      <c r="AC132" s="3">
        <f>M132-AB132</f>
        <v>107860</v>
      </c>
      <c r="AD132" t="s">
        <v>465</v>
      </c>
    </row>
    <row r="133" spans="1:30">
      <c r="A133" s="2">
        <v>45521.0</v>
      </c>
      <c r="B133" t="s">
        <v>453</v>
      </c>
      <c r="C133" t="s">
        <v>364</v>
      </c>
      <c r="D133" t="s">
        <v>366</v>
      </c>
      <c r="E133" t="s">
        <v>111</v>
      </c>
      <c r="F133" t="s">
        <v>47</v>
      </c>
      <c r="G133" t="s">
        <v>112</v>
      </c>
      <c r="H133" t="s">
        <v>466</v>
      </c>
      <c r="I133" t="s">
        <v>114</v>
      </c>
      <c r="J133"/>
      <c r="K133">
        <v>7032988</v>
      </c>
      <c r="L133" t="s">
        <v>467</v>
      </c>
      <c r="M133" s="3">
        <v>170000.0</v>
      </c>
      <c r="N133" t="s">
        <v>116</v>
      </c>
      <c r="O133" s="3">
        <v>43920.0</v>
      </c>
      <c r="P133" t="s">
        <v>92</v>
      </c>
      <c r="Q133" t="s">
        <v>93</v>
      </c>
      <c r="R133" s="3">
        <v>0.0</v>
      </c>
      <c r="T133" s="3">
        <v>0.0</v>
      </c>
      <c r="V133" s="3">
        <v>0.0</v>
      </c>
      <c r="W133" s="3">
        <v>0.0</v>
      </c>
      <c r="X133"/>
      <c r="Y133" s="3">
        <v>0.0</v>
      </c>
      <c r="Z133" s="3">
        <v>0.0</v>
      </c>
      <c r="AB133" s="3">
        <f>O133+R133+T133+V133+W133</f>
        <v>43920</v>
      </c>
      <c r="AC133" s="3">
        <f>M133-AB133</f>
        <v>126080</v>
      </c>
      <c r="AD133" t="s">
        <v>468</v>
      </c>
    </row>
    <row r="134" spans="1:30">
      <c r="A134" s="2">
        <v>45521.0</v>
      </c>
      <c r="B134" t="s">
        <v>453</v>
      </c>
      <c r="C134" t="s">
        <v>364</v>
      </c>
      <c r="D134" t="s">
        <v>366</v>
      </c>
      <c r="E134" t="s">
        <v>111</v>
      </c>
      <c r="F134" t="s">
        <v>47</v>
      </c>
      <c r="G134" t="s">
        <v>112</v>
      </c>
      <c r="H134" t="s">
        <v>469</v>
      </c>
      <c r="I134" t="s">
        <v>114</v>
      </c>
      <c r="J134"/>
      <c r="K134">
        <v>9625154</v>
      </c>
      <c r="L134" t="s">
        <v>470</v>
      </c>
      <c r="M134" s="3">
        <v>170000.0</v>
      </c>
      <c r="N134" t="s">
        <v>116</v>
      </c>
      <c r="O134" s="3">
        <v>43920.0</v>
      </c>
      <c r="P134" t="s">
        <v>92</v>
      </c>
      <c r="Q134" t="s">
        <v>93</v>
      </c>
      <c r="R134" s="3">
        <v>0.0</v>
      </c>
      <c r="T134" s="3">
        <v>0.0</v>
      </c>
      <c r="V134" s="3">
        <v>0.0</v>
      </c>
      <c r="W134" s="3">
        <v>0.0</v>
      </c>
      <c r="X134"/>
      <c r="Y134" s="3">
        <v>0.0</v>
      </c>
      <c r="Z134" s="3">
        <v>0.0</v>
      </c>
      <c r="AB134" s="3">
        <f>O134+R134+T134+V134+W134</f>
        <v>43920</v>
      </c>
      <c r="AC134" s="3">
        <f>M134-AB134</f>
        <v>126080</v>
      </c>
      <c r="AD134" t="s">
        <v>471</v>
      </c>
    </row>
    <row r="135" spans="1:30">
      <c r="A135" s="2">
        <v>45521.0</v>
      </c>
      <c r="B135" t="s">
        <v>453</v>
      </c>
      <c r="C135" t="s">
        <v>364</v>
      </c>
      <c r="D135" t="s">
        <v>366</v>
      </c>
      <c r="E135" t="s">
        <v>111</v>
      </c>
      <c r="F135" t="s">
        <v>47</v>
      </c>
      <c r="G135" t="s">
        <v>112</v>
      </c>
      <c r="H135" t="s">
        <v>472</v>
      </c>
      <c r="I135" t="s">
        <v>114</v>
      </c>
      <c r="J135"/>
      <c r="K135">
        <v>4075223</v>
      </c>
      <c r="L135" t="s">
        <v>473</v>
      </c>
      <c r="M135" s="3">
        <v>170000.0</v>
      </c>
      <c r="N135" t="s">
        <v>116</v>
      </c>
      <c r="O135" s="3">
        <v>43920.0</v>
      </c>
      <c r="P135" t="s">
        <v>92</v>
      </c>
      <c r="Q135" t="s">
        <v>93</v>
      </c>
      <c r="R135" s="3">
        <v>0.0</v>
      </c>
      <c r="T135" s="3">
        <v>0.0</v>
      </c>
      <c r="V135" s="3">
        <v>30900.0</v>
      </c>
      <c r="W135" s="3">
        <v>0.0</v>
      </c>
      <c r="X135" t="s">
        <v>138</v>
      </c>
      <c r="Y135" s="3">
        <v>0.0</v>
      </c>
      <c r="Z135" s="3">
        <v>0.0</v>
      </c>
      <c r="AB135" s="3">
        <f>O135+R135+T135+V135+W135</f>
        <v>74820</v>
      </c>
      <c r="AC135" s="3">
        <f>M135-AB135</f>
        <v>95180</v>
      </c>
      <c r="AD135" t="s">
        <v>474</v>
      </c>
    </row>
    <row r="136" spans="1:30">
      <c r="M136" s="4">
        <f>SUM(M108:M135)</f>
        <v>12549000</v>
      </c>
      <c r="O136" s="4">
        <f>SUM(O108:O135)</f>
        <v>3220636</v>
      </c>
      <c r="R136" s="4">
        <f>SUM(R108:R135)</f>
        <v>190000</v>
      </c>
      <c r="T136" s="4">
        <f>SUM(T108:T135)</f>
        <v>0</v>
      </c>
      <c r="V136" s="4">
        <f>SUM(V108:V135)</f>
        <v>372100</v>
      </c>
      <c r="W136" s="4">
        <f>SUM(W108:W135)</f>
        <v>410000</v>
      </c>
      <c r="Y136" s="4">
        <f>SUM(Y108:Y135)</f>
        <v>700000</v>
      </c>
      <c r="Z136" s="4">
        <f>SUM(Z108:Z135)</f>
        <v>2100078</v>
      </c>
      <c r="AB136" s="4">
        <f>SUM(AB108:AB135)</f>
        <v>4192736</v>
      </c>
      <c r="AC136" s="4">
        <f>SUM(AC108:AC135)</f>
        <v>8356264</v>
      </c>
    </row>
    <row r="138" spans="1:30">
      <c r="D138" t="s">
        <v>475</v>
      </c>
    </row>
    <row r="139" spans="1:30">
      <c r="A139" s="2">
        <v>45516.0</v>
      </c>
      <c r="B139" t="s">
        <v>476</v>
      </c>
      <c r="C139" t="s">
        <v>475</v>
      </c>
      <c r="D139" t="s">
        <v>477</v>
      </c>
      <c r="E139" t="s">
        <v>478</v>
      </c>
      <c r="F139" t="s">
        <v>47</v>
      </c>
      <c r="G139" t="s">
        <v>479</v>
      </c>
      <c r="H139" t="s">
        <v>480</v>
      </c>
      <c r="I139" t="s">
        <v>35</v>
      </c>
      <c r="J139"/>
      <c r="K139">
        <v>2024007525</v>
      </c>
      <c r="L139" t="s">
        <v>481</v>
      </c>
      <c r="M139" s="3">
        <v>0.0</v>
      </c>
      <c r="N139" t="s">
        <v>158</v>
      </c>
      <c r="O139" s="3">
        <v>139900.0</v>
      </c>
      <c r="P139" t="s">
        <v>54</v>
      </c>
      <c r="Q139" t="s">
        <v>55</v>
      </c>
      <c r="R139" s="3">
        <v>5000.0</v>
      </c>
      <c r="T139" s="3">
        <v>0.0</v>
      </c>
      <c r="V139" s="3">
        <v>0.0</v>
      </c>
      <c r="W139" s="3">
        <v>90000.0</v>
      </c>
      <c r="X139"/>
      <c r="Y139" s="3">
        <v>200000.0</v>
      </c>
      <c r="Z139" s="3">
        <v>500106.0</v>
      </c>
      <c r="AB139" s="3">
        <f>O139+R139+T139+V139+W139</f>
        <v>234900</v>
      </c>
      <c r="AC139" s="3">
        <f>M139-AB139</f>
        <v>-234900</v>
      </c>
      <c r="AD139" t="s">
        <v>482</v>
      </c>
    </row>
    <row r="140" spans="1:30">
      <c r="A140" s="2">
        <v>45516.0</v>
      </c>
      <c r="B140" t="s">
        <v>476</v>
      </c>
      <c r="C140" t="s">
        <v>475</v>
      </c>
      <c r="D140" t="s">
        <v>477</v>
      </c>
      <c r="E140" t="s">
        <v>483</v>
      </c>
      <c r="F140" t="s">
        <v>47</v>
      </c>
      <c r="G140" t="s">
        <v>479</v>
      </c>
      <c r="H140" t="s">
        <v>480</v>
      </c>
      <c r="I140" t="s">
        <v>35</v>
      </c>
      <c r="J140">
        <v>2024007526</v>
      </c>
      <c r="K140"/>
      <c r="L140" t="s">
        <v>481</v>
      </c>
      <c r="M140" s="3">
        <v>0.0</v>
      </c>
      <c r="N140" t="s">
        <v>158</v>
      </c>
      <c r="O140" s="3">
        <v>299850.0</v>
      </c>
      <c r="P140" t="s">
        <v>54</v>
      </c>
      <c r="Q140" t="s">
        <v>55</v>
      </c>
      <c r="R140" s="3">
        <v>10000.0</v>
      </c>
      <c r="T140" s="3">
        <v>0.0</v>
      </c>
      <c r="V140" s="3">
        <v>0.0</v>
      </c>
      <c r="W140" s="3">
        <v>0.0</v>
      </c>
      <c r="X140"/>
      <c r="Y140" s="3">
        <v>0.0</v>
      </c>
      <c r="Z140" s="3">
        <v>0.0</v>
      </c>
      <c r="AB140" s="3">
        <f>O140+R140+T140+V140+W140</f>
        <v>309850</v>
      </c>
      <c r="AC140" s="3">
        <f>M140-AB140</f>
        <v>-309850</v>
      </c>
      <c r="AD140" t="s">
        <v>484</v>
      </c>
    </row>
    <row r="141" spans="1:30">
      <c r="A141" s="2">
        <v>45516.0</v>
      </c>
      <c r="B141" t="s">
        <v>476</v>
      </c>
      <c r="C141" t="s">
        <v>475</v>
      </c>
      <c r="D141" t="s">
        <v>477</v>
      </c>
      <c r="E141" t="s">
        <v>59</v>
      </c>
      <c r="F141" t="s">
        <v>47</v>
      </c>
      <c r="G141" t="s">
        <v>60</v>
      </c>
      <c r="H141" t="s">
        <v>485</v>
      </c>
      <c r="I141" t="s">
        <v>35</v>
      </c>
      <c r="J141"/>
      <c r="K141">
        <v>2024007805</v>
      </c>
      <c r="L141" t="s">
        <v>486</v>
      </c>
      <c r="M141" s="3">
        <v>820000.0</v>
      </c>
      <c r="N141" t="s">
        <v>63</v>
      </c>
      <c r="O141" s="3">
        <v>81840.0</v>
      </c>
      <c r="P141" t="s">
        <v>54</v>
      </c>
      <c r="Q141" t="s">
        <v>55</v>
      </c>
      <c r="R141" s="3">
        <v>10000.0</v>
      </c>
      <c r="T141" s="3">
        <v>0.0</v>
      </c>
      <c r="V141" s="3">
        <v>0.0</v>
      </c>
      <c r="W141" s="3">
        <v>0.0</v>
      </c>
      <c r="X141"/>
      <c r="Y141" s="3">
        <v>0.0</v>
      </c>
      <c r="Z141" s="3">
        <v>0.0</v>
      </c>
      <c r="AB141" s="3">
        <f>O141+R141+T141+V141+W141</f>
        <v>91840</v>
      </c>
      <c r="AC141" s="3">
        <f>M141-AB141</f>
        <v>728160</v>
      </c>
      <c r="AD141" t="s">
        <v>487</v>
      </c>
    </row>
    <row r="142" spans="1:30">
      <c r="A142" s="2">
        <v>45517.0</v>
      </c>
      <c r="B142" t="s">
        <v>488</v>
      </c>
      <c r="C142" t="s">
        <v>475</v>
      </c>
      <c r="D142" t="s">
        <v>477</v>
      </c>
      <c r="E142" t="s">
        <v>72</v>
      </c>
      <c r="F142" t="s">
        <v>32</v>
      </c>
      <c r="G142" t="s">
        <v>489</v>
      </c>
      <c r="H142" t="s">
        <v>490</v>
      </c>
      <c r="I142" t="s">
        <v>35</v>
      </c>
      <c r="J142">
        <v>2024007825</v>
      </c>
      <c r="K142"/>
      <c r="L142" t="s">
        <v>491</v>
      </c>
      <c r="M142" s="3">
        <v>892500.0</v>
      </c>
      <c r="N142" t="s">
        <v>297</v>
      </c>
      <c r="O142" s="3">
        <v>147768.0</v>
      </c>
      <c r="P142" t="s">
        <v>54</v>
      </c>
      <c r="Q142" t="s">
        <v>55</v>
      </c>
      <c r="R142" s="3">
        <v>10000.0</v>
      </c>
      <c r="T142" s="3">
        <v>0.0</v>
      </c>
      <c r="V142" s="3">
        <v>30900.0</v>
      </c>
      <c r="W142" s="3">
        <v>0.0</v>
      </c>
      <c r="X142" t="s">
        <v>56</v>
      </c>
      <c r="Y142" s="3">
        <v>0.0</v>
      </c>
      <c r="Z142" s="3">
        <v>0.0</v>
      </c>
      <c r="AB142" s="3">
        <f>O142+R142+T142+V142+W142</f>
        <v>188668</v>
      </c>
      <c r="AC142" s="3">
        <f>M142-AB142</f>
        <v>703832</v>
      </c>
      <c r="AD142" t="s">
        <v>492</v>
      </c>
    </row>
    <row r="143" spans="1:30">
      <c r="A143" s="2">
        <v>45517.0</v>
      </c>
      <c r="B143" t="s">
        <v>493</v>
      </c>
      <c r="C143" t="s">
        <v>475</v>
      </c>
      <c r="D143" t="s">
        <v>477</v>
      </c>
      <c r="E143" t="s">
        <v>66</v>
      </c>
      <c r="F143" t="s">
        <v>47</v>
      </c>
      <c r="G143" t="s">
        <v>60</v>
      </c>
      <c r="H143" t="s">
        <v>494</v>
      </c>
      <c r="I143" t="s">
        <v>35</v>
      </c>
      <c r="J143">
        <v>2024007808</v>
      </c>
      <c r="K143"/>
      <c r="L143" t="s">
        <v>495</v>
      </c>
      <c r="M143" s="3">
        <v>0.0</v>
      </c>
      <c r="N143" t="s">
        <v>63</v>
      </c>
      <c r="O143" s="3">
        <v>122760.0</v>
      </c>
      <c r="P143" t="s">
        <v>54</v>
      </c>
      <c r="Q143" t="s">
        <v>55</v>
      </c>
      <c r="R143" s="3">
        <v>10000.0</v>
      </c>
      <c r="T143" s="3">
        <v>0.0</v>
      </c>
      <c r="V143" s="3">
        <v>23800.0</v>
      </c>
      <c r="W143" s="3">
        <v>0.0</v>
      </c>
      <c r="X143" t="s">
        <v>70</v>
      </c>
      <c r="Y143" s="3">
        <v>0.0</v>
      </c>
      <c r="Z143" s="3">
        <v>0.0</v>
      </c>
      <c r="AB143" s="3">
        <f>O143+R143+T143+V143+W143</f>
        <v>156560</v>
      </c>
      <c r="AC143" s="3">
        <f>M143-AB143</f>
        <v>-156560</v>
      </c>
      <c r="AD143" t="s">
        <v>496</v>
      </c>
    </row>
    <row r="144" spans="1:30">
      <c r="A144" s="2">
        <v>45517.0</v>
      </c>
      <c r="B144" t="s">
        <v>493</v>
      </c>
      <c r="C144" t="s">
        <v>475</v>
      </c>
      <c r="D144" t="s">
        <v>477</v>
      </c>
      <c r="E144" t="s">
        <v>59</v>
      </c>
      <c r="F144" t="s">
        <v>73</v>
      </c>
      <c r="G144" t="s">
        <v>60</v>
      </c>
      <c r="H144" t="s">
        <v>497</v>
      </c>
      <c r="I144" t="s">
        <v>35</v>
      </c>
      <c r="J144"/>
      <c r="K144">
        <v>2024007845</v>
      </c>
      <c r="L144" t="s">
        <v>498</v>
      </c>
      <c r="M144" s="3">
        <v>945000.0</v>
      </c>
      <c r="N144" t="s">
        <v>63</v>
      </c>
      <c r="O144" s="3">
        <v>85600.0</v>
      </c>
      <c r="P144" t="s">
        <v>54</v>
      </c>
      <c r="Q144" t="s">
        <v>55</v>
      </c>
      <c r="R144" s="3">
        <v>10000.0</v>
      </c>
      <c r="T144" s="3">
        <v>0.0</v>
      </c>
      <c r="V144" s="3">
        <v>0.0</v>
      </c>
      <c r="W144" s="3">
        <v>0.0</v>
      </c>
      <c r="X144"/>
      <c r="Y144" s="3">
        <v>0.0</v>
      </c>
      <c r="Z144" s="3">
        <v>0.0</v>
      </c>
      <c r="AB144" s="3">
        <f>O144+R144+T144+V144+W144</f>
        <v>95600</v>
      </c>
      <c r="AC144" s="3">
        <f>M144-AB144</f>
        <v>849400</v>
      </c>
      <c r="AD144" t="s">
        <v>499</v>
      </c>
    </row>
    <row r="145" spans="1:30">
      <c r="A145" s="2">
        <v>45518.0</v>
      </c>
      <c r="B145" t="s">
        <v>213</v>
      </c>
      <c r="C145" t="s">
        <v>475</v>
      </c>
      <c r="D145" t="s">
        <v>477</v>
      </c>
      <c r="E145" t="s">
        <v>66</v>
      </c>
      <c r="F145" t="s">
        <v>47</v>
      </c>
      <c r="G145" t="s">
        <v>60</v>
      </c>
      <c r="H145" t="s">
        <v>219</v>
      </c>
      <c r="I145" t="s">
        <v>35</v>
      </c>
      <c r="J145">
        <v>2024007820</v>
      </c>
      <c r="K145"/>
      <c r="L145" t="s">
        <v>220</v>
      </c>
      <c r="M145" s="3">
        <v>0.0</v>
      </c>
      <c r="N145" t="s">
        <v>63</v>
      </c>
      <c r="O145" s="3">
        <v>122760.0</v>
      </c>
      <c r="P145" t="s">
        <v>171</v>
      </c>
      <c r="Q145" t="s">
        <v>172</v>
      </c>
      <c r="R145" s="3">
        <v>10000.0</v>
      </c>
      <c r="T145" s="3">
        <v>0.0</v>
      </c>
      <c r="V145" s="3">
        <v>23800.0</v>
      </c>
      <c r="W145" s="3">
        <v>170000.0</v>
      </c>
      <c r="X145" t="s">
        <v>70</v>
      </c>
      <c r="Y145" s="3">
        <v>200000.0</v>
      </c>
      <c r="Z145" s="3">
        <v>510068.0</v>
      </c>
      <c r="AB145" s="3">
        <f>O145+R145+T145+V145+W145</f>
        <v>326560</v>
      </c>
      <c r="AC145" s="3">
        <f>M145-AB145</f>
        <v>-326560</v>
      </c>
      <c r="AD145" t="s">
        <v>500</v>
      </c>
    </row>
    <row r="146" spans="1:30">
      <c r="A146" s="2">
        <v>45518.0</v>
      </c>
      <c r="B146" t="s">
        <v>213</v>
      </c>
      <c r="C146" t="s">
        <v>475</v>
      </c>
      <c r="D146" t="s">
        <v>477</v>
      </c>
      <c r="E146" t="s">
        <v>59</v>
      </c>
      <c r="F146" t="s">
        <v>47</v>
      </c>
      <c r="G146" t="s">
        <v>60</v>
      </c>
      <c r="H146" t="s">
        <v>501</v>
      </c>
      <c r="I146" t="s">
        <v>35</v>
      </c>
      <c r="J146"/>
      <c r="K146">
        <v>2024007707</v>
      </c>
      <c r="L146" t="s">
        <v>502</v>
      </c>
      <c r="M146" s="3">
        <v>820000.0</v>
      </c>
      <c r="N146" t="s">
        <v>63</v>
      </c>
      <c r="O146" s="3">
        <v>81840.0</v>
      </c>
      <c r="P146" t="s">
        <v>171</v>
      </c>
      <c r="Q146" t="s">
        <v>172</v>
      </c>
      <c r="R146" s="3">
        <v>10000.0</v>
      </c>
      <c r="T146" s="3">
        <v>0.0</v>
      </c>
      <c r="V146" s="3">
        <v>23800.0</v>
      </c>
      <c r="W146" s="3">
        <v>0.0</v>
      </c>
      <c r="X146" t="s">
        <v>221</v>
      </c>
      <c r="Y146" s="3">
        <v>0.0</v>
      </c>
      <c r="Z146" s="3">
        <v>0.0</v>
      </c>
      <c r="AB146" s="3">
        <f>O146+R146+T146+V146+W146</f>
        <v>115640</v>
      </c>
      <c r="AC146" s="3">
        <f>M146-AB146</f>
        <v>704360</v>
      </c>
      <c r="AD146" t="s">
        <v>503</v>
      </c>
    </row>
    <row r="147" spans="1:30">
      <c r="A147" s="2">
        <v>45518.0</v>
      </c>
      <c r="B147" t="s">
        <v>488</v>
      </c>
      <c r="C147" t="s">
        <v>475</v>
      </c>
      <c r="D147" t="s">
        <v>477</v>
      </c>
      <c r="E147" t="s">
        <v>162</v>
      </c>
      <c r="F147" t="s">
        <v>32</v>
      </c>
      <c r="G147" t="s">
        <v>489</v>
      </c>
      <c r="H147" t="s">
        <v>490</v>
      </c>
      <c r="I147" t="s">
        <v>35</v>
      </c>
      <c r="J147"/>
      <c r="K147">
        <v>2024007827</v>
      </c>
      <c r="L147" t="s">
        <v>491</v>
      </c>
      <c r="M147" s="3">
        <v>0.0</v>
      </c>
      <c r="N147" t="s">
        <v>297</v>
      </c>
      <c r="O147" s="3">
        <v>98512.0</v>
      </c>
      <c r="P147" t="s">
        <v>171</v>
      </c>
      <c r="Q147" t="s">
        <v>172</v>
      </c>
      <c r="R147" s="3">
        <v>10000.0</v>
      </c>
      <c r="T147" s="3">
        <v>0.0</v>
      </c>
      <c r="V147" s="3">
        <v>0.0</v>
      </c>
      <c r="W147" s="3">
        <v>0.0</v>
      </c>
      <c r="X147"/>
      <c r="Y147" s="3">
        <v>0.0</v>
      </c>
      <c r="Z147" s="3">
        <v>0.0</v>
      </c>
      <c r="AB147" s="3">
        <f>O147+R147+T147+V147+W147</f>
        <v>108512</v>
      </c>
      <c r="AC147" s="3">
        <f>M147-AB147</f>
        <v>-108512</v>
      </c>
      <c r="AD147" t="s">
        <v>504</v>
      </c>
    </row>
    <row r="148" spans="1:30">
      <c r="A148" s="2">
        <v>45518.0</v>
      </c>
      <c r="B148" t="s">
        <v>488</v>
      </c>
      <c r="C148" t="s">
        <v>475</v>
      </c>
      <c r="D148" t="s">
        <v>477</v>
      </c>
      <c r="E148" t="s">
        <v>46</v>
      </c>
      <c r="F148" t="s">
        <v>32</v>
      </c>
      <c r="G148" t="s">
        <v>438</v>
      </c>
      <c r="H148" t="s">
        <v>490</v>
      </c>
      <c r="I148" t="s">
        <v>35</v>
      </c>
      <c r="J148"/>
      <c r="K148" t="s">
        <v>505</v>
      </c>
      <c r="L148" t="s">
        <v>506</v>
      </c>
      <c r="M148" s="3">
        <v>1117000.0</v>
      </c>
      <c r="N148" t="s">
        <v>63</v>
      </c>
      <c r="O148" s="3">
        <v>50000.0</v>
      </c>
      <c r="P148" t="s">
        <v>171</v>
      </c>
      <c r="Q148" t="s">
        <v>172</v>
      </c>
      <c r="R148" s="3">
        <v>5000.0</v>
      </c>
      <c r="T148" s="3">
        <v>0.0</v>
      </c>
      <c r="V148" s="3">
        <v>0.0</v>
      </c>
      <c r="W148" s="3">
        <v>0.0</v>
      </c>
      <c r="X148"/>
      <c r="Y148" s="3">
        <v>0.0</v>
      </c>
      <c r="Z148" s="3">
        <v>0.0</v>
      </c>
      <c r="AB148" s="3">
        <f>O148+R148+T148+V148+W148</f>
        <v>55000</v>
      </c>
      <c r="AC148" s="3">
        <f>M148-AB148</f>
        <v>1062000</v>
      </c>
      <c r="AD148" t="s">
        <v>507</v>
      </c>
    </row>
    <row r="149" spans="1:30">
      <c r="A149" s="2">
        <v>45518.0</v>
      </c>
      <c r="B149" t="s">
        <v>508</v>
      </c>
      <c r="C149" t="s">
        <v>475</v>
      </c>
      <c r="D149" t="s">
        <v>477</v>
      </c>
      <c r="E149" t="s">
        <v>250</v>
      </c>
      <c r="F149" t="s">
        <v>47</v>
      </c>
      <c r="G149" t="s">
        <v>60</v>
      </c>
      <c r="H149" t="s">
        <v>509</v>
      </c>
      <c r="I149" t="s">
        <v>50</v>
      </c>
      <c r="J149"/>
      <c r="K149" t="s">
        <v>510</v>
      </c>
      <c r="L149" t="s">
        <v>511</v>
      </c>
      <c r="M149" s="3">
        <v>820000.0</v>
      </c>
      <c r="N149" t="s">
        <v>512</v>
      </c>
      <c r="O149" s="3">
        <v>81840.0</v>
      </c>
      <c r="P149" t="s">
        <v>171</v>
      </c>
      <c r="Q149" t="s">
        <v>172</v>
      </c>
      <c r="R149" s="3">
        <v>10000.0</v>
      </c>
      <c r="T149" s="3">
        <v>0.0</v>
      </c>
      <c r="V149" s="3">
        <v>54700.0</v>
      </c>
      <c r="W149" s="3">
        <v>0.0</v>
      </c>
      <c r="X149" t="s">
        <v>513</v>
      </c>
      <c r="Y149" s="3">
        <v>0.0</v>
      </c>
      <c r="Z149" s="3">
        <v>0.0</v>
      </c>
      <c r="AB149" s="3">
        <f>O149+R149+T149+V149+W149</f>
        <v>146540</v>
      </c>
      <c r="AC149" s="3">
        <f>M149-AB149</f>
        <v>673460</v>
      </c>
      <c r="AD149" t="s">
        <v>514</v>
      </c>
    </row>
    <row r="150" spans="1:30">
      <c r="A150" s="2">
        <v>45519.0</v>
      </c>
      <c r="B150" t="s">
        <v>488</v>
      </c>
      <c r="C150" t="s">
        <v>475</v>
      </c>
      <c r="D150" t="s">
        <v>477</v>
      </c>
      <c r="E150" t="s">
        <v>515</v>
      </c>
      <c r="F150" t="s">
        <v>32</v>
      </c>
      <c r="G150" t="s">
        <v>438</v>
      </c>
      <c r="H150" t="s">
        <v>490</v>
      </c>
      <c r="I150" t="s">
        <v>35</v>
      </c>
      <c r="J150"/>
      <c r="K150">
        <v>2024007735</v>
      </c>
      <c r="L150" t="s">
        <v>506</v>
      </c>
      <c r="M150" s="3">
        <v>0.0</v>
      </c>
      <c r="N150" t="s">
        <v>63</v>
      </c>
      <c r="O150" s="3">
        <v>63556.0</v>
      </c>
      <c r="P150" t="s">
        <v>171</v>
      </c>
      <c r="Q150" t="s">
        <v>172</v>
      </c>
      <c r="R150" s="3">
        <v>5000.0</v>
      </c>
      <c r="T150" s="3">
        <v>0.0</v>
      </c>
      <c r="V150" s="3">
        <v>20400.0</v>
      </c>
      <c r="W150" s="3">
        <v>0.0</v>
      </c>
      <c r="X150" t="s">
        <v>516</v>
      </c>
      <c r="Y150" s="3">
        <v>0.0</v>
      </c>
      <c r="Z150" s="3">
        <v>0.0</v>
      </c>
      <c r="AB150" s="3">
        <f>O150+R150+T150+V150+W150</f>
        <v>88956</v>
      </c>
      <c r="AC150" s="3">
        <f>M150-AB150</f>
        <v>-88956</v>
      </c>
      <c r="AD150" t="s">
        <v>517</v>
      </c>
    </row>
    <row r="151" spans="1:30">
      <c r="A151" s="2">
        <v>45519.0</v>
      </c>
      <c r="B151" t="s">
        <v>518</v>
      </c>
      <c r="C151" t="s">
        <v>475</v>
      </c>
      <c r="D151" t="s">
        <v>477</v>
      </c>
      <c r="E151" t="s">
        <v>250</v>
      </c>
      <c r="F151" t="s">
        <v>47</v>
      </c>
      <c r="G151" t="s">
        <v>60</v>
      </c>
      <c r="H151" t="s">
        <v>519</v>
      </c>
      <c r="I151" t="s">
        <v>50</v>
      </c>
      <c r="J151"/>
      <c r="K151" t="s">
        <v>520</v>
      </c>
      <c r="L151" t="s">
        <v>521</v>
      </c>
      <c r="M151" s="3">
        <v>820000.0</v>
      </c>
      <c r="N151" t="s">
        <v>53</v>
      </c>
      <c r="O151" s="3">
        <v>81840.0</v>
      </c>
      <c r="P151" t="s">
        <v>171</v>
      </c>
      <c r="Q151" t="s">
        <v>172</v>
      </c>
      <c r="R151" s="3">
        <v>10000.0</v>
      </c>
      <c r="T151" s="3">
        <v>0.0</v>
      </c>
      <c r="V151" s="3">
        <v>30900.0</v>
      </c>
      <c r="W151" s="3">
        <v>0.0</v>
      </c>
      <c r="X151" t="s">
        <v>56</v>
      </c>
      <c r="Y151" s="3">
        <v>0.0</v>
      </c>
      <c r="Z151" s="3">
        <v>0.0</v>
      </c>
      <c r="AB151" s="3">
        <f>O151+R151+T151+V151+W151</f>
        <v>122740</v>
      </c>
      <c r="AC151" s="3">
        <f>M151-AB151</f>
        <v>697260</v>
      </c>
      <c r="AD151" t="s">
        <v>522</v>
      </c>
    </row>
    <row r="152" spans="1:30">
      <c r="A152" s="2">
        <v>45519.0</v>
      </c>
      <c r="B152" t="s">
        <v>213</v>
      </c>
      <c r="C152" t="s">
        <v>475</v>
      </c>
      <c r="D152" t="s">
        <v>477</v>
      </c>
      <c r="E152" t="s">
        <v>66</v>
      </c>
      <c r="F152" t="s">
        <v>32</v>
      </c>
      <c r="G152" t="s">
        <v>60</v>
      </c>
      <c r="H152" t="s">
        <v>523</v>
      </c>
      <c r="I152" t="s">
        <v>35</v>
      </c>
      <c r="J152">
        <v>2024007734</v>
      </c>
      <c r="K152"/>
      <c r="L152" t="s">
        <v>524</v>
      </c>
      <c r="M152" s="3">
        <v>0.0</v>
      </c>
      <c r="N152" t="s">
        <v>63</v>
      </c>
      <c r="O152" s="3">
        <v>90300.0</v>
      </c>
      <c r="P152" t="s">
        <v>171</v>
      </c>
      <c r="Q152" t="s">
        <v>172</v>
      </c>
      <c r="R152" s="3">
        <v>10000.0</v>
      </c>
      <c r="T152" s="3">
        <v>0.0</v>
      </c>
      <c r="V152" s="3">
        <v>0.0</v>
      </c>
      <c r="W152" s="3">
        <v>0.0</v>
      </c>
      <c r="X152"/>
      <c r="Y152" s="3">
        <v>0.0</v>
      </c>
      <c r="Z152" s="3">
        <v>0.0</v>
      </c>
      <c r="AB152" s="3">
        <f>O152+R152+T152+V152+W152</f>
        <v>100300</v>
      </c>
      <c r="AC152" s="3">
        <f>M152-AB152</f>
        <v>-100300</v>
      </c>
      <c r="AD152" t="s">
        <v>525</v>
      </c>
    </row>
    <row r="153" spans="1:30">
      <c r="A153" s="2">
        <v>45519.0</v>
      </c>
      <c r="B153" t="s">
        <v>213</v>
      </c>
      <c r="C153" t="s">
        <v>475</v>
      </c>
      <c r="D153" t="s">
        <v>477</v>
      </c>
      <c r="E153" t="s">
        <v>526</v>
      </c>
      <c r="F153" t="s">
        <v>47</v>
      </c>
      <c r="G153" t="s">
        <v>374</v>
      </c>
      <c r="H153" t="s">
        <v>527</v>
      </c>
      <c r="I153" t="s">
        <v>35</v>
      </c>
      <c r="J153"/>
      <c r="K153">
        <v>2024007753</v>
      </c>
      <c r="L153" t="s">
        <v>528</v>
      </c>
      <c r="M153" s="3">
        <v>1830000.0</v>
      </c>
      <c r="N153" t="s">
        <v>99</v>
      </c>
      <c r="O153" s="3">
        <v>179280.0</v>
      </c>
      <c r="P153" t="s">
        <v>171</v>
      </c>
      <c r="Q153" t="s">
        <v>172</v>
      </c>
      <c r="R153" s="3">
        <v>10000.0</v>
      </c>
      <c r="T153" s="3">
        <v>0.0</v>
      </c>
      <c r="V153" s="3">
        <v>44400.0</v>
      </c>
      <c r="W153" s="3">
        <v>0.0</v>
      </c>
      <c r="X153" t="s">
        <v>529</v>
      </c>
      <c r="Y153" s="3">
        <v>0.0</v>
      </c>
      <c r="Z153" s="3">
        <v>0.0</v>
      </c>
      <c r="AB153" s="3">
        <f>O153+R153+T153+V153+W153</f>
        <v>233680</v>
      </c>
      <c r="AC153" s="3">
        <f>M153-AB153</f>
        <v>1596320</v>
      </c>
      <c r="AD153" t="s">
        <v>530</v>
      </c>
    </row>
    <row r="154" spans="1:30">
      <c r="A154" s="2">
        <v>45520.0</v>
      </c>
      <c r="B154" t="s">
        <v>421</v>
      </c>
      <c r="C154" t="s">
        <v>475</v>
      </c>
      <c r="D154" t="s">
        <v>477</v>
      </c>
      <c r="E154" t="s">
        <v>250</v>
      </c>
      <c r="F154" t="s">
        <v>47</v>
      </c>
      <c r="G154" t="s">
        <v>60</v>
      </c>
      <c r="H154" t="s">
        <v>531</v>
      </c>
      <c r="I154" t="s">
        <v>50</v>
      </c>
      <c r="J154"/>
      <c r="K154" t="s">
        <v>532</v>
      </c>
      <c r="L154" t="s">
        <v>533</v>
      </c>
      <c r="M154" s="3">
        <v>820000.0</v>
      </c>
      <c r="N154" t="s">
        <v>53</v>
      </c>
      <c r="O154" s="3">
        <v>81840.0</v>
      </c>
      <c r="P154" t="s">
        <v>92</v>
      </c>
      <c r="Q154" t="s">
        <v>93</v>
      </c>
      <c r="R154" s="3">
        <v>10000.0</v>
      </c>
      <c r="T154" s="3">
        <v>0.0</v>
      </c>
      <c r="V154" s="3">
        <v>30900.0</v>
      </c>
      <c r="W154" s="3">
        <v>100000.0</v>
      </c>
      <c r="X154" t="s">
        <v>56</v>
      </c>
      <c r="Y154" s="3">
        <v>100000.0</v>
      </c>
      <c r="Z154" s="3">
        <v>300084.0</v>
      </c>
      <c r="AB154" s="3">
        <f>O154+R154+T154+V154+W154</f>
        <v>222740</v>
      </c>
      <c r="AC154" s="3">
        <f>M154-AB154</f>
        <v>597260</v>
      </c>
      <c r="AD154" t="s">
        <v>534</v>
      </c>
    </row>
    <row r="155" spans="1:30">
      <c r="A155" s="2">
        <v>45520.0</v>
      </c>
      <c r="B155" t="s">
        <v>508</v>
      </c>
      <c r="C155" t="s">
        <v>475</v>
      </c>
      <c r="D155" t="s">
        <v>477</v>
      </c>
      <c r="E155" t="s">
        <v>88</v>
      </c>
      <c r="F155" t="s">
        <v>47</v>
      </c>
      <c r="G155" t="s">
        <v>60</v>
      </c>
      <c r="H155" t="s">
        <v>509</v>
      </c>
      <c r="I155" t="s">
        <v>50</v>
      </c>
      <c r="J155" t="s">
        <v>535</v>
      </c>
      <c r="K155"/>
      <c r="L155" t="s">
        <v>511</v>
      </c>
      <c r="M155" s="3">
        <v>0.0</v>
      </c>
      <c r="N155" t="s">
        <v>512</v>
      </c>
      <c r="O155" s="3">
        <v>122760.0</v>
      </c>
      <c r="P155" t="s">
        <v>92</v>
      </c>
      <c r="Q155" t="s">
        <v>93</v>
      </c>
      <c r="R155" s="3">
        <v>10000.0</v>
      </c>
      <c r="T155" s="3">
        <v>0.0</v>
      </c>
      <c r="V155" s="3">
        <v>0.0</v>
      </c>
      <c r="W155" s="3">
        <v>0.0</v>
      </c>
      <c r="X155"/>
      <c r="Y155" s="3">
        <v>0.0</v>
      </c>
      <c r="Z155" s="3">
        <v>0.0</v>
      </c>
      <c r="AB155" s="3">
        <f>O155+R155+T155+V155+W155</f>
        <v>132760</v>
      </c>
      <c r="AC155" s="3">
        <f>M155-AB155</f>
        <v>-132760</v>
      </c>
      <c r="AD155" t="s">
        <v>536</v>
      </c>
    </row>
    <row r="156" spans="1:30">
      <c r="A156" s="2">
        <v>45520.0</v>
      </c>
      <c r="B156" t="s">
        <v>508</v>
      </c>
      <c r="C156" t="s">
        <v>475</v>
      </c>
      <c r="D156" t="s">
        <v>477</v>
      </c>
      <c r="E156" t="s">
        <v>250</v>
      </c>
      <c r="F156" t="s">
        <v>47</v>
      </c>
      <c r="G156" t="s">
        <v>60</v>
      </c>
      <c r="H156" t="s">
        <v>537</v>
      </c>
      <c r="I156" t="s">
        <v>50</v>
      </c>
      <c r="J156"/>
      <c r="K156" t="s">
        <v>538</v>
      </c>
      <c r="L156" t="s">
        <v>539</v>
      </c>
      <c r="M156" s="3">
        <v>0.0</v>
      </c>
      <c r="N156" t="s">
        <v>53</v>
      </c>
      <c r="O156" s="3">
        <v>81840.0</v>
      </c>
      <c r="P156" t="s">
        <v>92</v>
      </c>
      <c r="Q156" t="s">
        <v>93</v>
      </c>
      <c r="R156" s="3">
        <v>10000.0</v>
      </c>
      <c r="T156" s="3">
        <v>0.0</v>
      </c>
      <c r="V156" s="3">
        <v>0.0</v>
      </c>
      <c r="W156" s="3">
        <v>0.0</v>
      </c>
      <c r="X156"/>
      <c r="Y156" s="3">
        <v>0.0</v>
      </c>
      <c r="Z156" s="3">
        <v>0.0</v>
      </c>
      <c r="AB156" s="3">
        <f>O156+R156+T156+V156+W156</f>
        <v>91840</v>
      </c>
      <c r="AC156" s="3">
        <f>M156-AB156</f>
        <v>-91840</v>
      </c>
      <c r="AD156" t="s">
        <v>540</v>
      </c>
    </row>
    <row r="157" spans="1:30">
      <c r="A157" s="2">
        <v>45520.0</v>
      </c>
      <c r="B157" t="s">
        <v>541</v>
      </c>
      <c r="C157" t="s">
        <v>475</v>
      </c>
      <c r="D157" t="s">
        <v>477</v>
      </c>
      <c r="E157" t="s">
        <v>88</v>
      </c>
      <c r="F157" t="s">
        <v>47</v>
      </c>
      <c r="G157" t="s">
        <v>60</v>
      </c>
      <c r="H157" t="s">
        <v>542</v>
      </c>
      <c r="I157" t="s">
        <v>50</v>
      </c>
      <c r="J157" t="s">
        <v>543</v>
      </c>
      <c r="K157"/>
      <c r="L157" t="s">
        <v>544</v>
      </c>
      <c r="M157" s="3">
        <v>820000.0</v>
      </c>
      <c r="N157" t="s">
        <v>53</v>
      </c>
      <c r="O157" s="3">
        <v>122760.0</v>
      </c>
      <c r="P157" t="s">
        <v>92</v>
      </c>
      <c r="Q157" t="s">
        <v>93</v>
      </c>
      <c r="R157" s="3">
        <v>10000.0</v>
      </c>
      <c r="T157" s="3">
        <v>0.0</v>
      </c>
      <c r="V157" s="3">
        <v>0.0</v>
      </c>
      <c r="W157" s="3">
        <v>0.0</v>
      </c>
      <c r="X157"/>
      <c r="Y157" s="3">
        <v>0.0</v>
      </c>
      <c r="Z157" s="3">
        <v>0.0</v>
      </c>
      <c r="AB157" s="3">
        <f>O157+R157+T157+V157+W157</f>
        <v>132760</v>
      </c>
      <c r="AC157" s="3">
        <f>M157-AB157</f>
        <v>687240</v>
      </c>
      <c r="AD157" t="s">
        <v>545</v>
      </c>
    </row>
    <row r="158" spans="1:30">
      <c r="A158" s="2">
        <v>45520.0</v>
      </c>
      <c r="B158" t="s">
        <v>541</v>
      </c>
      <c r="C158" t="s">
        <v>475</v>
      </c>
      <c r="D158" t="s">
        <v>477</v>
      </c>
      <c r="E158" t="s">
        <v>59</v>
      </c>
      <c r="F158" t="s">
        <v>73</v>
      </c>
      <c r="G158" t="s">
        <v>60</v>
      </c>
      <c r="H158" t="s">
        <v>546</v>
      </c>
      <c r="I158" t="s">
        <v>35</v>
      </c>
      <c r="J158"/>
      <c r="K158">
        <v>2024007961</v>
      </c>
      <c r="L158" t="s">
        <v>547</v>
      </c>
      <c r="M158" s="3">
        <v>945000.0</v>
      </c>
      <c r="N158" t="s">
        <v>99</v>
      </c>
      <c r="O158" s="3">
        <v>85600.0</v>
      </c>
      <c r="P158" t="s">
        <v>92</v>
      </c>
      <c r="Q158" t="s">
        <v>93</v>
      </c>
      <c r="R158" s="3">
        <v>10000.0</v>
      </c>
      <c r="T158" s="3">
        <v>0.0</v>
      </c>
      <c r="V158" s="3">
        <v>23800.0</v>
      </c>
      <c r="W158" s="3">
        <v>0.0</v>
      </c>
      <c r="X158" t="s">
        <v>221</v>
      </c>
      <c r="Y158" s="3">
        <v>0.0</v>
      </c>
      <c r="Z158" s="3">
        <v>0.0</v>
      </c>
      <c r="AB158" s="3">
        <f>O158+R158+T158+V158+W158</f>
        <v>119400</v>
      </c>
      <c r="AC158" s="3">
        <f>M158-AB158</f>
        <v>825600</v>
      </c>
      <c r="AD158" t="s">
        <v>548</v>
      </c>
    </row>
    <row r="159" spans="1:30">
      <c r="M159" s="4">
        <f>SUM(M139:M158)</f>
        <v>10649500</v>
      </c>
      <c r="O159" s="4">
        <f>SUM(O139:O158)</f>
        <v>2222446</v>
      </c>
      <c r="R159" s="4">
        <f>SUM(R139:R158)</f>
        <v>185000</v>
      </c>
      <c r="T159" s="4">
        <f>SUM(T139:T158)</f>
        <v>0</v>
      </c>
      <c r="V159" s="4">
        <f>SUM(V139:V158)</f>
        <v>307400</v>
      </c>
      <c r="W159" s="4">
        <f>SUM(W139:W158)</f>
        <v>360000</v>
      </c>
      <c r="Y159" s="4">
        <f>SUM(Y139:Y158)</f>
        <v>500000</v>
      </c>
      <c r="Z159" s="4">
        <f>SUM(Z139:Z158)</f>
        <v>1310258</v>
      </c>
      <c r="AB159" s="4">
        <f>SUM(AB139:AB158)</f>
        <v>3074846</v>
      </c>
      <c r="AC159" s="4">
        <f>SUM(AC139:AC158)</f>
        <v>7574654</v>
      </c>
    </row>
    <row r="161" spans="1:30">
      <c r="D161" t="s">
        <v>549</v>
      </c>
    </row>
    <row r="162" spans="1:30">
      <c r="A162" s="2">
        <v>45516.0</v>
      </c>
      <c r="B162" t="s">
        <v>270</v>
      </c>
      <c r="C162" t="s">
        <v>549</v>
      </c>
      <c r="D162" t="s">
        <v>550</v>
      </c>
      <c r="E162" t="s">
        <v>551</v>
      </c>
      <c r="F162" t="s">
        <v>47</v>
      </c>
      <c r="G162" t="s">
        <v>199</v>
      </c>
      <c r="H162" t="s">
        <v>389</v>
      </c>
      <c r="I162" t="s">
        <v>35</v>
      </c>
      <c r="J162" t="s">
        <v>552</v>
      </c>
      <c r="K162"/>
      <c r="L162" t="s">
        <v>553</v>
      </c>
      <c r="M162" s="3">
        <v>0.0</v>
      </c>
      <c r="N162" t="s">
        <v>38</v>
      </c>
      <c r="O162" s="3">
        <v>206315.0</v>
      </c>
      <c r="P162" t="s">
        <v>54</v>
      </c>
      <c r="Q162" t="s">
        <v>55</v>
      </c>
      <c r="R162" s="3">
        <v>5000.0</v>
      </c>
      <c r="T162" s="3">
        <v>0.0</v>
      </c>
      <c r="V162" s="3">
        <v>0.0</v>
      </c>
      <c r="W162" s="3">
        <v>150000.0</v>
      </c>
      <c r="X162"/>
      <c r="Y162" s="3">
        <v>200000.0</v>
      </c>
      <c r="Z162" s="3">
        <v>460020.0</v>
      </c>
      <c r="AB162" s="3">
        <f>O162+R162+T162+V162+W162</f>
        <v>361315</v>
      </c>
      <c r="AC162" s="3">
        <f>M162-AB162</f>
        <v>-361315</v>
      </c>
      <c r="AD162" t="s">
        <v>554</v>
      </c>
    </row>
    <row r="163" spans="1:30">
      <c r="A163" s="2">
        <v>45516.0</v>
      </c>
      <c r="B163" t="s">
        <v>270</v>
      </c>
      <c r="C163" t="s">
        <v>549</v>
      </c>
      <c r="D163" t="s">
        <v>550</v>
      </c>
      <c r="E163" t="s">
        <v>280</v>
      </c>
      <c r="F163" t="s">
        <v>47</v>
      </c>
      <c r="G163" t="s">
        <v>199</v>
      </c>
      <c r="H163" t="s">
        <v>389</v>
      </c>
      <c r="I163" t="s">
        <v>35</v>
      </c>
      <c r="J163"/>
      <c r="K163">
        <v>2024007624</v>
      </c>
      <c r="L163" t="s">
        <v>553</v>
      </c>
      <c r="M163" s="3">
        <v>0.0</v>
      </c>
      <c r="N163" t="s">
        <v>38</v>
      </c>
      <c r="O163" s="3">
        <v>194210.0</v>
      </c>
      <c r="P163" t="s">
        <v>54</v>
      </c>
      <c r="Q163" t="s">
        <v>55</v>
      </c>
      <c r="R163" s="3">
        <v>10000.0</v>
      </c>
      <c r="T163" s="3">
        <v>0.0</v>
      </c>
      <c r="V163" s="3">
        <v>0.0</v>
      </c>
      <c r="W163" s="3">
        <v>0.0</v>
      </c>
      <c r="X163"/>
      <c r="Y163" s="3">
        <v>0.0</v>
      </c>
      <c r="Z163" s="3">
        <v>0.0</v>
      </c>
      <c r="AB163" s="3">
        <f>O163+R163+T163+V163+W163</f>
        <v>204210</v>
      </c>
      <c r="AC163" s="3">
        <f>M163-AB163</f>
        <v>-204210</v>
      </c>
      <c r="AD163" t="s">
        <v>555</v>
      </c>
    </row>
    <row r="164" spans="1:30">
      <c r="A164" s="2">
        <v>45516.0</v>
      </c>
      <c r="B164" t="s">
        <v>270</v>
      </c>
      <c r="C164" t="s">
        <v>549</v>
      </c>
      <c r="D164" t="s">
        <v>550</v>
      </c>
      <c r="E164" t="s">
        <v>59</v>
      </c>
      <c r="F164" t="s">
        <v>47</v>
      </c>
      <c r="G164" t="s">
        <v>60</v>
      </c>
      <c r="H164" t="s">
        <v>389</v>
      </c>
      <c r="I164" t="s">
        <v>35</v>
      </c>
      <c r="J164"/>
      <c r="K164">
        <v>2024007815</v>
      </c>
      <c r="L164" t="s">
        <v>390</v>
      </c>
      <c r="M164" s="3">
        <v>820000.0</v>
      </c>
      <c r="N164" t="s">
        <v>63</v>
      </c>
      <c r="O164" s="3">
        <v>81840.0</v>
      </c>
      <c r="P164" t="s">
        <v>54</v>
      </c>
      <c r="Q164" t="s">
        <v>55</v>
      </c>
      <c r="R164" s="3">
        <v>10000.0</v>
      </c>
      <c r="T164" s="3">
        <v>0.0</v>
      </c>
      <c r="V164" s="3">
        <v>23800.0</v>
      </c>
      <c r="W164" s="3">
        <v>0.0</v>
      </c>
      <c r="X164" t="s">
        <v>221</v>
      </c>
      <c r="Y164" s="3">
        <v>0.0</v>
      </c>
      <c r="Z164" s="3">
        <v>0.0</v>
      </c>
      <c r="AB164" s="3">
        <f>O164+R164+T164+V164+W164</f>
        <v>115640</v>
      </c>
      <c r="AC164" s="3">
        <f>M164-AB164</f>
        <v>704360</v>
      </c>
      <c r="AD164" t="s">
        <v>556</v>
      </c>
    </row>
    <row r="165" spans="1:30">
      <c r="A165" s="2">
        <v>45517.0</v>
      </c>
      <c r="B165" t="s">
        <v>557</v>
      </c>
      <c r="C165" t="s">
        <v>549</v>
      </c>
      <c r="D165" t="s">
        <v>550</v>
      </c>
      <c r="E165" t="s">
        <v>46</v>
      </c>
      <c r="F165" t="s">
        <v>47</v>
      </c>
      <c r="G165" t="s">
        <v>48</v>
      </c>
      <c r="H165" t="s">
        <v>558</v>
      </c>
      <c r="I165" t="s">
        <v>50</v>
      </c>
      <c r="J165"/>
      <c r="K165" t="s">
        <v>559</v>
      </c>
      <c r="L165" t="s">
        <v>560</v>
      </c>
      <c r="M165" s="3">
        <v>2002500.0</v>
      </c>
      <c r="N165" t="s">
        <v>53</v>
      </c>
      <c r="O165" s="3">
        <v>60000.0</v>
      </c>
      <c r="P165" t="s">
        <v>54</v>
      </c>
      <c r="Q165" t="s">
        <v>55</v>
      </c>
      <c r="R165" s="3">
        <v>5000.0</v>
      </c>
      <c r="T165" s="3">
        <v>0.0</v>
      </c>
      <c r="V165" s="3">
        <v>30900.0</v>
      </c>
      <c r="W165" s="3">
        <v>0.0</v>
      </c>
      <c r="X165" t="s">
        <v>56</v>
      </c>
      <c r="Y165" s="3">
        <v>0.0</v>
      </c>
      <c r="Z165" s="3">
        <v>0.0</v>
      </c>
      <c r="AB165" s="3">
        <f>O165+R165+T165+V165+W165</f>
        <v>95900</v>
      </c>
      <c r="AC165" s="3">
        <f>M165-AB165</f>
        <v>1906600</v>
      </c>
      <c r="AD165" t="s">
        <v>561</v>
      </c>
    </row>
    <row r="166" spans="1:30">
      <c r="A166" s="2">
        <v>45517.0</v>
      </c>
      <c r="B166" t="s">
        <v>562</v>
      </c>
      <c r="C166" t="s">
        <v>549</v>
      </c>
      <c r="D166" t="s">
        <v>550</v>
      </c>
      <c r="E166" t="s">
        <v>193</v>
      </c>
      <c r="F166" t="s">
        <v>32</v>
      </c>
      <c r="G166" t="s">
        <v>224</v>
      </c>
      <c r="H166" t="s">
        <v>563</v>
      </c>
      <c r="I166" t="s">
        <v>50</v>
      </c>
      <c r="J166"/>
      <c r="K166" t="s">
        <v>564</v>
      </c>
      <c r="L166" t="s">
        <v>565</v>
      </c>
      <c r="M166" s="3">
        <v>1431250.0</v>
      </c>
      <c r="N166" t="s">
        <v>53</v>
      </c>
      <c r="O166" s="3">
        <v>142933.0</v>
      </c>
      <c r="P166" t="s">
        <v>54</v>
      </c>
      <c r="Q166" t="s">
        <v>55</v>
      </c>
      <c r="R166" s="3">
        <v>10000.0</v>
      </c>
      <c r="T166" s="3">
        <v>0.0</v>
      </c>
      <c r="V166" s="3">
        <v>71700.0</v>
      </c>
      <c r="W166" s="3">
        <v>0.0</v>
      </c>
      <c r="X166" t="s">
        <v>566</v>
      </c>
      <c r="Y166" s="3">
        <v>0.0</v>
      </c>
      <c r="Z166" s="3">
        <v>0.0</v>
      </c>
      <c r="AB166" s="3">
        <f>O166+R166+T166+V166+W166</f>
        <v>224633</v>
      </c>
      <c r="AC166" s="3">
        <f>M166-AB166</f>
        <v>1206617</v>
      </c>
      <c r="AD166" t="s">
        <v>567</v>
      </c>
    </row>
    <row r="167" spans="1:30">
      <c r="A167" s="2">
        <v>45518.0</v>
      </c>
      <c r="B167" t="s">
        <v>568</v>
      </c>
      <c r="C167" t="s">
        <v>549</v>
      </c>
      <c r="D167" t="s">
        <v>550</v>
      </c>
      <c r="E167" t="s">
        <v>66</v>
      </c>
      <c r="F167" t="s">
        <v>47</v>
      </c>
      <c r="G167" t="s">
        <v>60</v>
      </c>
      <c r="H167" t="s">
        <v>569</v>
      </c>
      <c r="I167" t="s">
        <v>35</v>
      </c>
      <c r="J167">
        <v>2024007812</v>
      </c>
      <c r="K167"/>
      <c r="L167" t="s">
        <v>570</v>
      </c>
      <c r="M167" s="3">
        <v>0.0</v>
      </c>
      <c r="N167" t="s">
        <v>63</v>
      </c>
      <c r="O167" s="3">
        <v>122760.0</v>
      </c>
      <c r="P167" t="s">
        <v>171</v>
      </c>
      <c r="Q167" t="s">
        <v>172</v>
      </c>
      <c r="R167" s="3">
        <v>10000.0</v>
      </c>
      <c r="T167" s="3">
        <v>0.0</v>
      </c>
      <c r="V167" s="3">
        <v>23800.0</v>
      </c>
      <c r="W167" s="3">
        <v>150000.0</v>
      </c>
      <c r="X167" t="s">
        <v>70</v>
      </c>
      <c r="Y167" s="3">
        <v>250000.0</v>
      </c>
      <c r="Z167" s="3">
        <v>570044.0</v>
      </c>
      <c r="AB167" s="3">
        <f>O167+R167+T167+V167+W167</f>
        <v>306560</v>
      </c>
      <c r="AC167" s="3">
        <f>M167-AB167</f>
        <v>-306560</v>
      </c>
      <c r="AD167" t="s">
        <v>571</v>
      </c>
    </row>
    <row r="168" spans="1:30">
      <c r="A168" s="2">
        <v>45518.0</v>
      </c>
      <c r="B168" t="s">
        <v>568</v>
      </c>
      <c r="C168" t="s">
        <v>549</v>
      </c>
      <c r="D168" t="s">
        <v>550</v>
      </c>
      <c r="E168" t="s">
        <v>250</v>
      </c>
      <c r="F168" t="s">
        <v>47</v>
      </c>
      <c r="G168" t="s">
        <v>60</v>
      </c>
      <c r="H168" t="s">
        <v>572</v>
      </c>
      <c r="I168" t="s">
        <v>50</v>
      </c>
      <c r="J168"/>
      <c r="K168" t="s">
        <v>573</v>
      </c>
      <c r="L168" t="s">
        <v>574</v>
      </c>
      <c r="M168" s="3">
        <v>820000.0</v>
      </c>
      <c r="N168" t="s">
        <v>53</v>
      </c>
      <c r="O168" s="3">
        <v>81840.0</v>
      </c>
      <c r="P168" t="s">
        <v>171</v>
      </c>
      <c r="Q168" t="s">
        <v>172</v>
      </c>
      <c r="R168" s="3">
        <v>10000.0</v>
      </c>
      <c r="T168" s="3">
        <v>0.0</v>
      </c>
      <c r="V168" s="3">
        <v>23800.0</v>
      </c>
      <c r="W168" s="3">
        <v>0.0</v>
      </c>
      <c r="X168" t="s">
        <v>221</v>
      </c>
      <c r="Y168" s="3">
        <v>0.0</v>
      </c>
      <c r="Z168" s="3">
        <v>0.0</v>
      </c>
      <c r="AB168" s="3">
        <f>O168+R168+T168+V168+W168</f>
        <v>115640</v>
      </c>
      <c r="AC168" s="3">
        <f>M168-AB168</f>
        <v>704360</v>
      </c>
      <c r="AD168" t="s">
        <v>575</v>
      </c>
    </row>
    <row r="169" spans="1:30">
      <c r="A169" s="2">
        <v>45518.0</v>
      </c>
      <c r="B169" t="s">
        <v>557</v>
      </c>
      <c r="C169" t="s">
        <v>549</v>
      </c>
      <c r="D169" t="s">
        <v>550</v>
      </c>
      <c r="E169" t="s">
        <v>78</v>
      </c>
      <c r="F169" t="s">
        <v>47</v>
      </c>
      <c r="G169" t="s">
        <v>48</v>
      </c>
      <c r="H169" t="s">
        <v>558</v>
      </c>
      <c r="I169" t="s">
        <v>50</v>
      </c>
      <c r="J169"/>
      <c r="K169" t="s">
        <v>576</v>
      </c>
      <c r="L169" t="s">
        <v>560</v>
      </c>
      <c r="M169" s="3">
        <v>0.0</v>
      </c>
      <c r="N169" t="s">
        <v>53</v>
      </c>
      <c r="O169" s="3">
        <v>138500.0</v>
      </c>
      <c r="P169" t="s">
        <v>171</v>
      </c>
      <c r="Q169" t="s">
        <v>172</v>
      </c>
      <c r="R169" s="3">
        <v>5000.0</v>
      </c>
      <c r="T169" s="3">
        <v>0.0</v>
      </c>
      <c r="V169" s="3">
        <v>58000.0</v>
      </c>
      <c r="W169" s="3">
        <v>0.0</v>
      </c>
      <c r="X169" t="s">
        <v>235</v>
      </c>
      <c r="Y169" s="3">
        <v>0.0</v>
      </c>
      <c r="Z169" s="3">
        <v>0.0</v>
      </c>
      <c r="AB169" s="3">
        <f>O169+R169+T169+V169+W169</f>
        <v>201500</v>
      </c>
      <c r="AC169" s="3">
        <f>M169-AB169</f>
        <v>-201500</v>
      </c>
      <c r="AD169" t="s">
        <v>577</v>
      </c>
    </row>
    <row r="170" spans="1:30">
      <c r="A170" s="2">
        <v>45519.0</v>
      </c>
      <c r="B170" t="s">
        <v>493</v>
      </c>
      <c r="C170" t="s">
        <v>549</v>
      </c>
      <c r="D170" t="s">
        <v>550</v>
      </c>
      <c r="E170" t="s">
        <v>66</v>
      </c>
      <c r="F170" t="s">
        <v>73</v>
      </c>
      <c r="G170" t="s">
        <v>60</v>
      </c>
      <c r="H170" t="s">
        <v>497</v>
      </c>
      <c r="I170" t="s">
        <v>35</v>
      </c>
      <c r="J170">
        <v>2024007846</v>
      </c>
      <c r="K170"/>
      <c r="L170" t="s">
        <v>498</v>
      </c>
      <c r="M170" s="3">
        <v>0.0</v>
      </c>
      <c r="N170" t="s">
        <v>63</v>
      </c>
      <c r="O170" s="3">
        <v>128400.0</v>
      </c>
      <c r="P170" t="s">
        <v>171</v>
      </c>
      <c r="Q170" t="s">
        <v>172</v>
      </c>
      <c r="R170" s="3">
        <v>10000.0</v>
      </c>
      <c r="T170" s="3">
        <v>0.0</v>
      </c>
      <c r="V170" s="3">
        <v>0.0</v>
      </c>
      <c r="W170" s="3">
        <v>0.0</v>
      </c>
      <c r="X170"/>
      <c r="Y170" s="3">
        <v>0.0</v>
      </c>
      <c r="Z170" s="3">
        <v>0.0</v>
      </c>
      <c r="AB170" s="3">
        <f>O170+R170+T170+V170+W170</f>
        <v>138400</v>
      </c>
      <c r="AC170" s="3">
        <f>M170-AB170</f>
        <v>-138400</v>
      </c>
      <c r="AD170" t="s">
        <v>578</v>
      </c>
    </row>
    <row r="171" spans="1:30">
      <c r="A171" s="2">
        <v>45519.0</v>
      </c>
      <c r="B171" t="s">
        <v>493</v>
      </c>
      <c r="C171" t="s">
        <v>549</v>
      </c>
      <c r="D171" t="s">
        <v>550</v>
      </c>
      <c r="E171" t="s">
        <v>526</v>
      </c>
      <c r="F171" t="s">
        <v>47</v>
      </c>
      <c r="G171" t="s">
        <v>374</v>
      </c>
      <c r="H171" t="s">
        <v>579</v>
      </c>
      <c r="I171" t="s">
        <v>35</v>
      </c>
      <c r="J171"/>
      <c r="K171">
        <v>2024007747</v>
      </c>
      <c r="L171" t="s">
        <v>580</v>
      </c>
      <c r="M171" s="3">
        <v>1830000.0</v>
      </c>
      <c r="N171" t="s">
        <v>99</v>
      </c>
      <c r="O171" s="3">
        <v>179280.0</v>
      </c>
      <c r="P171" t="s">
        <v>171</v>
      </c>
      <c r="Q171" t="s">
        <v>172</v>
      </c>
      <c r="R171" s="3">
        <v>10000.0</v>
      </c>
      <c r="T171" s="3">
        <v>0.0</v>
      </c>
      <c r="V171" s="3">
        <v>44400.0</v>
      </c>
      <c r="W171" s="3">
        <v>0.0</v>
      </c>
      <c r="X171" t="s">
        <v>529</v>
      </c>
      <c r="Y171" s="3">
        <v>0.0</v>
      </c>
      <c r="Z171" s="3">
        <v>0.0</v>
      </c>
      <c r="AB171" s="3">
        <f>O171+R171+T171+V171+W171</f>
        <v>233680</v>
      </c>
      <c r="AC171" s="3">
        <f>M171-AB171</f>
        <v>1596320</v>
      </c>
      <c r="AD171" t="s">
        <v>581</v>
      </c>
    </row>
    <row r="172" spans="1:30">
      <c r="A172" s="2">
        <v>45519.0</v>
      </c>
      <c r="B172" t="s">
        <v>582</v>
      </c>
      <c r="C172" t="s">
        <v>549</v>
      </c>
      <c r="D172" t="s">
        <v>550</v>
      </c>
      <c r="E172" t="s">
        <v>250</v>
      </c>
      <c r="F172" t="s">
        <v>47</v>
      </c>
      <c r="G172" t="s">
        <v>60</v>
      </c>
      <c r="H172" t="s">
        <v>583</v>
      </c>
      <c r="I172" t="s">
        <v>50</v>
      </c>
      <c r="J172"/>
      <c r="K172" t="s">
        <v>584</v>
      </c>
      <c r="L172" t="s">
        <v>585</v>
      </c>
      <c r="M172" s="3">
        <v>820000.0</v>
      </c>
      <c r="N172" t="s">
        <v>53</v>
      </c>
      <c r="O172" s="3">
        <v>81840.0</v>
      </c>
      <c r="P172" t="s">
        <v>171</v>
      </c>
      <c r="Q172" t="s">
        <v>172</v>
      </c>
      <c r="R172" s="3">
        <v>10000.0</v>
      </c>
      <c r="T172" s="3">
        <v>0.0</v>
      </c>
      <c r="V172" s="3">
        <v>30900.0</v>
      </c>
      <c r="W172" s="3">
        <v>0.0</v>
      </c>
      <c r="X172" t="s">
        <v>56</v>
      </c>
      <c r="Y172" s="3">
        <v>0.0</v>
      </c>
      <c r="Z172" s="3">
        <v>0.0</v>
      </c>
      <c r="AB172" s="3">
        <f>O172+R172+T172+V172+W172</f>
        <v>122740</v>
      </c>
      <c r="AC172" s="3">
        <f>M172-AB172</f>
        <v>697260</v>
      </c>
      <c r="AD172" t="s">
        <v>586</v>
      </c>
    </row>
    <row r="173" spans="1:30">
      <c r="A173" s="2">
        <v>45519.0</v>
      </c>
      <c r="B173" t="s">
        <v>587</v>
      </c>
      <c r="C173" t="s">
        <v>549</v>
      </c>
      <c r="D173" t="s">
        <v>550</v>
      </c>
      <c r="E173" t="s">
        <v>588</v>
      </c>
      <c r="F173" t="s">
        <v>32</v>
      </c>
      <c r="G173" t="s">
        <v>224</v>
      </c>
      <c r="H173" t="s">
        <v>589</v>
      </c>
      <c r="I173" t="s">
        <v>50</v>
      </c>
      <c r="J173" t="s">
        <v>590</v>
      </c>
      <c r="K173"/>
      <c r="L173" t="s">
        <v>591</v>
      </c>
      <c r="M173" s="3">
        <v>0.0</v>
      </c>
      <c r="N173" t="s">
        <v>53</v>
      </c>
      <c r="O173" s="3">
        <v>139399.0</v>
      </c>
      <c r="P173" t="s">
        <v>171</v>
      </c>
      <c r="Q173" t="s">
        <v>172</v>
      </c>
      <c r="R173" s="3">
        <v>5000.0</v>
      </c>
      <c r="T173" s="3">
        <v>0.0</v>
      </c>
      <c r="V173" s="3">
        <v>40800.0</v>
      </c>
      <c r="W173" s="3">
        <v>0.0</v>
      </c>
      <c r="X173" t="s">
        <v>592</v>
      </c>
      <c r="Y173" s="3">
        <v>0.0</v>
      </c>
      <c r="Z173" s="3">
        <v>0.0</v>
      </c>
      <c r="AB173" s="3">
        <f>O173+R173+T173+V173+W173</f>
        <v>185199</v>
      </c>
      <c r="AC173" s="3">
        <f>M173-AB173</f>
        <v>-185199</v>
      </c>
      <c r="AD173" t="s">
        <v>593</v>
      </c>
    </row>
    <row r="174" spans="1:30">
      <c r="A174" s="2">
        <v>45520.0</v>
      </c>
      <c r="B174" t="s">
        <v>58</v>
      </c>
      <c r="C174" t="s">
        <v>549</v>
      </c>
      <c r="D174" t="s">
        <v>550</v>
      </c>
      <c r="E174" t="s">
        <v>594</v>
      </c>
      <c r="F174" t="s">
        <v>47</v>
      </c>
      <c r="G174" t="s">
        <v>374</v>
      </c>
      <c r="H174" t="s">
        <v>595</v>
      </c>
      <c r="I174" t="s">
        <v>35</v>
      </c>
      <c r="J174" t="s">
        <v>596</v>
      </c>
      <c r="K174"/>
      <c r="L174" t="s">
        <v>597</v>
      </c>
      <c r="M174" s="3">
        <v>0.0</v>
      </c>
      <c r="N174" t="s">
        <v>69</v>
      </c>
      <c r="O174" s="3">
        <v>183920.0</v>
      </c>
      <c r="P174" t="s">
        <v>203</v>
      </c>
      <c r="Q174" t="s">
        <v>204</v>
      </c>
      <c r="R174" s="3">
        <v>5000.0</v>
      </c>
      <c r="T174" s="3">
        <v>0.0</v>
      </c>
      <c r="V174" s="3">
        <v>0.0</v>
      </c>
      <c r="W174" s="3">
        <v>75000.0</v>
      </c>
      <c r="X174"/>
      <c r="Y174" s="3">
        <v>100000.0</v>
      </c>
      <c r="Z174" s="3">
        <v>300016.0</v>
      </c>
      <c r="AB174" s="3">
        <f>O174+R174+T174+V174+W174</f>
        <v>263920</v>
      </c>
      <c r="AC174" s="3">
        <f>M174-AB174</f>
        <v>-263920</v>
      </c>
      <c r="AD174" t="s">
        <v>598</v>
      </c>
    </row>
    <row r="175" spans="1:30">
      <c r="A175" s="2">
        <v>45520.0</v>
      </c>
      <c r="B175" t="s">
        <v>493</v>
      </c>
      <c r="C175" t="s">
        <v>549</v>
      </c>
      <c r="D175" t="s">
        <v>550</v>
      </c>
      <c r="E175" t="s">
        <v>373</v>
      </c>
      <c r="F175" t="s">
        <v>47</v>
      </c>
      <c r="G175" t="s">
        <v>374</v>
      </c>
      <c r="H175" t="s">
        <v>579</v>
      </c>
      <c r="I175" t="s">
        <v>35</v>
      </c>
      <c r="J175">
        <v>2024007748</v>
      </c>
      <c r="K175"/>
      <c r="L175" t="s">
        <v>580</v>
      </c>
      <c r="M175" s="3">
        <v>0.0</v>
      </c>
      <c r="N175" t="s">
        <v>99</v>
      </c>
      <c r="O175" s="3">
        <v>268920.0</v>
      </c>
      <c r="P175" t="s">
        <v>203</v>
      </c>
      <c r="Q175" t="s">
        <v>204</v>
      </c>
      <c r="R175" s="3">
        <v>10000.0</v>
      </c>
      <c r="T175" s="3">
        <v>0.0</v>
      </c>
      <c r="V175" s="3">
        <v>44400.0</v>
      </c>
      <c r="W175" s="3">
        <v>0.0</v>
      </c>
      <c r="X175" t="s">
        <v>599</v>
      </c>
      <c r="Y175" s="3">
        <v>0.0</v>
      </c>
      <c r="Z175" s="3">
        <v>0.0</v>
      </c>
      <c r="AB175" s="3">
        <f>O175+R175+T175+V175+W175</f>
        <v>323320</v>
      </c>
      <c r="AC175" s="3">
        <f>M175-AB175</f>
        <v>-323320</v>
      </c>
      <c r="AD175" t="s">
        <v>600</v>
      </c>
    </row>
    <row r="176" spans="1:30">
      <c r="A176" s="2">
        <v>45520.0</v>
      </c>
      <c r="B176" t="s">
        <v>493</v>
      </c>
      <c r="C176" t="s">
        <v>549</v>
      </c>
      <c r="D176" t="s">
        <v>550</v>
      </c>
      <c r="E176" t="s">
        <v>526</v>
      </c>
      <c r="F176" t="s">
        <v>47</v>
      </c>
      <c r="G176" t="s">
        <v>374</v>
      </c>
      <c r="H176" t="s">
        <v>601</v>
      </c>
      <c r="I176" t="s">
        <v>35</v>
      </c>
      <c r="J176"/>
      <c r="K176">
        <v>2024007658</v>
      </c>
      <c r="L176" t="s">
        <v>602</v>
      </c>
      <c r="M176" s="3">
        <v>1830000.0</v>
      </c>
      <c r="N176" t="s">
        <v>99</v>
      </c>
      <c r="O176" s="3">
        <v>179280.0</v>
      </c>
      <c r="P176" t="s">
        <v>203</v>
      </c>
      <c r="Q176" t="s">
        <v>204</v>
      </c>
      <c r="R176" s="3">
        <v>10000.0</v>
      </c>
      <c r="T176" s="3">
        <v>0.0</v>
      </c>
      <c r="V176" s="3">
        <v>0.0</v>
      </c>
      <c r="W176" s="3">
        <v>0.0</v>
      </c>
      <c r="X176"/>
      <c r="Y176" s="3">
        <v>0.0</v>
      </c>
      <c r="Z176" s="3">
        <v>0.0</v>
      </c>
      <c r="AB176" s="3">
        <f>O176+R176+T176+V176+W176</f>
        <v>189280</v>
      </c>
      <c r="AC176" s="3">
        <f>M176-AB176</f>
        <v>1640720</v>
      </c>
      <c r="AD176" t="s">
        <v>603</v>
      </c>
    </row>
    <row r="177" spans="1:30">
      <c r="M177" s="4">
        <f>SUM(M162:M176)</f>
        <v>9553750</v>
      </c>
      <c r="O177" s="4">
        <f>SUM(O162:O176)</f>
        <v>2189437</v>
      </c>
      <c r="R177" s="4">
        <f>SUM(R162:R176)</f>
        <v>125000</v>
      </c>
      <c r="T177" s="4">
        <f>SUM(T162:T176)</f>
        <v>0</v>
      </c>
      <c r="V177" s="4">
        <f>SUM(V162:V176)</f>
        <v>392500</v>
      </c>
      <c r="W177" s="4">
        <f>SUM(W162:W176)</f>
        <v>375000</v>
      </c>
      <c r="Y177" s="4">
        <f>SUM(Y162:Y176)</f>
        <v>550000</v>
      </c>
      <c r="Z177" s="4">
        <f>SUM(Z162:Z176)</f>
        <v>1330080</v>
      </c>
      <c r="AB177" s="4">
        <f>SUM(AB162:AB176)</f>
        <v>3081937</v>
      </c>
      <c r="AC177" s="4">
        <f>SUM(AC162:AC176)</f>
        <v>6471813</v>
      </c>
    </row>
    <row r="179" spans="1:30">
      <c r="D179" t="s">
        <v>604</v>
      </c>
    </row>
    <row r="180" spans="1:30">
      <c r="A180" s="2">
        <v>45516.0</v>
      </c>
      <c r="B180" t="s">
        <v>493</v>
      </c>
      <c r="C180" t="s">
        <v>604</v>
      </c>
      <c r="D180" t="s">
        <v>605</v>
      </c>
      <c r="E180" t="s">
        <v>428</v>
      </c>
      <c r="F180" t="s">
        <v>47</v>
      </c>
      <c r="G180" t="s">
        <v>393</v>
      </c>
      <c r="H180" t="s">
        <v>606</v>
      </c>
      <c r="I180" t="s">
        <v>35</v>
      </c>
      <c r="J180"/>
      <c r="K180">
        <v>2024007537</v>
      </c>
      <c r="L180" t="s">
        <v>607</v>
      </c>
      <c r="M180" s="3">
        <v>0.0</v>
      </c>
      <c r="N180" t="s">
        <v>63</v>
      </c>
      <c r="O180" s="3">
        <v>72120.0</v>
      </c>
      <c r="P180" t="s">
        <v>54</v>
      </c>
      <c r="Q180" t="s">
        <v>55</v>
      </c>
      <c r="R180" s="3">
        <v>5000.0</v>
      </c>
      <c r="T180" s="3">
        <v>0.0</v>
      </c>
      <c r="V180" s="3">
        <v>0.0</v>
      </c>
      <c r="W180" s="3">
        <v>190000.0</v>
      </c>
      <c r="X180"/>
      <c r="Y180" s="3">
        <v>400000.0</v>
      </c>
      <c r="Z180" s="3">
        <v>1180208.0</v>
      </c>
      <c r="AB180" s="3">
        <f>O180+R180+T180+V180+W180</f>
        <v>267120</v>
      </c>
      <c r="AC180" s="3">
        <f>M180-AB180</f>
        <v>-267120</v>
      </c>
      <c r="AD180" t="s">
        <v>608</v>
      </c>
    </row>
    <row r="181" spans="1:30">
      <c r="A181" s="2">
        <v>45516.0</v>
      </c>
      <c r="B181" t="s">
        <v>493</v>
      </c>
      <c r="C181" t="s">
        <v>604</v>
      </c>
      <c r="D181" t="s">
        <v>605</v>
      </c>
      <c r="E181" t="s">
        <v>397</v>
      </c>
      <c r="F181" t="s">
        <v>47</v>
      </c>
      <c r="G181" t="s">
        <v>393</v>
      </c>
      <c r="H181" t="s">
        <v>606</v>
      </c>
      <c r="I181" t="s">
        <v>35</v>
      </c>
      <c r="J181">
        <v>2024007538</v>
      </c>
      <c r="K181"/>
      <c r="L181" t="s">
        <v>607</v>
      </c>
      <c r="M181" s="3">
        <v>0.0</v>
      </c>
      <c r="N181" t="s">
        <v>63</v>
      </c>
      <c r="O181" s="3">
        <v>198180.0</v>
      </c>
      <c r="P181" t="s">
        <v>54</v>
      </c>
      <c r="Q181" t="s">
        <v>55</v>
      </c>
      <c r="R181" s="3">
        <v>10000.0</v>
      </c>
      <c r="T181" s="3">
        <v>0.0</v>
      </c>
      <c r="V181" s="3">
        <v>0.0</v>
      </c>
      <c r="W181" s="3">
        <v>0.0</v>
      </c>
      <c r="X181"/>
      <c r="Y181" s="3">
        <v>0.0</v>
      </c>
      <c r="Z181" s="3">
        <v>0.0</v>
      </c>
      <c r="AB181" s="3">
        <f>O181+R181+T181+V181+W181</f>
        <v>208180</v>
      </c>
      <c r="AC181" s="3">
        <f>M181-AB181</f>
        <v>-208180</v>
      </c>
      <c r="AD181" t="s">
        <v>609</v>
      </c>
    </row>
    <row r="182" spans="1:30">
      <c r="A182" s="2">
        <v>45516.0</v>
      </c>
      <c r="B182" t="s">
        <v>493</v>
      </c>
      <c r="C182" t="s">
        <v>604</v>
      </c>
      <c r="D182" t="s">
        <v>605</v>
      </c>
      <c r="E182" t="s">
        <v>59</v>
      </c>
      <c r="F182" t="s">
        <v>47</v>
      </c>
      <c r="G182" t="s">
        <v>60</v>
      </c>
      <c r="H182" t="s">
        <v>494</v>
      </c>
      <c r="I182" t="s">
        <v>35</v>
      </c>
      <c r="J182"/>
      <c r="K182">
        <v>2024007807</v>
      </c>
      <c r="L182" t="s">
        <v>495</v>
      </c>
      <c r="M182" s="3">
        <v>820000.0</v>
      </c>
      <c r="N182" t="s">
        <v>63</v>
      </c>
      <c r="O182" s="3">
        <v>81840.0</v>
      </c>
      <c r="P182" t="s">
        <v>54</v>
      </c>
      <c r="Q182" t="s">
        <v>55</v>
      </c>
      <c r="R182" s="3">
        <v>10000.0</v>
      </c>
      <c r="T182" s="3">
        <v>0.0</v>
      </c>
      <c r="V182" s="3">
        <v>23800.0</v>
      </c>
      <c r="W182" s="3">
        <v>0.0</v>
      </c>
      <c r="X182" t="s">
        <v>221</v>
      </c>
      <c r="Y182" s="3">
        <v>0.0</v>
      </c>
      <c r="Z182" s="3">
        <v>0.0</v>
      </c>
      <c r="AB182" s="3">
        <f>O182+R182+T182+V182+W182</f>
        <v>115640</v>
      </c>
      <c r="AC182" s="3">
        <f>M182-AB182</f>
        <v>704360</v>
      </c>
      <c r="AD182" t="s">
        <v>610</v>
      </c>
    </row>
    <row r="183" spans="1:30">
      <c r="A183" s="2">
        <v>45518.0</v>
      </c>
      <c r="B183" t="s">
        <v>476</v>
      </c>
      <c r="C183" t="s">
        <v>604</v>
      </c>
      <c r="D183" t="s">
        <v>605</v>
      </c>
      <c r="E183" t="s">
        <v>66</v>
      </c>
      <c r="F183" t="s">
        <v>47</v>
      </c>
      <c r="G183" t="s">
        <v>60</v>
      </c>
      <c r="H183" t="s">
        <v>485</v>
      </c>
      <c r="I183" t="s">
        <v>35</v>
      </c>
      <c r="J183">
        <v>2024007806</v>
      </c>
      <c r="K183"/>
      <c r="L183" t="s">
        <v>486</v>
      </c>
      <c r="M183" s="3">
        <v>0.0</v>
      </c>
      <c r="N183" t="s">
        <v>63</v>
      </c>
      <c r="O183" s="3">
        <v>122760.0</v>
      </c>
      <c r="P183" t="s">
        <v>54</v>
      </c>
      <c r="Q183" t="s">
        <v>55</v>
      </c>
      <c r="R183" s="3">
        <v>10000.0</v>
      </c>
      <c r="T183" s="3">
        <v>0.0</v>
      </c>
      <c r="V183" s="3">
        <v>23800.0</v>
      </c>
      <c r="W183" s="3">
        <v>0.0</v>
      </c>
      <c r="X183" t="s">
        <v>70</v>
      </c>
      <c r="Y183" s="3">
        <v>0.0</v>
      </c>
      <c r="Z183" s="3">
        <v>0.0</v>
      </c>
      <c r="AB183" s="3">
        <f>O183+R183+T183+V183+W183</f>
        <v>156560</v>
      </c>
      <c r="AC183" s="3">
        <f>M183-AB183</f>
        <v>-156560</v>
      </c>
      <c r="AD183" t="s">
        <v>611</v>
      </c>
    </row>
    <row r="184" spans="1:30">
      <c r="A184" s="2">
        <v>45518.0</v>
      </c>
      <c r="B184" t="s">
        <v>476</v>
      </c>
      <c r="C184" t="s">
        <v>604</v>
      </c>
      <c r="D184" t="s">
        <v>605</v>
      </c>
      <c r="E184" t="s">
        <v>46</v>
      </c>
      <c r="F184" t="s">
        <v>47</v>
      </c>
      <c r="G184" t="s">
        <v>95</v>
      </c>
      <c r="H184" t="s">
        <v>612</v>
      </c>
      <c r="I184" t="s">
        <v>35</v>
      </c>
      <c r="J184"/>
      <c r="K184" t="s">
        <v>613</v>
      </c>
      <c r="L184" t="s">
        <v>614</v>
      </c>
      <c r="M184" s="3">
        <v>4052500.0</v>
      </c>
      <c r="N184" t="s">
        <v>63</v>
      </c>
      <c r="O184" s="3">
        <v>60000.0</v>
      </c>
      <c r="P184" t="s">
        <v>54</v>
      </c>
      <c r="Q184" t="s">
        <v>55</v>
      </c>
      <c r="R184" s="3">
        <v>5000.0</v>
      </c>
      <c r="T184" s="3">
        <v>0.0</v>
      </c>
      <c r="V184" s="3">
        <v>0.0</v>
      </c>
      <c r="W184" s="3">
        <v>0.0</v>
      </c>
      <c r="X184"/>
      <c r="Y184" s="3">
        <v>0.0</v>
      </c>
      <c r="Z184" s="3">
        <v>0.0</v>
      </c>
      <c r="AB184" s="3">
        <f>O184+R184+T184+V184+W184</f>
        <v>65000</v>
      </c>
      <c r="AC184" s="3">
        <f>M184-AB184</f>
        <v>3987500</v>
      </c>
      <c r="AD184" t="s">
        <v>615</v>
      </c>
    </row>
    <row r="185" spans="1:30">
      <c r="A185" s="2">
        <v>45518.0</v>
      </c>
      <c r="B185" t="s">
        <v>229</v>
      </c>
      <c r="C185" t="s">
        <v>604</v>
      </c>
      <c r="D185" t="s">
        <v>605</v>
      </c>
      <c r="E185" t="s">
        <v>616</v>
      </c>
      <c r="F185" t="s">
        <v>32</v>
      </c>
      <c r="G185" t="s">
        <v>617</v>
      </c>
      <c r="H185" t="s">
        <v>618</v>
      </c>
      <c r="I185" t="s">
        <v>35</v>
      </c>
      <c r="J185">
        <v>2024007853</v>
      </c>
      <c r="K185"/>
      <c r="L185" t="s">
        <v>619</v>
      </c>
      <c r="M185" s="3">
        <v>1117000.0</v>
      </c>
      <c r="N185" t="s">
        <v>412</v>
      </c>
      <c r="O185" s="3">
        <v>170333.0</v>
      </c>
      <c r="P185" t="s">
        <v>54</v>
      </c>
      <c r="Q185" t="s">
        <v>55</v>
      </c>
      <c r="R185" s="3">
        <v>10000.0</v>
      </c>
      <c r="T185" s="3">
        <v>0.0</v>
      </c>
      <c r="V185" s="3">
        <v>30900.0</v>
      </c>
      <c r="W185" s="3">
        <v>0.0</v>
      </c>
      <c r="X185" t="s">
        <v>56</v>
      </c>
      <c r="Y185" s="3">
        <v>0.0</v>
      </c>
      <c r="Z185" s="3">
        <v>0.0</v>
      </c>
      <c r="AB185" s="3">
        <f>O185+R185+T185+V185+W185</f>
        <v>211233</v>
      </c>
      <c r="AC185" s="3">
        <f>M185-AB185</f>
        <v>905767</v>
      </c>
      <c r="AD185" t="s">
        <v>620</v>
      </c>
    </row>
    <row r="186" spans="1:30">
      <c r="A186" s="2">
        <v>45518.0</v>
      </c>
      <c r="B186" t="s">
        <v>29</v>
      </c>
      <c r="C186" t="s">
        <v>604</v>
      </c>
      <c r="D186" t="s">
        <v>605</v>
      </c>
      <c r="E186" t="s">
        <v>621</v>
      </c>
      <c r="F186" t="s">
        <v>32</v>
      </c>
      <c r="G186" t="s">
        <v>438</v>
      </c>
      <c r="H186" t="s">
        <v>622</v>
      </c>
      <c r="I186" t="s">
        <v>35</v>
      </c>
      <c r="J186"/>
      <c r="K186">
        <v>2024007828</v>
      </c>
      <c r="L186" t="s">
        <v>623</v>
      </c>
      <c r="M186" s="3">
        <v>0.0</v>
      </c>
      <c r="N186" t="s">
        <v>297</v>
      </c>
      <c r="O186" s="3">
        <v>113556.0</v>
      </c>
      <c r="P186" t="s">
        <v>54</v>
      </c>
      <c r="Q186" t="s">
        <v>55</v>
      </c>
      <c r="R186" s="3">
        <v>10000.0</v>
      </c>
      <c r="T186" s="3">
        <v>0.0</v>
      </c>
      <c r="V186" s="3">
        <v>0.0</v>
      </c>
      <c r="W186" s="3">
        <v>0.0</v>
      </c>
      <c r="X186"/>
      <c r="Y186" s="3">
        <v>0.0</v>
      </c>
      <c r="Z186" s="3">
        <v>0.0</v>
      </c>
      <c r="AB186" s="3">
        <f>O186+R186+T186+V186+W186</f>
        <v>123556</v>
      </c>
      <c r="AC186" s="3">
        <f>M186-AB186</f>
        <v>-123556</v>
      </c>
      <c r="AD186" t="s">
        <v>624</v>
      </c>
    </row>
    <row r="187" spans="1:30">
      <c r="A187" s="2">
        <v>45518.0</v>
      </c>
      <c r="B187" t="s">
        <v>29</v>
      </c>
      <c r="C187" t="s">
        <v>604</v>
      </c>
      <c r="D187" t="s">
        <v>605</v>
      </c>
      <c r="E187" t="s">
        <v>46</v>
      </c>
      <c r="F187" t="s">
        <v>32</v>
      </c>
      <c r="G187" t="s">
        <v>625</v>
      </c>
      <c r="H187" t="s">
        <v>626</v>
      </c>
      <c r="I187" t="s">
        <v>35</v>
      </c>
      <c r="J187"/>
      <c r="K187" t="s">
        <v>627</v>
      </c>
      <c r="L187" t="s">
        <v>628</v>
      </c>
      <c r="M187" s="3">
        <v>1117000.0</v>
      </c>
      <c r="N187" t="s">
        <v>63</v>
      </c>
      <c r="O187" s="3">
        <v>50000.0</v>
      </c>
      <c r="P187" t="s">
        <v>54</v>
      </c>
      <c r="Q187" t="s">
        <v>55</v>
      </c>
      <c r="R187" s="3">
        <v>5000.0</v>
      </c>
      <c r="T187" s="3">
        <v>0.0</v>
      </c>
      <c r="V187" s="3">
        <v>0.0</v>
      </c>
      <c r="W187" s="3">
        <v>0.0</v>
      </c>
      <c r="X187"/>
      <c r="Y187" s="3">
        <v>0.0</v>
      </c>
      <c r="Z187" s="3">
        <v>0.0</v>
      </c>
      <c r="AB187" s="3">
        <f>O187+R187+T187+V187+W187</f>
        <v>55000</v>
      </c>
      <c r="AC187" s="3">
        <f>M187-AB187</f>
        <v>1062000</v>
      </c>
      <c r="AD187" t="s">
        <v>629</v>
      </c>
    </row>
    <row r="188" spans="1:30">
      <c r="A188" s="2">
        <v>45519.0</v>
      </c>
      <c r="B188" t="s">
        <v>476</v>
      </c>
      <c r="C188" t="s">
        <v>604</v>
      </c>
      <c r="D188" t="s">
        <v>605</v>
      </c>
      <c r="E188" t="s">
        <v>31</v>
      </c>
      <c r="F188" t="s">
        <v>47</v>
      </c>
      <c r="G188" t="s">
        <v>95</v>
      </c>
      <c r="H188" t="s">
        <v>612</v>
      </c>
      <c r="I188" t="s">
        <v>35</v>
      </c>
      <c r="J188"/>
      <c r="K188">
        <v>2024007849</v>
      </c>
      <c r="L188" t="s">
        <v>614</v>
      </c>
      <c r="M188" s="3">
        <v>0.0</v>
      </c>
      <c r="N188" t="s">
        <v>63</v>
      </c>
      <c r="O188" s="3">
        <v>425356.0</v>
      </c>
      <c r="P188" t="s">
        <v>54</v>
      </c>
      <c r="Q188" t="s">
        <v>55</v>
      </c>
      <c r="R188" s="3">
        <v>5000.0</v>
      </c>
      <c r="T188" s="3">
        <v>0.0</v>
      </c>
      <c r="V188" s="3">
        <v>0.0</v>
      </c>
      <c r="W188" s="3">
        <v>0.0</v>
      </c>
      <c r="X188"/>
      <c r="Y188" s="3">
        <v>0.0</v>
      </c>
      <c r="Z188" s="3">
        <v>0.0</v>
      </c>
      <c r="AB188" s="3">
        <f>O188+R188+T188+V188+W188</f>
        <v>430356</v>
      </c>
      <c r="AC188" s="3">
        <f>M188-AB188</f>
        <v>-430356</v>
      </c>
      <c r="AD188" t="s">
        <v>630</v>
      </c>
    </row>
    <row r="189" spans="1:30">
      <c r="A189" s="2">
        <v>45519.0</v>
      </c>
      <c r="B189" t="s">
        <v>476</v>
      </c>
      <c r="C189" t="s">
        <v>604</v>
      </c>
      <c r="D189" t="s">
        <v>605</v>
      </c>
      <c r="E189" t="s">
        <v>631</v>
      </c>
      <c r="F189" t="s">
        <v>47</v>
      </c>
      <c r="G189" t="s">
        <v>95</v>
      </c>
      <c r="H189" t="s">
        <v>612</v>
      </c>
      <c r="I189" t="s">
        <v>35</v>
      </c>
      <c r="J189">
        <v>2024007850</v>
      </c>
      <c r="K189"/>
      <c r="L189" t="s">
        <v>614</v>
      </c>
      <c r="M189" s="3">
        <v>0.0</v>
      </c>
      <c r="N189" t="s">
        <v>63</v>
      </c>
      <c r="O189" s="3">
        <v>728034.0</v>
      </c>
      <c r="P189" t="s">
        <v>54</v>
      </c>
      <c r="Q189" t="s">
        <v>55</v>
      </c>
      <c r="R189" s="3">
        <v>10000.0</v>
      </c>
      <c r="T189" s="3">
        <v>0.0</v>
      </c>
      <c r="V189" s="3">
        <v>0.0</v>
      </c>
      <c r="W189" s="3">
        <v>0.0</v>
      </c>
      <c r="X189"/>
      <c r="Y189" s="3">
        <v>0.0</v>
      </c>
      <c r="Z189" s="3">
        <v>0.0</v>
      </c>
      <c r="AB189" s="3">
        <f>O189+R189+T189+V189+W189</f>
        <v>738034</v>
      </c>
      <c r="AC189" s="3">
        <f>M189-AB189</f>
        <v>-738034</v>
      </c>
      <c r="AD189" t="s">
        <v>632</v>
      </c>
    </row>
    <row r="190" spans="1:30">
      <c r="A190" s="2">
        <v>45519.0</v>
      </c>
      <c r="B190" t="s">
        <v>476</v>
      </c>
      <c r="C190" t="s">
        <v>604</v>
      </c>
      <c r="D190" t="s">
        <v>605</v>
      </c>
      <c r="E190" t="s">
        <v>59</v>
      </c>
      <c r="F190" t="s">
        <v>73</v>
      </c>
      <c r="G190" t="s">
        <v>60</v>
      </c>
      <c r="H190" t="s">
        <v>633</v>
      </c>
      <c r="I190" t="s">
        <v>35</v>
      </c>
      <c r="J190"/>
      <c r="K190">
        <v>2024007769</v>
      </c>
      <c r="L190" t="s">
        <v>634</v>
      </c>
      <c r="M190" s="3">
        <v>945000.0</v>
      </c>
      <c r="N190" t="s">
        <v>99</v>
      </c>
      <c r="O190" s="3">
        <v>85600.0</v>
      </c>
      <c r="P190" t="s">
        <v>54</v>
      </c>
      <c r="Q190" t="s">
        <v>55</v>
      </c>
      <c r="R190" s="3">
        <v>10000.0</v>
      </c>
      <c r="T190" s="3">
        <v>0.0</v>
      </c>
      <c r="V190" s="3">
        <v>23800.0</v>
      </c>
      <c r="W190" s="3">
        <v>0.0</v>
      </c>
      <c r="X190" t="s">
        <v>221</v>
      </c>
      <c r="Y190" s="3">
        <v>0.0</v>
      </c>
      <c r="Z190" s="3">
        <v>0.0</v>
      </c>
      <c r="AB190" s="3">
        <f>O190+R190+T190+V190+W190</f>
        <v>119400</v>
      </c>
      <c r="AC190" s="3">
        <f>M190-AB190</f>
        <v>825600</v>
      </c>
      <c r="AD190" t="s">
        <v>635</v>
      </c>
    </row>
    <row r="191" spans="1:30">
      <c r="A191" s="2">
        <v>45520.0</v>
      </c>
      <c r="B191" t="s">
        <v>568</v>
      </c>
      <c r="C191" t="s">
        <v>604</v>
      </c>
      <c r="D191" t="s">
        <v>605</v>
      </c>
      <c r="E191" t="s">
        <v>88</v>
      </c>
      <c r="F191" t="s">
        <v>47</v>
      </c>
      <c r="G191" t="s">
        <v>60</v>
      </c>
      <c r="H191" t="s">
        <v>572</v>
      </c>
      <c r="I191" t="s">
        <v>50</v>
      </c>
      <c r="J191" t="s">
        <v>636</v>
      </c>
      <c r="K191"/>
      <c r="L191" t="s">
        <v>574</v>
      </c>
      <c r="M191" s="3">
        <v>0.0</v>
      </c>
      <c r="N191" t="s">
        <v>53</v>
      </c>
      <c r="O191" s="3">
        <v>122760.0</v>
      </c>
      <c r="P191" t="s">
        <v>92</v>
      </c>
      <c r="Q191" t="s">
        <v>93</v>
      </c>
      <c r="R191" s="3">
        <v>10000.0</v>
      </c>
      <c r="T191" s="3">
        <v>0.0</v>
      </c>
      <c r="V191" s="3">
        <v>23800.0</v>
      </c>
      <c r="W191" s="3">
        <v>100000.0</v>
      </c>
      <c r="X191" t="s">
        <v>70</v>
      </c>
      <c r="Y191" s="3">
        <v>150000.0</v>
      </c>
      <c r="Z191" s="3">
        <v>250104.0</v>
      </c>
      <c r="AB191" s="3">
        <f>O191+R191+T191+V191+W191</f>
        <v>256560</v>
      </c>
      <c r="AC191" s="3">
        <f>M191-AB191</f>
        <v>-256560</v>
      </c>
      <c r="AD191" t="s">
        <v>637</v>
      </c>
    </row>
    <row r="192" spans="1:30">
      <c r="A192" s="2">
        <v>45520.0</v>
      </c>
      <c r="B192" t="s">
        <v>568</v>
      </c>
      <c r="C192" t="s">
        <v>604</v>
      </c>
      <c r="D192" t="s">
        <v>605</v>
      </c>
      <c r="E192" t="s">
        <v>250</v>
      </c>
      <c r="F192" t="s">
        <v>47</v>
      </c>
      <c r="G192" t="s">
        <v>60</v>
      </c>
      <c r="H192" t="s">
        <v>638</v>
      </c>
      <c r="I192" t="s">
        <v>50</v>
      </c>
      <c r="J192"/>
      <c r="K192" t="s">
        <v>639</v>
      </c>
      <c r="L192" t="s">
        <v>640</v>
      </c>
      <c r="M192" s="3">
        <v>820000.0</v>
      </c>
      <c r="N192" t="s">
        <v>53</v>
      </c>
      <c r="O192" s="3">
        <v>81840.0</v>
      </c>
      <c r="P192" t="s">
        <v>92</v>
      </c>
      <c r="Q192" t="s">
        <v>93</v>
      </c>
      <c r="R192" s="3">
        <v>10000.0</v>
      </c>
      <c r="T192" s="3">
        <v>0.0</v>
      </c>
      <c r="V192" s="3">
        <v>0.0</v>
      </c>
      <c r="W192" s="3">
        <v>0.0</v>
      </c>
      <c r="X192"/>
      <c r="Y192" s="3">
        <v>0.0</v>
      </c>
      <c r="Z192" s="3">
        <v>0.0</v>
      </c>
      <c r="AB192" s="3">
        <f>O192+R192+T192+V192+W192</f>
        <v>91840</v>
      </c>
      <c r="AC192" s="3">
        <f>M192-AB192</f>
        <v>728160</v>
      </c>
      <c r="AD192" t="s">
        <v>641</v>
      </c>
    </row>
    <row r="193" spans="1:30">
      <c r="A193" s="2">
        <v>45520.0</v>
      </c>
      <c r="B193" t="s">
        <v>642</v>
      </c>
      <c r="C193" t="s">
        <v>604</v>
      </c>
      <c r="D193" t="s">
        <v>605</v>
      </c>
      <c r="E193" t="s">
        <v>88</v>
      </c>
      <c r="F193" t="s">
        <v>47</v>
      </c>
      <c r="G193" t="s">
        <v>60</v>
      </c>
      <c r="H193" t="s">
        <v>643</v>
      </c>
      <c r="I193" t="s">
        <v>50</v>
      </c>
      <c r="J193" t="s">
        <v>644</v>
      </c>
      <c r="K193"/>
      <c r="L193" t="s">
        <v>645</v>
      </c>
      <c r="M193" s="3">
        <v>0.0</v>
      </c>
      <c r="N193" t="s">
        <v>53</v>
      </c>
      <c r="O193" s="3">
        <v>122760.0</v>
      </c>
      <c r="P193" t="s">
        <v>92</v>
      </c>
      <c r="Q193" t="s">
        <v>93</v>
      </c>
      <c r="R193" s="3">
        <v>10000.0</v>
      </c>
      <c r="T193" s="3">
        <v>0.0</v>
      </c>
      <c r="V193" s="3">
        <v>0.0</v>
      </c>
      <c r="W193" s="3">
        <v>0.0</v>
      </c>
      <c r="X193"/>
      <c r="Y193" s="3">
        <v>0.0</v>
      </c>
      <c r="Z193" s="3">
        <v>0.0</v>
      </c>
      <c r="AB193" s="3">
        <f>O193+R193+T193+V193+W193</f>
        <v>132760</v>
      </c>
      <c r="AC193" s="3">
        <f>M193-AB193</f>
        <v>-132760</v>
      </c>
      <c r="AD193" t="s">
        <v>646</v>
      </c>
    </row>
    <row r="194" spans="1:30">
      <c r="A194" s="2">
        <v>45520.0</v>
      </c>
      <c r="B194" t="s">
        <v>642</v>
      </c>
      <c r="C194" t="s">
        <v>604</v>
      </c>
      <c r="D194" t="s">
        <v>605</v>
      </c>
      <c r="E194" t="s">
        <v>59</v>
      </c>
      <c r="F194" t="s">
        <v>73</v>
      </c>
      <c r="G194" t="s">
        <v>60</v>
      </c>
      <c r="H194" t="s">
        <v>647</v>
      </c>
      <c r="I194" t="s">
        <v>35</v>
      </c>
      <c r="J194"/>
      <c r="K194">
        <v>2024007791</v>
      </c>
      <c r="L194" t="s">
        <v>648</v>
      </c>
      <c r="M194" s="3">
        <v>945000.0</v>
      </c>
      <c r="N194" t="s">
        <v>99</v>
      </c>
      <c r="O194" s="3">
        <v>85600.0</v>
      </c>
      <c r="P194" t="s">
        <v>92</v>
      </c>
      <c r="Q194" t="s">
        <v>93</v>
      </c>
      <c r="R194" s="3">
        <v>10000.0</v>
      </c>
      <c r="T194" s="3">
        <v>0.0</v>
      </c>
      <c r="V194" s="3">
        <v>0.0</v>
      </c>
      <c r="W194" s="3">
        <v>0.0</v>
      </c>
      <c r="X194"/>
      <c r="Y194" s="3">
        <v>0.0</v>
      </c>
      <c r="Z194" s="3">
        <v>0.0</v>
      </c>
      <c r="AB194" s="3">
        <f>O194+R194+T194+V194+W194</f>
        <v>95600</v>
      </c>
      <c r="AC194" s="3">
        <f>M194-AB194</f>
        <v>849400</v>
      </c>
      <c r="AD194" t="s">
        <v>649</v>
      </c>
    </row>
    <row r="195" spans="1:30">
      <c r="A195" s="2">
        <v>45520.0</v>
      </c>
      <c r="B195" t="s">
        <v>110</v>
      </c>
      <c r="C195" t="s">
        <v>604</v>
      </c>
      <c r="D195" t="s">
        <v>605</v>
      </c>
      <c r="E195" t="s">
        <v>88</v>
      </c>
      <c r="F195" t="s">
        <v>47</v>
      </c>
      <c r="G195" t="s">
        <v>60</v>
      </c>
      <c r="H195" t="s">
        <v>650</v>
      </c>
      <c r="I195" t="s">
        <v>50</v>
      </c>
      <c r="J195" t="s">
        <v>651</v>
      </c>
      <c r="K195"/>
      <c r="L195" t="s">
        <v>652</v>
      </c>
      <c r="M195" s="3">
        <v>0.0</v>
      </c>
      <c r="N195" t="s">
        <v>53</v>
      </c>
      <c r="O195" s="3">
        <v>122760.0</v>
      </c>
      <c r="P195" t="s">
        <v>92</v>
      </c>
      <c r="Q195" t="s">
        <v>93</v>
      </c>
      <c r="R195" s="3">
        <v>10000.0</v>
      </c>
      <c r="T195" s="3">
        <v>0.0</v>
      </c>
      <c r="V195" s="3">
        <v>30900.0</v>
      </c>
      <c r="W195" s="3">
        <v>0.0</v>
      </c>
      <c r="X195" t="s">
        <v>138</v>
      </c>
      <c r="Y195" s="3">
        <v>0.0</v>
      </c>
      <c r="Z195" s="3">
        <v>0.0</v>
      </c>
      <c r="AB195" s="3">
        <f>O195+R195+T195+V195+W195</f>
        <v>163660</v>
      </c>
      <c r="AC195" s="3">
        <f>M195-AB195</f>
        <v>-163660</v>
      </c>
      <c r="AD195" t="s">
        <v>653</v>
      </c>
    </row>
    <row r="196" spans="1:30">
      <c r="M196" s="4">
        <f>SUM(M180:M195)</f>
        <v>9816500</v>
      </c>
      <c r="O196" s="4">
        <f>SUM(O180:O195)</f>
        <v>2643499</v>
      </c>
      <c r="R196" s="4">
        <f>SUM(R180:R195)</f>
        <v>140000</v>
      </c>
      <c r="T196" s="4">
        <f>SUM(T180:T195)</f>
        <v>0</v>
      </c>
      <c r="V196" s="4">
        <f>SUM(V180:V195)</f>
        <v>157000</v>
      </c>
      <c r="W196" s="4">
        <f>SUM(W180:W195)</f>
        <v>290000</v>
      </c>
      <c r="Y196" s="4">
        <f>SUM(Y180:Y195)</f>
        <v>550000</v>
      </c>
      <c r="Z196" s="4">
        <f>SUM(Z180:Z195)</f>
        <v>1430312</v>
      </c>
      <c r="AB196" s="4">
        <f>SUM(AB180:AB195)</f>
        <v>3230499</v>
      </c>
      <c r="AC196" s="4">
        <f>SUM(AC180:AC195)</f>
        <v>6586001</v>
      </c>
    </row>
    <row r="198" spans="1:30">
      <c r="D198" t="s">
        <v>654</v>
      </c>
    </row>
    <row r="199" spans="1:30">
      <c r="A199" s="2">
        <v>45516.0</v>
      </c>
      <c r="B199" t="s">
        <v>655</v>
      </c>
      <c r="C199" t="s">
        <v>654</v>
      </c>
      <c r="D199" t="s">
        <v>656</v>
      </c>
      <c r="E199" t="s">
        <v>46</v>
      </c>
      <c r="F199" t="s">
        <v>73</v>
      </c>
      <c r="G199" t="s">
        <v>657</v>
      </c>
      <c r="H199" t="s">
        <v>658</v>
      </c>
      <c r="I199" t="s">
        <v>35</v>
      </c>
      <c r="J199" t="s">
        <v>659</v>
      </c>
      <c r="K199"/>
      <c r="L199" t="s">
        <v>660</v>
      </c>
      <c r="M199" s="3">
        <v>2400000.0</v>
      </c>
      <c r="N199" t="s">
        <v>297</v>
      </c>
      <c r="O199" s="3">
        <v>100000.0</v>
      </c>
      <c r="P199" t="s">
        <v>54</v>
      </c>
      <c r="Q199" t="s">
        <v>55</v>
      </c>
      <c r="R199" s="3">
        <v>5000.0</v>
      </c>
      <c r="T199" s="3">
        <v>0.0</v>
      </c>
      <c r="V199" s="3">
        <v>30900.0</v>
      </c>
      <c r="W199" s="3">
        <v>190000.0</v>
      </c>
      <c r="X199" t="s">
        <v>56</v>
      </c>
      <c r="Y199" s="3">
        <v>300000.0</v>
      </c>
      <c r="Z199" s="3">
        <v>800088.0</v>
      </c>
      <c r="AB199" s="3">
        <f>O199+R199+T199+V199+W199</f>
        <v>325900</v>
      </c>
      <c r="AC199" s="3">
        <f>M199-AB199</f>
        <v>2074100</v>
      </c>
      <c r="AD199" t="s">
        <v>661</v>
      </c>
    </row>
    <row r="200" spans="1:30">
      <c r="A200" s="2">
        <v>45518.0</v>
      </c>
      <c r="B200" t="s">
        <v>655</v>
      </c>
      <c r="C200" t="s">
        <v>654</v>
      </c>
      <c r="D200" t="s">
        <v>656</v>
      </c>
      <c r="E200" t="s">
        <v>551</v>
      </c>
      <c r="F200" t="s">
        <v>73</v>
      </c>
      <c r="G200" t="s">
        <v>657</v>
      </c>
      <c r="H200" t="s">
        <v>658</v>
      </c>
      <c r="I200" t="s">
        <v>35</v>
      </c>
      <c r="J200" t="s">
        <v>662</v>
      </c>
      <c r="K200"/>
      <c r="L200" t="s">
        <v>660</v>
      </c>
      <c r="M200" s="3">
        <v>0.0</v>
      </c>
      <c r="N200" t="s">
        <v>297</v>
      </c>
      <c r="O200" s="3">
        <v>259220.0</v>
      </c>
      <c r="P200" t="s">
        <v>54</v>
      </c>
      <c r="Q200" t="s">
        <v>55</v>
      </c>
      <c r="R200" s="3">
        <v>5000.0</v>
      </c>
      <c r="T200" s="3">
        <v>0.0</v>
      </c>
      <c r="V200" s="3">
        <v>0.0</v>
      </c>
      <c r="W200" s="3">
        <v>0.0</v>
      </c>
      <c r="X200"/>
      <c r="Y200" s="3">
        <v>0.0</v>
      </c>
      <c r="Z200" s="3">
        <v>0.0</v>
      </c>
      <c r="AB200" s="3">
        <f>O200+R200+T200+V200+W200</f>
        <v>264220</v>
      </c>
      <c r="AC200" s="3">
        <f>M200-AB200</f>
        <v>-264220</v>
      </c>
      <c r="AD200" t="s">
        <v>663</v>
      </c>
    </row>
    <row r="201" spans="1:30">
      <c r="A201" s="2">
        <v>45518.0</v>
      </c>
      <c r="B201" t="s">
        <v>541</v>
      </c>
      <c r="C201" t="s">
        <v>654</v>
      </c>
      <c r="D201" t="s">
        <v>656</v>
      </c>
      <c r="E201" t="s">
        <v>280</v>
      </c>
      <c r="F201" t="s">
        <v>73</v>
      </c>
      <c r="G201" t="s">
        <v>657</v>
      </c>
      <c r="H201" t="s">
        <v>664</v>
      </c>
      <c r="I201" t="s">
        <v>35</v>
      </c>
      <c r="J201"/>
      <c r="K201">
        <v>2024007640</v>
      </c>
      <c r="L201" t="s">
        <v>665</v>
      </c>
      <c r="M201" s="3">
        <v>0.0</v>
      </c>
      <c r="N201" t="s">
        <v>297</v>
      </c>
      <c r="O201" s="3">
        <v>239480.0</v>
      </c>
      <c r="P201" t="s">
        <v>54</v>
      </c>
      <c r="Q201" t="s">
        <v>55</v>
      </c>
      <c r="R201" s="3">
        <v>10000.0</v>
      </c>
      <c r="T201" s="3">
        <v>0.0</v>
      </c>
      <c r="V201" s="3">
        <v>0.0</v>
      </c>
      <c r="W201" s="3">
        <v>0.0</v>
      </c>
      <c r="X201"/>
      <c r="Y201" s="3">
        <v>0.0</v>
      </c>
      <c r="Z201" s="3">
        <v>0.0</v>
      </c>
      <c r="AB201" s="3">
        <f>O201+R201+T201+V201+W201</f>
        <v>249480</v>
      </c>
      <c r="AC201" s="3">
        <f>M201-AB201</f>
        <v>-249480</v>
      </c>
      <c r="AD201" t="s">
        <v>666</v>
      </c>
    </row>
    <row r="202" spans="1:30">
      <c r="A202" s="2">
        <v>45518.0</v>
      </c>
      <c r="B202" t="s">
        <v>541</v>
      </c>
      <c r="C202" t="s">
        <v>654</v>
      </c>
      <c r="D202" t="s">
        <v>656</v>
      </c>
      <c r="E202" t="s">
        <v>250</v>
      </c>
      <c r="F202" t="s">
        <v>47</v>
      </c>
      <c r="G202" t="s">
        <v>60</v>
      </c>
      <c r="H202" t="s">
        <v>667</v>
      </c>
      <c r="I202" t="s">
        <v>50</v>
      </c>
      <c r="J202"/>
      <c r="K202" t="s">
        <v>668</v>
      </c>
      <c r="L202" t="s">
        <v>669</v>
      </c>
      <c r="M202" s="3">
        <v>820000.0</v>
      </c>
      <c r="N202" t="s">
        <v>53</v>
      </c>
      <c r="O202" s="3">
        <v>81840.0</v>
      </c>
      <c r="P202" t="s">
        <v>54</v>
      </c>
      <c r="Q202" t="s">
        <v>55</v>
      </c>
      <c r="R202" s="3">
        <v>10000.0</v>
      </c>
      <c r="T202" s="3">
        <v>0.0</v>
      </c>
      <c r="V202" s="3">
        <v>23800.0</v>
      </c>
      <c r="W202" s="3">
        <v>0.0</v>
      </c>
      <c r="X202" t="s">
        <v>221</v>
      </c>
      <c r="Y202" s="3">
        <v>0.0</v>
      </c>
      <c r="Z202" s="3">
        <v>0.0</v>
      </c>
      <c r="AB202" s="3">
        <f>O202+R202+T202+V202+W202</f>
        <v>115640</v>
      </c>
      <c r="AC202" s="3">
        <f>M202-AB202</f>
        <v>704360</v>
      </c>
      <c r="AD202" t="s">
        <v>670</v>
      </c>
    </row>
    <row r="203" spans="1:30">
      <c r="A203" s="2">
        <v>45519.0</v>
      </c>
      <c r="B203" t="s">
        <v>671</v>
      </c>
      <c r="C203" t="s">
        <v>654</v>
      </c>
      <c r="D203" t="s">
        <v>656</v>
      </c>
      <c r="E203" t="s">
        <v>250</v>
      </c>
      <c r="F203" t="s">
        <v>47</v>
      </c>
      <c r="G203" t="s">
        <v>60</v>
      </c>
      <c r="H203" t="s">
        <v>672</v>
      </c>
      <c r="I203" t="s">
        <v>50</v>
      </c>
      <c r="J203"/>
      <c r="K203" t="s">
        <v>673</v>
      </c>
      <c r="L203" t="s">
        <v>674</v>
      </c>
      <c r="M203" s="3">
        <v>820000.0</v>
      </c>
      <c r="N203" t="s">
        <v>53</v>
      </c>
      <c r="O203" s="3">
        <v>81840.0</v>
      </c>
      <c r="P203" t="s">
        <v>54</v>
      </c>
      <c r="Q203" t="s">
        <v>55</v>
      </c>
      <c r="R203" s="3">
        <v>10000.0</v>
      </c>
      <c r="T203" s="3">
        <v>0.0</v>
      </c>
      <c r="V203" s="3">
        <v>30900.0</v>
      </c>
      <c r="W203" s="3">
        <v>0.0</v>
      </c>
      <c r="X203" t="s">
        <v>56</v>
      </c>
      <c r="Y203" s="3">
        <v>0.0</v>
      </c>
      <c r="Z203" s="3">
        <v>0.0</v>
      </c>
      <c r="AB203" s="3">
        <f>O203+R203+T203+V203+W203</f>
        <v>122740</v>
      </c>
      <c r="AC203" s="3">
        <f>M203-AB203</f>
        <v>697260</v>
      </c>
      <c r="AD203" t="s">
        <v>675</v>
      </c>
    </row>
    <row r="204" spans="1:30">
      <c r="A204" s="2">
        <v>45519.0</v>
      </c>
      <c r="B204" t="s">
        <v>671</v>
      </c>
      <c r="C204" t="s">
        <v>654</v>
      </c>
      <c r="D204" t="s">
        <v>656</v>
      </c>
      <c r="E204" t="s">
        <v>66</v>
      </c>
      <c r="F204" t="s">
        <v>73</v>
      </c>
      <c r="G204" t="s">
        <v>60</v>
      </c>
      <c r="H204" t="s">
        <v>676</v>
      </c>
      <c r="I204" t="s">
        <v>35</v>
      </c>
      <c r="J204">
        <v>2024007730</v>
      </c>
      <c r="K204"/>
      <c r="L204" t="s">
        <v>677</v>
      </c>
      <c r="M204" s="3">
        <v>0.0</v>
      </c>
      <c r="N204" t="s">
        <v>63</v>
      </c>
      <c r="O204" s="3">
        <v>128400.0</v>
      </c>
      <c r="P204" t="s">
        <v>54</v>
      </c>
      <c r="Q204" t="s">
        <v>55</v>
      </c>
      <c r="R204" s="3">
        <v>10000.0</v>
      </c>
      <c r="T204" s="3">
        <v>0.0</v>
      </c>
      <c r="V204" s="3">
        <v>0.0</v>
      </c>
      <c r="W204" s="3">
        <v>0.0</v>
      </c>
      <c r="X204"/>
      <c r="Y204" s="3">
        <v>0.0</v>
      </c>
      <c r="Z204" s="3">
        <v>0.0</v>
      </c>
      <c r="AB204" s="3">
        <f>O204+R204+T204+V204+W204</f>
        <v>138400</v>
      </c>
      <c r="AC204" s="3">
        <f>M204-AB204</f>
        <v>-138400</v>
      </c>
      <c r="AD204" t="s">
        <v>678</v>
      </c>
    </row>
    <row r="205" spans="1:30">
      <c r="A205" s="2">
        <v>45519.0</v>
      </c>
      <c r="B205" t="s">
        <v>87</v>
      </c>
      <c r="C205" t="s">
        <v>654</v>
      </c>
      <c r="D205" t="s">
        <v>656</v>
      </c>
      <c r="E205" t="s">
        <v>250</v>
      </c>
      <c r="F205" t="s">
        <v>47</v>
      </c>
      <c r="G205" t="s">
        <v>60</v>
      </c>
      <c r="H205" t="s">
        <v>89</v>
      </c>
      <c r="I205" t="s">
        <v>50</v>
      </c>
      <c r="J205"/>
      <c r="K205" t="s">
        <v>679</v>
      </c>
      <c r="L205" t="s">
        <v>91</v>
      </c>
      <c r="M205" s="3">
        <v>820000.0</v>
      </c>
      <c r="N205" t="s">
        <v>53</v>
      </c>
      <c r="O205" s="3">
        <v>81840.0</v>
      </c>
      <c r="P205" t="s">
        <v>54</v>
      </c>
      <c r="Q205" t="s">
        <v>55</v>
      </c>
      <c r="R205" s="3">
        <v>10000.0</v>
      </c>
      <c r="T205" s="3">
        <v>0.0</v>
      </c>
      <c r="V205" s="3">
        <v>0.0</v>
      </c>
      <c r="W205" s="3">
        <v>0.0</v>
      </c>
      <c r="X205"/>
      <c r="Y205" s="3">
        <v>0.0</v>
      </c>
      <c r="Z205" s="3">
        <v>0.0</v>
      </c>
      <c r="AB205" s="3">
        <f>O205+R205+T205+V205+W205</f>
        <v>91840</v>
      </c>
      <c r="AC205" s="3">
        <f>M205-AB205</f>
        <v>728160</v>
      </c>
      <c r="AD205" t="s">
        <v>680</v>
      </c>
    </row>
    <row r="206" spans="1:30">
      <c r="A206" s="2">
        <v>45519.0</v>
      </c>
      <c r="B206" t="s">
        <v>101</v>
      </c>
      <c r="C206" t="s">
        <v>654</v>
      </c>
      <c r="D206" t="s">
        <v>656</v>
      </c>
      <c r="E206" t="s">
        <v>66</v>
      </c>
      <c r="F206" t="s">
        <v>47</v>
      </c>
      <c r="G206" t="s">
        <v>60</v>
      </c>
      <c r="H206" t="s">
        <v>681</v>
      </c>
      <c r="I206" t="s">
        <v>35</v>
      </c>
      <c r="J206">
        <v>2024007720</v>
      </c>
      <c r="K206"/>
      <c r="L206" t="s">
        <v>682</v>
      </c>
      <c r="M206" s="3">
        <v>0.0</v>
      </c>
      <c r="N206" t="s">
        <v>63</v>
      </c>
      <c r="O206" s="3">
        <v>122760.0</v>
      </c>
      <c r="P206" t="s">
        <v>54</v>
      </c>
      <c r="Q206" t="s">
        <v>55</v>
      </c>
      <c r="R206" s="3">
        <v>10000.0</v>
      </c>
      <c r="T206" s="3">
        <v>0.0</v>
      </c>
      <c r="V206" s="3">
        <v>0.0</v>
      </c>
      <c r="W206" s="3">
        <v>0.0</v>
      </c>
      <c r="X206"/>
      <c r="Y206" s="3">
        <v>0.0</v>
      </c>
      <c r="Z206" s="3">
        <v>0.0</v>
      </c>
      <c r="AB206" s="3">
        <f>O206+R206+T206+V206+W206</f>
        <v>132760</v>
      </c>
      <c r="AC206" s="3">
        <f>M206-AB206</f>
        <v>-132760</v>
      </c>
      <c r="AD206" t="s">
        <v>683</v>
      </c>
    </row>
    <row r="207" spans="1:30">
      <c r="A207" s="2">
        <v>45519.0</v>
      </c>
      <c r="B207" t="s">
        <v>101</v>
      </c>
      <c r="C207" t="s">
        <v>654</v>
      </c>
      <c r="D207" t="s">
        <v>656</v>
      </c>
      <c r="E207" t="s">
        <v>59</v>
      </c>
      <c r="F207" t="s">
        <v>73</v>
      </c>
      <c r="G207" t="s">
        <v>60</v>
      </c>
      <c r="H207" t="s">
        <v>102</v>
      </c>
      <c r="I207" t="s">
        <v>35</v>
      </c>
      <c r="J207"/>
      <c r="K207">
        <v>242007761</v>
      </c>
      <c r="L207" t="s">
        <v>103</v>
      </c>
      <c r="M207" s="3">
        <v>945000.0</v>
      </c>
      <c r="N207" t="s">
        <v>99</v>
      </c>
      <c r="O207" s="3">
        <v>85600.0</v>
      </c>
      <c r="P207" t="s">
        <v>54</v>
      </c>
      <c r="Q207" t="s">
        <v>55</v>
      </c>
      <c r="R207" s="3">
        <v>10000.0</v>
      </c>
      <c r="T207" s="3">
        <v>0.0</v>
      </c>
      <c r="V207" s="3">
        <v>57800.0</v>
      </c>
      <c r="W207" s="3">
        <v>0.0</v>
      </c>
      <c r="X207" t="s">
        <v>684</v>
      </c>
      <c r="Y207" s="3">
        <v>0.0</v>
      </c>
      <c r="Z207" s="3">
        <v>0.0</v>
      </c>
      <c r="AB207" s="3">
        <f>O207+R207+T207+V207+W207</f>
        <v>153400</v>
      </c>
      <c r="AC207" s="3">
        <f>M207-AB207</f>
        <v>791600</v>
      </c>
      <c r="AD207" t="s">
        <v>685</v>
      </c>
    </row>
    <row r="208" spans="1:30">
      <c r="A208" s="2">
        <v>45519.0</v>
      </c>
      <c r="B208" t="s">
        <v>223</v>
      </c>
      <c r="C208" t="s">
        <v>654</v>
      </c>
      <c r="D208" t="s">
        <v>656</v>
      </c>
      <c r="E208" t="s">
        <v>588</v>
      </c>
      <c r="F208" t="s">
        <v>32</v>
      </c>
      <c r="G208" t="s">
        <v>224</v>
      </c>
      <c r="H208" t="s">
        <v>225</v>
      </c>
      <c r="I208" t="s">
        <v>50</v>
      </c>
      <c r="J208" t="s">
        <v>686</v>
      </c>
      <c r="K208"/>
      <c r="L208" t="s">
        <v>227</v>
      </c>
      <c r="M208" s="3">
        <v>0.0</v>
      </c>
      <c r="N208" t="s">
        <v>53</v>
      </c>
      <c r="O208" s="3">
        <v>139399.0</v>
      </c>
      <c r="P208" t="s">
        <v>54</v>
      </c>
      <c r="Q208" t="s">
        <v>55</v>
      </c>
      <c r="R208" s="3">
        <v>5000.0</v>
      </c>
      <c r="T208" s="3">
        <v>0.0</v>
      </c>
      <c r="V208" s="3">
        <v>0.0</v>
      </c>
      <c r="W208" s="3">
        <v>0.0</v>
      </c>
      <c r="X208"/>
      <c r="Y208" s="3">
        <v>0.0</v>
      </c>
      <c r="Z208" s="3">
        <v>0.0</v>
      </c>
      <c r="AB208" s="3">
        <f>O208+R208+T208+V208+W208</f>
        <v>144399</v>
      </c>
      <c r="AC208" s="3">
        <f>M208-AB208</f>
        <v>-144399</v>
      </c>
      <c r="AD208" t="s">
        <v>687</v>
      </c>
    </row>
    <row r="209" spans="1:30">
      <c r="A209" s="2">
        <v>45520.0</v>
      </c>
      <c r="B209" t="s">
        <v>229</v>
      </c>
      <c r="C209" t="s">
        <v>654</v>
      </c>
      <c r="D209" t="s">
        <v>656</v>
      </c>
      <c r="E209" t="s">
        <v>688</v>
      </c>
      <c r="F209" t="s">
        <v>32</v>
      </c>
      <c r="G209" t="s">
        <v>617</v>
      </c>
      <c r="H209" t="s">
        <v>618</v>
      </c>
      <c r="I209" t="s">
        <v>35</v>
      </c>
      <c r="J209"/>
      <c r="K209">
        <v>2024007854</v>
      </c>
      <c r="L209" t="s">
        <v>619</v>
      </c>
      <c r="M209" s="3">
        <v>0.0</v>
      </c>
      <c r="N209" t="s">
        <v>412</v>
      </c>
      <c r="O209" s="3">
        <v>113556.0</v>
      </c>
      <c r="P209" t="s">
        <v>92</v>
      </c>
      <c r="Q209" t="s">
        <v>93</v>
      </c>
      <c r="R209" s="3">
        <v>10000.0</v>
      </c>
      <c r="T209" s="3">
        <v>0.0</v>
      </c>
      <c r="V209" s="3">
        <v>20400.0</v>
      </c>
      <c r="W209" s="3">
        <v>100000.0</v>
      </c>
      <c r="X209" t="s">
        <v>689</v>
      </c>
      <c r="Y209" s="3">
        <v>100000.0</v>
      </c>
      <c r="Z209" s="3">
        <v>380392.0</v>
      </c>
      <c r="AB209" s="3">
        <f>O209+R209+T209+V209+W209</f>
        <v>243956</v>
      </c>
      <c r="AC209" s="3">
        <f>M209-AB209</f>
        <v>-243956</v>
      </c>
      <c r="AD209" t="s">
        <v>690</v>
      </c>
    </row>
    <row r="210" spans="1:30">
      <c r="A210" s="2">
        <v>45520.0</v>
      </c>
      <c r="B210" t="s">
        <v>229</v>
      </c>
      <c r="C210" t="s">
        <v>654</v>
      </c>
      <c r="D210" t="s">
        <v>656</v>
      </c>
      <c r="E210" t="s">
        <v>238</v>
      </c>
      <c r="F210" t="s">
        <v>32</v>
      </c>
      <c r="G210" t="s">
        <v>239</v>
      </c>
      <c r="H210" t="s">
        <v>691</v>
      </c>
      <c r="I210" t="s">
        <v>35</v>
      </c>
      <c r="J210"/>
      <c r="K210">
        <v>2024007777</v>
      </c>
      <c r="L210" t="s">
        <v>692</v>
      </c>
      <c r="M210" s="3">
        <v>1560000.0</v>
      </c>
      <c r="N210" t="s">
        <v>99</v>
      </c>
      <c r="O210" s="3">
        <v>142933.0</v>
      </c>
      <c r="P210" t="s">
        <v>92</v>
      </c>
      <c r="Q210" t="s">
        <v>93</v>
      </c>
      <c r="R210" s="3">
        <v>10000.0</v>
      </c>
      <c r="T210" s="3">
        <v>0.0</v>
      </c>
      <c r="V210" s="3">
        <v>0.0</v>
      </c>
      <c r="W210" s="3">
        <v>0.0</v>
      </c>
      <c r="X210"/>
      <c r="Y210" s="3">
        <v>0.0</v>
      </c>
      <c r="Z210" s="3">
        <v>0.0</v>
      </c>
      <c r="AB210" s="3">
        <f>O210+R210+T210+V210+W210</f>
        <v>152933</v>
      </c>
      <c r="AC210" s="3">
        <f>M210-AB210</f>
        <v>1407067</v>
      </c>
      <c r="AD210" t="s">
        <v>693</v>
      </c>
    </row>
    <row r="211" spans="1:30">
      <c r="A211" s="2">
        <v>45520.0</v>
      </c>
      <c r="B211" t="s">
        <v>237</v>
      </c>
      <c r="C211" t="s">
        <v>654</v>
      </c>
      <c r="D211" t="s">
        <v>656</v>
      </c>
      <c r="E211" t="s">
        <v>244</v>
      </c>
      <c r="F211" t="s">
        <v>32</v>
      </c>
      <c r="G211" t="s">
        <v>239</v>
      </c>
      <c r="H211" t="s">
        <v>240</v>
      </c>
      <c r="I211" t="s">
        <v>35</v>
      </c>
      <c r="J211" t="s">
        <v>694</v>
      </c>
      <c r="K211"/>
      <c r="L211" t="s">
        <v>241</v>
      </c>
      <c r="M211" s="3">
        <v>0.0</v>
      </c>
      <c r="N211" t="s">
        <v>63</v>
      </c>
      <c r="O211" s="3">
        <v>139399.0</v>
      </c>
      <c r="P211" t="s">
        <v>92</v>
      </c>
      <c r="Q211" t="s">
        <v>93</v>
      </c>
      <c r="R211" s="3">
        <v>5000.0</v>
      </c>
      <c r="T211" s="3">
        <v>0.0</v>
      </c>
      <c r="V211" s="3">
        <v>0.0</v>
      </c>
      <c r="W211" s="3">
        <v>0.0</v>
      </c>
      <c r="X211"/>
      <c r="Y211" s="3">
        <v>0.0</v>
      </c>
      <c r="Z211" s="3">
        <v>0.0</v>
      </c>
      <c r="AB211" s="3">
        <f>O211+R211+T211+V211+W211</f>
        <v>144399</v>
      </c>
      <c r="AC211" s="3">
        <f>M211-AB211</f>
        <v>-144399</v>
      </c>
      <c r="AD211" t="s">
        <v>695</v>
      </c>
    </row>
    <row r="212" spans="1:30">
      <c r="A212" s="2">
        <v>45520.0</v>
      </c>
      <c r="B212" t="s">
        <v>655</v>
      </c>
      <c r="C212" t="s">
        <v>654</v>
      </c>
      <c r="D212" t="s">
        <v>656</v>
      </c>
      <c r="E212" t="s">
        <v>66</v>
      </c>
      <c r="F212" t="s">
        <v>73</v>
      </c>
      <c r="G212" t="s">
        <v>60</v>
      </c>
      <c r="H212" t="s">
        <v>696</v>
      </c>
      <c r="I212" t="s">
        <v>35</v>
      </c>
      <c r="J212">
        <v>2024007760</v>
      </c>
      <c r="K212"/>
      <c r="L212" t="s">
        <v>697</v>
      </c>
      <c r="M212" s="3">
        <v>0.0</v>
      </c>
      <c r="N212" t="s">
        <v>99</v>
      </c>
      <c r="O212" s="3">
        <v>128400.0</v>
      </c>
      <c r="P212" t="s">
        <v>92</v>
      </c>
      <c r="Q212" t="s">
        <v>93</v>
      </c>
      <c r="R212" s="3">
        <v>10000.0</v>
      </c>
      <c r="T212" s="3">
        <v>0.0</v>
      </c>
      <c r="V212" s="3">
        <v>23800.0</v>
      </c>
      <c r="W212" s="3">
        <v>0.0</v>
      </c>
      <c r="X212" t="s">
        <v>70</v>
      </c>
      <c r="Y212" s="3">
        <v>0.0</v>
      </c>
      <c r="Z212" s="3">
        <v>0.0</v>
      </c>
      <c r="AB212" s="3">
        <f>O212+R212+T212+V212+W212</f>
        <v>162200</v>
      </c>
      <c r="AC212" s="3">
        <f>M212-AB212</f>
        <v>-162200</v>
      </c>
      <c r="AD212" t="s">
        <v>698</v>
      </c>
    </row>
    <row r="213" spans="1:30">
      <c r="A213" s="2">
        <v>45520.0</v>
      </c>
      <c r="B213" t="s">
        <v>655</v>
      </c>
      <c r="C213" t="s">
        <v>654</v>
      </c>
      <c r="D213" t="s">
        <v>656</v>
      </c>
      <c r="E213" t="s">
        <v>46</v>
      </c>
      <c r="F213" t="s">
        <v>47</v>
      </c>
      <c r="G213" t="s">
        <v>699</v>
      </c>
      <c r="H213" t="s">
        <v>700</v>
      </c>
      <c r="I213" t="s">
        <v>35</v>
      </c>
      <c r="J213" t="s">
        <v>701</v>
      </c>
      <c r="K213"/>
      <c r="L213" t="s">
        <v>702</v>
      </c>
      <c r="M213" s="3">
        <v>2002500.0</v>
      </c>
      <c r="N213" t="s">
        <v>186</v>
      </c>
      <c r="O213" s="3">
        <v>85000.0</v>
      </c>
      <c r="P213" t="s">
        <v>92</v>
      </c>
      <c r="Q213" t="s">
        <v>93</v>
      </c>
      <c r="R213" s="3">
        <v>5000.0</v>
      </c>
      <c r="T213" s="3">
        <v>0.0</v>
      </c>
      <c r="V213" s="3">
        <v>0.0</v>
      </c>
      <c r="W213" s="3">
        <v>0.0</v>
      </c>
      <c r="X213"/>
      <c r="Y213" s="3">
        <v>0.0</v>
      </c>
      <c r="Z213" s="3">
        <v>0.0</v>
      </c>
      <c r="AB213" s="3">
        <f>O213+R213+T213+V213+W213</f>
        <v>90000</v>
      </c>
      <c r="AC213" s="3">
        <f>M213-AB213</f>
        <v>1912500</v>
      </c>
      <c r="AD213" t="s">
        <v>703</v>
      </c>
    </row>
    <row r="214" spans="1:30">
      <c r="M214" s="4">
        <f>SUM(M199:M213)</f>
        <v>9367500</v>
      </c>
      <c r="O214" s="4">
        <f>SUM(O199:O213)</f>
        <v>1929667</v>
      </c>
      <c r="R214" s="4">
        <f>SUM(R199:R213)</f>
        <v>125000</v>
      </c>
      <c r="T214" s="4">
        <f>SUM(T199:T213)</f>
        <v>0</v>
      </c>
      <c r="V214" s="4">
        <f>SUM(V199:V213)</f>
        <v>187600</v>
      </c>
      <c r="W214" s="4">
        <f>SUM(W199:W213)</f>
        <v>290000</v>
      </c>
      <c r="Y214" s="4">
        <f>SUM(Y199:Y213)</f>
        <v>400000</v>
      </c>
      <c r="Z214" s="4">
        <f>SUM(Z199:Z213)</f>
        <v>1180480</v>
      </c>
      <c r="AB214" s="4">
        <f>SUM(AB199:AB213)</f>
        <v>2532267</v>
      </c>
      <c r="AC214" s="4">
        <f>SUM(AC199:AC213)</f>
        <v>6835233</v>
      </c>
    </row>
    <row r="216" spans="1:30">
      <c r="D216" t="s">
        <v>704</v>
      </c>
    </row>
    <row r="217" spans="1:30">
      <c r="A217" s="2">
        <v>45516.0</v>
      </c>
      <c r="B217" t="s">
        <v>705</v>
      </c>
      <c r="C217" t="s">
        <v>704</v>
      </c>
      <c r="D217" t="s">
        <v>706</v>
      </c>
      <c r="E217" t="s">
        <v>46</v>
      </c>
      <c r="F217" t="s">
        <v>47</v>
      </c>
      <c r="G217" t="s">
        <v>48</v>
      </c>
      <c r="H217" t="s">
        <v>707</v>
      </c>
      <c r="I217" t="s">
        <v>50</v>
      </c>
      <c r="J217"/>
      <c r="K217" t="s">
        <v>708</v>
      </c>
      <c r="L217" t="s">
        <v>709</v>
      </c>
      <c r="M217" s="3">
        <v>2002500.0</v>
      </c>
      <c r="N217" t="s">
        <v>53</v>
      </c>
      <c r="O217" s="3">
        <v>60000.0</v>
      </c>
      <c r="P217" t="s">
        <v>54</v>
      </c>
      <c r="Q217" t="s">
        <v>55</v>
      </c>
      <c r="R217" s="3">
        <v>5000.0</v>
      </c>
      <c r="T217" s="3">
        <v>0.0</v>
      </c>
      <c r="V217" s="3">
        <v>30900.0</v>
      </c>
      <c r="W217" s="3">
        <v>25000.0</v>
      </c>
      <c r="X217" t="s">
        <v>56</v>
      </c>
      <c r="Y217" s="3">
        <v>200000.0</v>
      </c>
      <c r="Z217" s="3">
        <v>405076.0</v>
      </c>
      <c r="AB217" s="3">
        <f>O217+R217+T217+V217+W217</f>
        <v>120900</v>
      </c>
      <c r="AC217" s="3">
        <f>M217-AB217</f>
        <v>1881600</v>
      </c>
      <c r="AD217" t="s">
        <v>710</v>
      </c>
    </row>
    <row r="218" spans="1:30">
      <c r="A218" s="2">
        <v>45516.0</v>
      </c>
      <c r="B218" t="s">
        <v>101</v>
      </c>
      <c r="C218" t="s">
        <v>704</v>
      </c>
      <c r="D218" t="s">
        <v>706</v>
      </c>
      <c r="E218" t="s">
        <v>59</v>
      </c>
      <c r="F218" t="s">
        <v>47</v>
      </c>
      <c r="G218" t="s">
        <v>60</v>
      </c>
      <c r="H218" t="s">
        <v>711</v>
      </c>
      <c r="I218" t="s">
        <v>35</v>
      </c>
      <c r="J218"/>
      <c r="K218">
        <v>2024007813</v>
      </c>
      <c r="L218" t="s">
        <v>712</v>
      </c>
      <c r="M218" s="3">
        <v>820000.0</v>
      </c>
      <c r="N218" t="s">
        <v>63</v>
      </c>
      <c r="O218" s="3">
        <v>81840.0</v>
      </c>
      <c r="P218" t="s">
        <v>54</v>
      </c>
      <c r="Q218" t="s">
        <v>55</v>
      </c>
      <c r="R218" s="3">
        <v>10000.0</v>
      </c>
      <c r="T218" s="3">
        <v>0.0</v>
      </c>
      <c r="V218" s="3">
        <v>54700.0</v>
      </c>
      <c r="W218" s="3">
        <v>0.0</v>
      </c>
      <c r="X218" t="s">
        <v>513</v>
      </c>
      <c r="Y218" s="3">
        <v>0.0</v>
      </c>
      <c r="Z218" s="3">
        <v>0.0</v>
      </c>
      <c r="AB218" s="3">
        <f>O218+R218+T218+V218+W218</f>
        <v>146540</v>
      </c>
      <c r="AC218" s="3">
        <f>M218-AB218</f>
        <v>673460</v>
      </c>
      <c r="AD218" t="s">
        <v>713</v>
      </c>
    </row>
    <row r="219" spans="1:30">
      <c r="A219" s="2">
        <v>45517.0</v>
      </c>
      <c r="B219" t="s">
        <v>714</v>
      </c>
      <c r="C219" t="s">
        <v>704</v>
      </c>
      <c r="D219" t="s">
        <v>706</v>
      </c>
      <c r="E219" t="s">
        <v>46</v>
      </c>
      <c r="F219" t="s">
        <v>47</v>
      </c>
      <c r="G219" t="s">
        <v>48</v>
      </c>
      <c r="H219" t="s">
        <v>715</v>
      </c>
      <c r="I219" t="s">
        <v>50</v>
      </c>
      <c r="J219"/>
      <c r="K219" t="s">
        <v>716</v>
      </c>
      <c r="L219" t="s">
        <v>717</v>
      </c>
      <c r="M219" s="3">
        <v>2002500.0</v>
      </c>
      <c r="N219" t="s">
        <v>53</v>
      </c>
      <c r="O219" s="3">
        <v>60000.0</v>
      </c>
      <c r="P219" t="s">
        <v>54</v>
      </c>
      <c r="Q219" t="s">
        <v>55</v>
      </c>
      <c r="R219" s="3">
        <v>5000.0</v>
      </c>
      <c r="T219" s="3">
        <v>0.0</v>
      </c>
      <c r="V219" s="3">
        <v>30900.0</v>
      </c>
      <c r="W219" s="3">
        <v>0.0</v>
      </c>
      <c r="X219" t="s">
        <v>56</v>
      </c>
      <c r="Y219" s="3">
        <v>0.0</v>
      </c>
      <c r="Z219" s="3">
        <v>0.0</v>
      </c>
      <c r="AB219" s="3">
        <f>O219+R219+T219+V219+W219</f>
        <v>95900</v>
      </c>
      <c r="AC219" s="3">
        <f>M219-AB219</f>
        <v>1906600</v>
      </c>
      <c r="AD219" t="s">
        <v>718</v>
      </c>
    </row>
    <row r="220" spans="1:30">
      <c r="A220" s="2">
        <v>45518.0</v>
      </c>
      <c r="B220" t="s">
        <v>705</v>
      </c>
      <c r="C220" t="s">
        <v>704</v>
      </c>
      <c r="D220" t="s">
        <v>706</v>
      </c>
      <c r="E220" t="s">
        <v>78</v>
      </c>
      <c r="F220" t="s">
        <v>47</v>
      </c>
      <c r="G220" t="s">
        <v>48</v>
      </c>
      <c r="H220" t="s">
        <v>707</v>
      </c>
      <c r="I220" t="s">
        <v>50</v>
      </c>
      <c r="J220"/>
      <c r="K220" t="s">
        <v>719</v>
      </c>
      <c r="L220" t="s">
        <v>709</v>
      </c>
      <c r="M220" s="3">
        <v>0.0</v>
      </c>
      <c r="N220" t="s">
        <v>53</v>
      </c>
      <c r="O220" s="3">
        <v>138500.0</v>
      </c>
      <c r="P220" t="s">
        <v>171</v>
      </c>
      <c r="Q220" t="s">
        <v>172</v>
      </c>
      <c r="R220" s="3">
        <v>5000.0</v>
      </c>
      <c r="T220" s="3">
        <v>0.0</v>
      </c>
      <c r="V220" s="3">
        <v>58000.0</v>
      </c>
      <c r="W220" s="3">
        <v>50000.0</v>
      </c>
      <c r="X220" t="s">
        <v>235</v>
      </c>
      <c r="Y220" s="3">
        <v>200000.0</v>
      </c>
      <c r="Z220" s="3">
        <v>545020.0</v>
      </c>
      <c r="AB220" s="3">
        <f>O220+R220+T220+V220+W220</f>
        <v>251500</v>
      </c>
      <c r="AC220" s="3">
        <f>M220-AB220</f>
        <v>-251500</v>
      </c>
      <c r="AD220" t="s">
        <v>720</v>
      </c>
    </row>
    <row r="221" spans="1:30">
      <c r="A221" s="2">
        <v>45518.0</v>
      </c>
      <c r="B221" t="s">
        <v>705</v>
      </c>
      <c r="C221" t="s">
        <v>704</v>
      </c>
      <c r="D221" t="s">
        <v>706</v>
      </c>
      <c r="E221" t="s">
        <v>82</v>
      </c>
      <c r="F221" t="s">
        <v>47</v>
      </c>
      <c r="G221" t="s">
        <v>48</v>
      </c>
      <c r="H221" t="s">
        <v>707</v>
      </c>
      <c r="I221" t="s">
        <v>50</v>
      </c>
      <c r="J221" t="s">
        <v>721</v>
      </c>
      <c r="K221"/>
      <c r="L221" t="s">
        <v>709</v>
      </c>
      <c r="M221" s="3">
        <v>0.0</v>
      </c>
      <c r="N221" t="s">
        <v>53</v>
      </c>
      <c r="O221" s="3">
        <v>212750.0</v>
      </c>
      <c r="P221" t="s">
        <v>171</v>
      </c>
      <c r="Q221" t="s">
        <v>172</v>
      </c>
      <c r="R221" s="3">
        <v>5000.0</v>
      </c>
      <c r="T221" s="3">
        <v>0.0</v>
      </c>
      <c r="V221" s="3">
        <v>0.0</v>
      </c>
      <c r="W221" s="3">
        <v>0.0</v>
      </c>
      <c r="X221"/>
      <c r="Y221" s="3">
        <v>0.0</v>
      </c>
      <c r="Z221" s="3">
        <v>0.0</v>
      </c>
      <c r="AB221" s="3">
        <f>O221+R221+T221+V221+W221</f>
        <v>217750</v>
      </c>
      <c r="AC221" s="3">
        <f>M221-AB221</f>
        <v>-217750</v>
      </c>
      <c r="AD221" t="s">
        <v>722</v>
      </c>
    </row>
    <row r="222" spans="1:30">
      <c r="A222" s="2">
        <v>45519.0</v>
      </c>
      <c r="B222" t="s">
        <v>655</v>
      </c>
      <c r="C222" t="s">
        <v>704</v>
      </c>
      <c r="D222" t="s">
        <v>706</v>
      </c>
      <c r="E222" t="s">
        <v>280</v>
      </c>
      <c r="F222" t="s">
        <v>73</v>
      </c>
      <c r="G222" t="s">
        <v>657</v>
      </c>
      <c r="H222" t="s">
        <v>658</v>
      </c>
      <c r="I222" t="s">
        <v>35</v>
      </c>
      <c r="J222"/>
      <c r="K222">
        <v>2024007638</v>
      </c>
      <c r="L222" t="s">
        <v>660</v>
      </c>
      <c r="M222" s="3">
        <v>0.0</v>
      </c>
      <c r="N222" t="s">
        <v>297</v>
      </c>
      <c r="O222" s="3">
        <v>239480.0</v>
      </c>
      <c r="P222" t="s">
        <v>171</v>
      </c>
      <c r="Q222" t="s">
        <v>172</v>
      </c>
      <c r="R222" s="3">
        <v>10000.0</v>
      </c>
      <c r="T222" s="3">
        <v>0.0</v>
      </c>
      <c r="V222" s="3">
        <v>57100.0</v>
      </c>
      <c r="W222" s="3">
        <v>0.0</v>
      </c>
      <c r="X222" t="s">
        <v>723</v>
      </c>
      <c r="Y222" s="3">
        <v>0.0</v>
      </c>
      <c r="Z222" s="3">
        <v>0.0</v>
      </c>
      <c r="AB222" s="3">
        <f>O222+R222+T222+V222+W222</f>
        <v>306580</v>
      </c>
      <c r="AC222" s="3">
        <f>M222-AB222</f>
        <v>-306580</v>
      </c>
      <c r="AD222" t="s">
        <v>724</v>
      </c>
    </row>
    <row r="223" spans="1:30">
      <c r="A223" s="2">
        <v>45519.0</v>
      </c>
      <c r="B223" t="s">
        <v>655</v>
      </c>
      <c r="C223" t="s">
        <v>704</v>
      </c>
      <c r="D223" t="s">
        <v>706</v>
      </c>
      <c r="E223" t="s">
        <v>59</v>
      </c>
      <c r="F223" t="s">
        <v>73</v>
      </c>
      <c r="G223" t="s">
        <v>60</v>
      </c>
      <c r="H223" t="s">
        <v>696</v>
      </c>
      <c r="I223" t="s">
        <v>35</v>
      </c>
      <c r="J223"/>
      <c r="K223">
        <v>2024007759</v>
      </c>
      <c r="L223" t="s">
        <v>697</v>
      </c>
      <c r="M223" s="3">
        <v>945000.0</v>
      </c>
      <c r="N223" t="s">
        <v>99</v>
      </c>
      <c r="O223" s="3">
        <v>85600.0</v>
      </c>
      <c r="P223" t="s">
        <v>171</v>
      </c>
      <c r="Q223" t="s">
        <v>172</v>
      </c>
      <c r="R223" s="3">
        <v>10000.0</v>
      </c>
      <c r="T223" s="3">
        <v>0.0</v>
      </c>
      <c r="V223" s="3">
        <v>23800.0</v>
      </c>
      <c r="W223" s="3">
        <v>0.0</v>
      </c>
      <c r="X223" t="s">
        <v>221</v>
      </c>
      <c r="Y223" s="3">
        <v>0.0</v>
      </c>
      <c r="Z223" s="3">
        <v>0.0</v>
      </c>
      <c r="AB223" s="3">
        <f>O223+R223+T223+V223+W223</f>
        <v>119400</v>
      </c>
      <c r="AC223" s="3">
        <f>M223-AB223</f>
        <v>825600</v>
      </c>
      <c r="AD223" t="s">
        <v>725</v>
      </c>
    </row>
    <row r="224" spans="1:30">
      <c r="A224" s="2">
        <v>45520.0</v>
      </c>
      <c r="B224" t="s">
        <v>726</v>
      </c>
      <c r="C224" t="s">
        <v>704</v>
      </c>
      <c r="D224" t="s">
        <v>706</v>
      </c>
      <c r="E224" t="s">
        <v>88</v>
      </c>
      <c r="F224" t="s">
        <v>47</v>
      </c>
      <c r="G224" t="s">
        <v>60</v>
      </c>
      <c r="H224" t="s">
        <v>727</v>
      </c>
      <c r="I224" t="s">
        <v>50</v>
      </c>
      <c r="J224" t="s">
        <v>728</v>
      </c>
      <c r="K224"/>
      <c r="L224" t="s">
        <v>729</v>
      </c>
      <c r="M224" s="3">
        <v>0.0</v>
      </c>
      <c r="N224" t="s">
        <v>53</v>
      </c>
      <c r="O224" s="3">
        <v>122760.0</v>
      </c>
      <c r="P224" t="s">
        <v>92</v>
      </c>
      <c r="Q224" t="s">
        <v>93</v>
      </c>
      <c r="R224" s="3">
        <v>10000.0</v>
      </c>
      <c r="T224" s="3">
        <v>0.0</v>
      </c>
      <c r="V224" s="3">
        <v>0.0</v>
      </c>
      <c r="W224" s="3">
        <v>70000.0</v>
      </c>
      <c r="X224"/>
      <c r="Y224" s="3">
        <v>150000.0</v>
      </c>
      <c r="Z224" s="3">
        <v>813110.0</v>
      </c>
      <c r="AB224" s="3">
        <f>O224+R224+T224+V224+W224</f>
        <v>202760</v>
      </c>
      <c r="AC224" s="3">
        <f>M224-AB224</f>
        <v>-202760</v>
      </c>
      <c r="AD224" t="s">
        <v>730</v>
      </c>
    </row>
    <row r="225" spans="1:30">
      <c r="A225" s="2">
        <v>45520.0</v>
      </c>
      <c r="B225" t="s">
        <v>671</v>
      </c>
      <c r="C225" t="s">
        <v>704</v>
      </c>
      <c r="D225" t="s">
        <v>706</v>
      </c>
      <c r="E225" t="s">
        <v>59</v>
      </c>
      <c r="F225" t="s">
        <v>73</v>
      </c>
      <c r="G225" t="s">
        <v>60</v>
      </c>
      <c r="H225" t="s">
        <v>731</v>
      </c>
      <c r="I225" t="s">
        <v>35</v>
      </c>
      <c r="J225"/>
      <c r="K225">
        <v>2024007959</v>
      </c>
      <c r="L225" t="s">
        <v>732</v>
      </c>
      <c r="M225" s="3">
        <v>945000.0</v>
      </c>
      <c r="N225" t="s">
        <v>99</v>
      </c>
      <c r="O225" s="3">
        <v>85600.0</v>
      </c>
      <c r="P225" t="s">
        <v>92</v>
      </c>
      <c r="Q225" t="s">
        <v>93</v>
      </c>
      <c r="R225" s="3">
        <v>10000.0</v>
      </c>
      <c r="T225" s="3">
        <v>0.0</v>
      </c>
      <c r="V225" s="3">
        <v>23800.0</v>
      </c>
      <c r="W225" s="3">
        <v>0.0</v>
      </c>
      <c r="X225" t="s">
        <v>221</v>
      </c>
      <c r="Y225" s="3">
        <v>0.0</v>
      </c>
      <c r="Z225" s="3">
        <v>0.0</v>
      </c>
      <c r="AB225" s="3">
        <f>O225+R225+T225+V225+W225</f>
        <v>119400</v>
      </c>
      <c r="AC225" s="3">
        <f>M225-AB225</f>
        <v>825600</v>
      </c>
      <c r="AD225" t="s">
        <v>733</v>
      </c>
    </row>
    <row r="226" spans="1:30">
      <c r="A226" s="2">
        <v>45520.0</v>
      </c>
      <c r="B226" t="s">
        <v>671</v>
      </c>
      <c r="C226" t="s">
        <v>704</v>
      </c>
      <c r="D226" t="s">
        <v>706</v>
      </c>
      <c r="E226" t="s">
        <v>88</v>
      </c>
      <c r="F226" t="s">
        <v>47</v>
      </c>
      <c r="G226" t="s">
        <v>60</v>
      </c>
      <c r="H226" t="s">
        <v>672</v>
      </c>
      <c r="I226" t="s">
        <v>50</v>
      </c>
      <c r="J226" t="s">
        <v>734</v>
      </c>
      <c r="K226"/>
      <c r="L226" t="s">
        <v>674</v>
      </c>
      <c r="M226" s="3">
        <v>0.0</v>
      </c>
      <c r="N226" t="s">
        <v>53</v>
      </c>
      <c r="O226" s="3">
        <v>122760.0</v>
      </c>
      <c r="P226" t="s">
        <v>92</v>
      </c>
      <c r="Q226" t="s">
        <v>93</v>
      </c>
      <c r="R226" s="3">
        <v>10000.0</v>
      </c>
      <c r="T226" s="3">
        <v>0.0</v>
      </c>
      <c r="V226" s="3">
        <v>23800.0</v>
      </c>
      <c r="W226" s="3">
        <v>0.0</v>
      </c>
      <c r="X226" t="s">
        <v>70</v>
      </c>
      <c r="Y226" s="3">
        <v>0.0</v>
      </c>
      <c r="Z226" s="3">
        <v>0.0</v>
      </c>
      <c r="AB226" s="3">
        <f>O226+R226+T226+V226+W226</f>
        <v>156560</v>
      </c>
      <c r="AC226" s="3">
        <f>M226-AB226</f>
        <v>-156560</v>
      </c>
      <c r="AD226" t="s">
        <v>735</v>
      </c>
    </row>
    <row r="227" spans="1:30">
      <c r="A227" s="2">
        <v>45520.0</v>
      </c>
      <c r="B227" t="s">
        <v>726</v>
      </c>
      <c r="C227" t="s">
        <v>704</v>
      </c>
      <c r="D227" t="s">
        <v>706</v>
      </c>
      <c r="E227" t="s">
        <v>250</v>
      </c>
      <c r="F227" t="s">
        <v>47</v>
      </c>
      <c r="G227" t="s">
        <v>60</v>
      </c>
      <c r="H227" t="s">
        <v>736</v>
      </c>
      <c r="I227" t="s">
        <v>50</v>
      </c>
      <c r="J227"/>
      <c r="K227" t="s">
        <v>737</v>
      </c>
      <c r="L227" t="s">
        <v>738</v>
      </c>
      <c r="M227" s="3">
        <v>820000.0</v>
      </c>
      <c r="N227" t="s">
        <v>53</v>
      </c>
      <c r="O227" s="3">
        <v>81840.0</v>
      </c>
      <c r="P227" t="s">
        <v>92</v>
      </c>
      <c r="Q227" t="s">
        <v>93</v>
      </c>
      <c r="R227" s="3">
        <v>10000.0</v>
      </c>
      <c r="T227" s="3">
        <v>0.0</v>
      </c>
      <c r="V227" s="3">
        <v>0.0</v>
      </c>
      <c r="W227" s="3">
        <v>0.0</v>
      </c>
      <c r="X227"/>
      <c r="Y227" s="3">
        <v>0.0</v>
      </c>
      <c r="Z227" s="3">
        <v>0.0</v>
      </c>
      <c r="AB227" s="3">
        <f>O227+R227+T227+V227+W227</f>
        <v>91840</v>
      </c>
      <c r="AC227" s="3">
        <f>M227-AB227</f>
        <v>728160</v>
      </c>
      <c r="AD227" t="s">
        <v>739</v>
      </c>
    </row>
    <row r="228" spans="1:30">
      <c r="M228" s="4">
        <f>SUM(M217:M227)</f>
        <v>7535000</v>
      </c>
      <c r="O228" s="4">
        <f>SUM(O217:O227)</f>
        <v>1291130</v>
      </c>
      <c r="R228" s="4">
        <f>SUM(R217:R227)</f>
        <v>90000</v>
      </c>
      <c r="T228" s="4">
        <f>SUM(T217:T227)</f>
        <v>0</v>
      </c>
      <c r="V228" s="4">
        <f>SUM(V217:V227)</f>
        <v>303000</v>
      </c>
      <c r="W228" s="4">
        <f>SUM(W217:W227)</f>
        <v>145000</v>
      </c>
      <c r="Y228" s="4">
        <f>SUM(Y217:Y227)</f>
        <v>550000</v>
      </c>
      <c r="Z228" s="4">
        <f>SUM(Z217:Z227)</f>
        <v>1763206</v>
      </c>
      <c r="AB228" s="4">
        <f>SUM(AB217:AB227)</f>
        <v>1829130</v>
      </c>
      <c r="AC228" s="4">
        <f>SUM(AC217:AC227)</f>
        <v>5705870</v>
      </c>
    </row>
    <row r="230" spans="1:30">
      <c r="D230" t="s">
        <v>740</v>
      </c>
    </row>
    <row r="231" spans="1:30">
      <c r="A231" s="2">
        <v>45516.0</v>
      </c>
      <c r="B231" t="s">
        <v>741</v>
      </c>
      <c r="C231" t="s">
        <v>740</v>
      </c>
      <c r="D231" t="s">
        <v>742</v>
      </c>
      <c r="E231" t="s">
        <v>46</v>
      </c>
      <c r="F231" t="s">
        <v>47</v>
      </c>
      <c r="G231" t="s">
        <v>48</v>
      </c>
      <c r="H231" t="s">
        <v>743</v>
      </c>
      <c r="I231" t="s">
        <v>50</v>
      </c>
      <c r="J231"/>
      <c r="K231" t="s">
        <v>744</v>
      </c>
      <c r="L231" t="s">
        <v>745</v>
      </c>
      <c r="M231" s="3">
        <v>2002500.0</v>
      </c>
      <c r="N231" t="s">
        <v>53</v>
      </c>
      <c r="O231" s="3">
        <v>60000.0</v>
      </c>
      <c r="P231" t="s">
        <v>54</v>
      </c>
      <c r="Q231" t="s">
        <v>55</v>
      </c>
      <c r="R231" s="3">
        <v>5000.0</v>
      </c>
      <c r="T231" s="3">
        <v>0.0</v>
      </c>
      <c r="V231" s="3">
        <v>30900.0</v>
      </c>
      <c r="W231" s="3">
        <v>225000.0</v>
      </c>
      <c r="X231" t="s">
        <v>56</v>
      </c>
      <c r="Y231" s="3">
        <v>400000.0</v>
      </c>
      <c r="Z231" s="3">
        <v>417112.0</v>
      </c>
      <c r="AB231" s="3">
        <f>O231+R231+T231+V231+W231</f>
        <v>320900</v>
      </c>
      <c r="AC231" s="3">
        <f>M231-AB231</f>
        <v>1681600</v>
      </c>
      <c r="AD231" t="s">
        <v>746</v>
      </c>
    </row>
    <row r="232" spans="1:30">
      <c r="A232" s="2">
        <v>45516.0</v>
      </c>
      <c r="B232" t="s">
        <v>568</v>
      </c>
      <c r="C232" t="s">
        <v>740</v>
      </c>
      <c r="D232" t="s">
        <v>742</v>
      </c>
      <c r="E232" t="s">
        <v>59</v>
      </c>
      <c r="F232" t="s">
        <v>47</v>
      </c>
      <c r="G232" t="s">
        <v>60</v>
      </c>
      <c r="H232" t="s">
        <v>569</v>
      </c>
      <c r="I232" t="s">
        <v>35</v>
      </c>
      <c r="J232"/>
      <c r="K232">
        <v>2024007811</v>
      </c>
      <c r="L232" t="s">
        <v>570</v>
      </c>
      <c r="M232" s="3">
        <v>820000.0</v>
      </c>
      <c r="N232" t="s">
        <v>63</v>
      </c>
      <c r="O232" s="3">
        <v>81840.0</v>
      </c>
      <c r="P232" t="s">
        <v>54</v>
      </c>
      <c r="Q232" t="s">
        <v>55</v>
      </c>
      <c r="R232" s="3">
        <v>10000.0</v>
      </c>
      <c r="T232" s="3">
        <v>0.0</v>
      </c>
      <c r="V232" s="3">
        <v>54700.0</v>
      </c>
      <c r="W232" s="3">
        <v>0.0</v>
      </c>
      <c r="X232" t="s">
        <v>513</v>
      </c>
      <c r="Y232" s="3">
        <v>0.0</v>
      </c>
      <c r="Z232" s="3">
        <v>0.0</v>
      </c>
      <c r="AB232" s="3">
        <f>O232+R232+T232+V232+W232</f>
        <v>146540</v>
      </c>
      <c r="AC232" s="3">
        <f>M232-AB232</f>
        <v>673460</v>
      </c>
      <c r="AD232" t="s">
        <v>747</v>
      </c>
    </row>
    <row r="233" spans="1:30">
      <c r="A233" s="2">
        <v>45517.0</v>
      </c>
      <c r="B233" t="s">
        <v>587</v>
      </c>
      <c r="C233" t="s">
        <v>740</v>
      </c>
      <c r="D233" t="s">
        <v>742</v>
      </c>
      <c r="E233" t="s">
        <v>193</v>
      </c>
      <c r="F233" t="s">
        <v>32</v>
      </c>
      <c r="G233" t="s">
        <v>224</v>
      </c>
      <c r="H233" t="s">
        <v>589</v>
      </c>
      <c r="I233" t="s">
        <v>50</v>
      </c>
      <c r="J233"/>
      <c r="K233" t="s">
        <v>748</v>
      </c>
      <c r="L233" t="s">
        <v>591</v>
      </c>
      <c r="M233" s="3">
        <v>1431250.0</v>
      </c>
      <c r="N233" t="s">
        <v>53</v>
      </c>
      <c r="O233" s="3">
        <v>142933.0</v>
      </c>
      <c r="P233" t="s">
        <v>54</v>
      </c>
      <c r="Q233" t="s">
        <v>55</v>
      </c>
      <c r="R233" s="3">
        <v>10000.0</v>
      </c>
      <c r="T233" s="3">
        <v>0.0</v>
      </c>
      <c r="V233" s="3">
        <v>71700.0</v>
      </c>
      <c r="W233" s="3">
        <v>0.0</v>
      </c>
      <c r="X233" t="s">
        <v>566</v>
      </c>
      <c r="Y233" s="3">
        <v>0.0</v>
      </c>
      <c r="Z233" s="3">
        <v>0.0</v>
      </c>
      <c r="AB233" s="3">
        <f>O233+R233+T233+V233+W233</f>
        <v>224633</v>
      </c>
      <c r="AC233" s="3">
        <f>M233-AB233</f>
        <v>1206617</v>
      </c>
      <c r="AD233" t="s">
        <v>749</v>
      </c>
    </row>
    <row r="234" spans="1:30">
      <c r="A234" s="2">
        <v>45518.0</v>
      </c>
      <c r="B234" t="s">
        <v>741</v>
      </c>
      <c r="C234" t="s">
        <v>740</v>
      </c>
      <c r="D234" t="s">
        <v>742</v>
      </c>
      <c r="E234" t="s">
        <v>78</v>
      </c>
      <c r="F234" t="s">
        <v>47</v>
      </c>
      <c r="G234" t="s">
        <v>48</v>
      </c>
      <c r="H234" t="s">
        <v>743</v>
      </c>
      <c r="I234" t="s">
        <v>50</v>
      </c>
      <c r="J234"/>
      <c r="K234" t="s">
        <v>750</v>
      </c>
      <c r="L234" t="s">
        <v>745</v>
      </c>
      <c r="M234" s="3">
        <v>0.0</v>
      </c>
      <c r="N234" t="s">
        <v>53</v>
      </c>
      <c r="O234" s="3">
        <v>138500.0</v>
      </c>
      <c r="P234" t="s">
        <v>54</v>
      </c>
      <c r="Q234" t="s">
        <v>55</v>
      </c>
      <c r="R234" s="3">
        <v>5000.0</v>
      </c>
      <c r="T234" s="3">
        <v>0.0</v>
      </c>
      <c r="V234" s="3">
        <v>58000.0</v>
      </c>
      <c r="W234" s="3">
        <v>0.0</v>
      </c>
      <c r="X234" t="s">
        <v>235</v>
      </c>
      <c r="Y234" s="3">
        <v>0.0</v>
      </c>
      <c r="Z234" s="3">
        <v>0.0</v>
      </c>
      <c r="AB234" s="3">
        <f>O234+R234+T234+V234+W234</f>
        <v>201500</v>
      </c>
      <c r="AC234" s="3">
        <f>M234-AB234</f>
        <v>-201500</v>
      </c>
      <c r="AD234" t="s">
        <v>751</v>
      </c>
    </row>
    <row r="235" spans="1:30">
      <c r="A235" s="2">
        <v>45519.0</v>
      </c>
      <c r="B235" t="s">
        <v>372</v>
      </c>
      <c r="C235" t="s">
        <v>740</v>
      </c>
      <c r="D235" t="s">
        <v>742</v>
      </c>
      <c r="E235" t="s">
        <v>66</v>
      </c>
      <c r="F235" t="s">
        <v>73</v>
      </c>
      <c r="G235" t="s">
        <v>60</v>
      </c>
      <c r="H235" t="s">
        <v>379</v>
      </c>
      <c r="I235" t="s">
        <v>35</v>
      </c>
      <c r="J235">
        <v>2024007824</v>
      </c>
      <c r="K235"/>
      <c r="L235" t="s">
        <v>380</v>
      </c>
      <c r="M235" s="3">
        <v>0.0</v>
      </c>
      <c r="N235" t="s">
        <v>63</v>
      </c>
      <c r="O235" s="3">
        <v>128400.0</v>
      </c>
      <c r="P235" t="s">
        <v>54</v>
      </c>
      <c r="Q235" t="s">
        <v>55</v>
      </c>
      <c r="R235" s="3">
        <v>10000.0</v>
      </c>
      <c r="T235" s="3">
        <v>0.0</v>
      </c>
      <c r="V235" s="3">
        <v>0.0</v>
      </c>
      <c r="W235" s="3">
        <v>0.0</v>
      </c>
      <c r="X235"/>
      <c r="Y235" s="3">
        <v>0.0</v>
      </c>
      <c r="Z235" s="3">
        <v>0.0</v>
      </c>
      <c r="AB235" s="3">
        <f>O235+R235+T235+V235+W235</f>
        <v>138400</v>
      </c>
      <c r="AC235" s="3">
        <f>M235-AB235</f>
        <v>-138400</v>
      </c>
      <c r="AD235" t="s">
        <v>752</v>
      </c>
    </row>
    <row r="236" spans="1:30">
      <c r="A236" s="2">
        <v>45519.0</v>
      </c>
      <c r="B236" t="s">
        <v>372</v>
      </c>
      <c r="C236" t="s">
        <v>740</v>
      </c>
      <c r="D236" t="s">
        <v>742</v>
      </c>
      <c r="E236" t="s">
        <v>59</v>
      </c>
      <c r="F236" t="s">
        <v>73</v>
      </c>
      <c r="G236" t="s">
        <v>60</v>
      </c>
      <c r="H236" t="s">
        <v>753</v>
      </c>
      <c r="I236" t="s">
        <v>35</v>
      </c>
      <c r="J236"/>
      <c r="K236">
        <v>2024007757</v>
      </c>
      <c r="L236" t="s">
        <v>754</v>
      </c>
      <c r="M236" s="3">
        <v>945000.0</v>
      </c>
      <c r="N236" t="s">
        <v>99</v>
      </c>
      <c r="O236" s="3">
        <v>85600.0</v>
      </c>
      <c r="P236" t="s">
        <v>54</v>
      </c>
      <c r="Q236" t="s">
        <v>55</v>
      </c>
      <c r="R236" s="3">
        <v>10000.0</v>
      </c>
      <c r="T236" s="3">
        <v>0.0</v>
      </c>
      <c r="V236" s="3">
        <v>23800.0</v>
      </c>
      <c r="W236" s="3">
        <v>0.0</v>
      </c>
      <c r="X236" t="s">
        <v>221</v>
      </c>
      <c r="Y236" s="3">
        <v>0.0</v>
      </c>
      <c r="Z236" s="3">
        <v>0.0</v>
      </c>
      <c r="AB236" s="3">
        <f>O236+R236+T236+V236+W236</f>
        <v>119400</v>
      </c>
      <c r="AC236" s="3">
        <f>M236-AB236</f>
        <v>825600</v>
      </c>
      <c r="AD236" t="s">
        <v>755</v>
      </c>
    </row>
    <row r="237" spans="1:30">
      <c r="A237" s="2">
        <v>45519.0</v>
      </c>
      <c r="B237" t="s">
        <v>756</v>
      </c>
      <c r="C237" t="s">
        <v>740</v>
      </c>
      <c r="D237" t="s">
        <v>742</v>
      </c>
      <c r="E237" t="s">
        <v>250</v>
      </c>
      <c r="F237" t="s">
        <v>47</v>
      </c>
      <c r="G237" t="s">
        <v>60</v>
      </c>
      <c r="H237" t="s">
        <v>757</v>
      </c>
      <c r="I237" t="s">
        <v>50</v>
      </c>
      <c r="J237"/>
      <c r="K237" t="s">
        <v>758</v>
      </c>
      <c r="L237" t="s">
        <v>759</v>
      </c>
      <c r="M237" s="3">
        <v>820000.0</v>
      </c>
      <c r="N237" t="s">
        <v>53</v>
      </c>
      <c r="O237" s="3">
        <v>81840.0</v>
      </c>
      <c r="P237" t="s">
        <v>54</v>
      </c>
      <c r="Q237" t="s">
        <v>55</v>
      </c>
      <c r="R237" s="3">
        <v>10000.0</v>
      </c>
      <c r="T237" s="3">
        <v>0.0</v>
      </c>
      <c r="V237" s="3">
        <v>30900.0</v>
      </c>
      <c r="W237" s="3">
        <v>0.0</v>
      </c>
      <c r="X237" t="s">
        <v>56</v>
      </c>
      <c r="Y237" s="3">
        <v>0.0</v>
      </c>
      <c r="Z237" s="3">
        <v>0.0</v>
      </c>
      <c r="AB237" s="3">
        <f>O237+R237+T237+V237+W237</f>
        <v>122740</v>
      </c>
      <c r="AC237" s="3">
        <f>M237-AB237</f>
        <v>697260</v>
      </c>
      <c r="AD237" t="s">
        <v>760</v>
      </c>
    </row>
    <row r="238" spans="1:30">
      <c r="A238" s="2">
        <v>45520.0</v>
      </c>
      <c r="B238" t="s">
        <v>518</v>
      </c>
      <c r="C238" t="s">
        <v>740</v>
      </c>
      <c r="D238" t="s">
        <v>742</v>
      </c>
      <c r="E238" t="s">
        <v>88</v>
      </c>
      <c r="F238" t="s">
        <v>47</v>
      </c>
      <c r="G238" t="s">
        <v>60</v>
      </c>
      <c r="H238" t="s">
        <v>519</v>
      </c>
      <c r="I238" t="s">
        <v>50</v>
      </c>
      <c r="J238" t="s">
        <v>761</v>
      </c>
      <c r="K238"/>
      <c r="L238" t="s">
        <v>521</v>
      </c>
      <c r="M238" s="3">
        <v>0.0</v>
      </c>
      <c r="N238" t="s">
        <v>53</v>
      </c>
      <c r="O238" s="3">
        <v>122760.0</v>
      </c>
      <c r="P238" t="s">
        <v>92</v>
      </c>
      <c r="Q238" t="s">
        <v>93</v>
      </c>
      <c r="R238" s="3">
        <v>10000.0</v>
      </c>
      <c r="T238" s="3">
        <v>0.0</v>
      </c>
      <c r="V238" s="3">
        <v>0.0</v>
      </c>
      <c r="W238" s="3">
        <v>75000.0</v>
      </c>
      <c r="X238"/>
      <c r="Y238" s="3">
        <v>150000.0</v>
      </c>
      <c r="Z238" s="3">
        <v>476204.0</v>
      </c>
      <c r="AB238" s="3">
        <f>O238+R238+T238+V238+W238</f>
        <v>207760</v>
      </c>
      <c r="AC238" s="3">
        <f>M238-AB238</f>
        <v>-207760</v>
      </c>
      <c r="AD238" t="s">
        <v>762</v>
      </c>
    </row>
    <row r="239" spans="1:30">
      <c r="A239" s="2">
        <v>45520.0</v>
      </c>
      <c r="B239" t="s">
        <v>518</v>
      </c>
      <c r="C239" t="s">
        <v>740</v>
      </c>
      <c r="D239" t="s">
        <v>742</v>
      </c>
      <c r="E239" t="s">
        <v>46</v>
      </c>
      <c r="F239" t="s">
        <v>47</v>
      </c>
      <c r="G239" t="s">
        <v>763</v>
      </c>
      <c r="H239" t="s">
        <v>764</v>
      </c>
      <c r="I239" t="s">
        <v>35</v>
      </c>
      <c r="J239"/>
      <c r="K239" t="s">
        <v>765</v>
      </c>
      <c r="L239" t="s">
        <v>766</v>
      </c>
      <c r="M239" s="3">
        <v>1830000.0</v>
      </c>
      <c r="N239" t="s">
        <v>99</v>
      </c>
      <c r="O239" s="3">
        <v>60000.0</v>
      </c>
      <c r="P239" t="s">
        <v>92</v>
      </c>
      <c r="Q239" t="s">
        <v>93</v>
      </c>
      <c r="R239" s="3">
        <v>5000.0</v>
      </c>
      <c r="T239" s="3">
        <v>0.0</v>
      </c>
      <c r="V239" s="3">
        <v>0.0</v>
      </c>
      <c r="W239" s="3">
        <v>0.0</v>
      </c>
      <c r="X239"/>
      <c r="Y239" s="3">
        <v>0.0</v>
      </c>
      <c r="Z239" s="3">
        <v>0.0</v>
      </c>
      <c r="AB239" s="3">
        <f>O239+R239+T239+V239+W239</f>
        <v>65000</v>
      </c>
      <c r="AC239" s="3">
        <f>M239-AB239</f>
        <v>1765000</v>
      </c>
      <c r="AD239" t="s">
        <v>767</v>
      </c>
    </row>
    <row r="240" spans="1:30">
      <c r="A240" s="2">
        <v>45520.0</v>
      </c>
      <c r="B240" t="s">
        <v>582</v>
      </c>
      <c r="C240" t="s">
        <v>740</v>
      </c>
      <c r="D240" t="s">
        <v>742</v>
      </c>
      <c r="E240" t="s">
        <v>88</v>
      </c>
      <c r="F240" t="s">
        <v>47</v>
      </c>
      <c r="G240" t="s">
        <v>60</v>
      </c>
      <c r="H240" t="s">
        <v>583</v>
      </c>
      <c r="I240" t="s">
        <v>50</v>
      </c>
      <c r="J240" t="s">
        <v>768</v>
      </c>
      <c r="K240"/>
      <c r="L240" t="s">
        <v>585</v>
      </c>
      <c r="M240" s="3">
        <v>0.0</v>
      </c>
      <c r="N240" t="s">
        <v>53</v>
      </c>
      <c r="O240" s="3">
        <v>122760.0</v>
      </c>
      <c r="P240" t="s">
        <v>92</v>
      </c>
      <c r="Q240" t="s">
        <v>93</v>
      </c>
      <c r="R240" s="3">
        <v>10000.0</v>
      </c>
      <c r="T240" s="3">
        <v>0.0</v>
      </c>
      <c r="V240" s="3">
        <v>23800.0</v>
      </c>
      <c r="W240" s="3">
        <v>0.0</v>
      </c>
      <c r="X240" t="s">
        <v>70</v>
      </c>
      <c r="Y240" s="3">
        <v>0.0</v>
      </c>
      <c r="Z240" s="3">
        <v>0.0</v>
      </c>
      <c r="AB240" s="3">
        <f>O240+R240+T240+V240+W240</f>
        <v>156560</v>
      </c>
      <c r="AC240" s="3">
        <f>M240-AB240</f>
        <v>-156560</v>
      </c>
      <c r="AD240" t="s">
        <v>769</v>
      </c>
    </row>
    <row r="241" spans="1:30">
      <c r="A241" s="2">
        <v>45520.0</v>
      </c>
      <c r="B241" t="s">
        <v>582</v>
      </c>
      <c r="C241" t="s">
        <v>740</v>
      </c>
      <c r="D241" t="s">
        <v>742</v>
      </c>
      <c r="E241" t="s">
        <v>59</v>
      </c>
      <c r="F241" t="s">
        <v>73</v>
      </c>
      <c r="G241" t="s">
        <v>60</v>
      </c>
      <c r="H241" t="s">
        <v>770</v>
      </c>
      <c r="I241" t="s">
        <v>35</v>
      </c>
      <c r="J241"/>
      <c r="K241">
        <v>2024007955</v>
      </c>
      <c r="L241" t="s">
        <v>771</v>
      </c>
      <c r="M241" s="3">
        <v>945000.0</v>
      </c>
      <c r="N241" t="s">
        <v>99</v>
      </c>
      <c r="O241" s="3">
        <v>85600.0</v>
      </c>
      <c r="P241" t="s">
        <v>92</v>
      </c>
      <c r="Q241" t="s">
        <v>93</v>
      </c>
      <c r="R241" s="3">
        <v>10000.0</v>
      </c>
      <c r="T241" s="3">
        <v>0.0</v>
      </c>
      <c r="V241" s="3">
        <v>0.0</v>
      </c>
      <c r="W241" s="3">
        <v>0.0</v>
      </c>
      <c r="X241"/>
      <c r="Y241" s="3">
        <v>0.0</v>
      </c>
      <c r="Z241" s="3">
        <v>0.0</v>
      </c>
      <c r="AB241" s="3">
        <f>O241+R241+T241+V241+W241</f>
        <v>95600</v>
      </c>
      <c r="AC241" s="3">
        <f>M241-AB241</f>
        <v>849400</v>
      </c>
      <c r="AD241" t="s">
        <v>772</v>
      </c>
    </row>
    <row r="242" spans="1:30">
      <c r="A242" s="2">
        <v>45520.0</v>
      </c>
      <c r="B242" t="s">
        <v>562</v>
      </c>
      <c r="C242" t="s">
        <v>740</v>
      </c>
      <c r="D242" t="s">
        <v>742</v>
      </c>
      <c r="E242" t="s">
        <v>588</v>
      </c>
      <c r="F242" t="s">
        <v>32</v>
      </c>
      <c r="G242" t="s">
        <v>224</v>
      </c>
      <c r="H242" t="s">
        <v>563</v>
      </c>
      <c r="I242" t="s">
        <v>50</v>
      </c>
      <c r="J242" t="s">
        <v>773</v>
      </c>
      <c r="K242"/>
      <c r="L242" t="s">
        <v>565</v>
      </c>
      <c r="M242" s="3">
        <v>0.0</v>
      </c>
      <c r="N242" t="s">
        <v>53</v>
      </c>
      <c r="O242" s="3">
        <v>139399.0</v>
      </c>
      <c r="P242" t="s">
        <v>92</v>
      </c>
      <c r="Q242" t="s">
        <v>93</v>
      </c>
      <c r="R242" s="3">
        <v>5000.0</v>
      </c>
      <c r="T242" s="3">
        <v>0.0</v>
      </c>
      <c r="V242" s="3">
        <v>40800.0</v>
      </c>
      <c r="W242" s="3">
        <v>0.0</v>
      </c>
      <c r="X242" t="s">
        <v>592</v>
      </c>
      <c r="Y242" s="3">
        <v>0.0</v>
      </c>
      <c r="Z242" s="3">
        <v>0.0</v>
      </c>
      <c r="AB242" s="3">
        <f>O242+R242+T242+V242+W242</f>
        <v>185199</v>
      </c>
      <c r="AC242" s="3">
        <f>M242-AB242</f>
        <v>-185199</v>
      </c>
      <c r="AD242" t="s">
        <v>774</v>
      </c>
    </row>
    <row r="243" spans="1:30">
      <c r="M243" s="4">
        <f>SUM(M231:M242)</f>
        <v>8793750</v>
      </c>
      <c r="O243" s="4">
        <f>SUM(O231:O242)</f>
        <v>1249632</v>
      </c>
      <c r="R243" s="4">
        <f>SUM(R231:R242)</f>
        <v>100000</v>
      </c>
      <c r="T243" s="4">
        <f>SUM(T231:T242)</f>
        <v>0</v>
      </c>
      <c r="V243" s="4">
        <f>SUM(V231:V242)</f>
        <v>334600</v>
      </c>
      <c r="W243" s="4">
        <f>SUM(W231:W242)</f>
        <v>300000</v>
      </c>
      <c r="Y243" s="4">
        <f>SUM(Y231:Y242)</f>
        <v>550000</v>
      </c>
      <c r="Z243" s="4">
        <f>SUM(Z231:Z242)</f>
        <v>893316</v>
      </c>
      <c r="AB243" s="4">
        <f>SUM(AB231:AB242)</f>
        <v>1984232</v>
      </c>
      <c r="AC243" s="4">
        <f>SUM(AC231:AC242)</f>
        <v>6809518</v>
      </c>
    </row>
    <row r="245" spans="1:30">
      <c r="D245" t="s">
        <v>775</v>
      </c>
    </row>
    <row r="246" spans="1:30">
      <c r="A246" s="2">
        <v>45519.0</v>
      </c>
      <c r="B246" t="s">
        <v>243</v>
      </c>
      <c r="C246" t="s">
        <v>775</v>
      </c>
      <c r="D246" t="s">
        <v>776</v>
      </c>
      <c r="E246" t="s">
        <v>777</v>
      </c>
      <c r="F246" t="s">
        <v>32</v>
      </c>
      <c r="G246" t="s">
        <v>239</v>
      </c>
      <c r="H246" t="s">
        <v>245</v>
      </c>
      <c r="I246" t="s">
        <v>35</v>
      </c>
      <c r="J246" t="s">
        <v>778</v>
      </c>
      <c r="K246"/>
      <c r="L246" t="s">
        <v>247</v>
      </c>
      <c r="M246" s="3">
        <v>0.0</v>
      </c>
      <c r="N246" t="s">
        <v>63</v>
      </c>
      <c r="O246" s="3">
        <v>75000.0</v>
      </c>
      <c r="P246" t="s">
        <v>92</v>
      </c>
      <c r="Q246" t="s">
        <v>93</v>
      </c>
      <c r="R246" s="3">
        <v>5000.0</v>
      </c>
      <c r="T246" s="3">
        <v>0.0</v>
      </c>
      <c r="V246" s="3">
        <v>0.0</v>
      </c>
      <c r="W246" s="3">
        <v>125000.0</v>
      </c>
      <c r="X246"/>
      <c r="Y246" s="3">
        <v>250000.0</v>
      </c>
      <c r="Z246" s="3">
        <v>440096.0</v>
      </c>
      <c r="AB246" s="3">
        <f>O246+R246+T246+V246+W246</f>
        <v>205000</v>
      </c>
      <c r="AC246" s="3">
        <f>M246-AB246</f>
        <v>-205000</v>
      </c>
      <c r="AD246" t="s">
        <v>779</v>
      </c>
    </row>
    <row r="247" spans="1:30">
      <c r="A247" s="2">
        <v>45519.0</v>
      </c>
      <c r="B247" t="s">
        <v>243</v>
      </c>
      <c r="C247" t="s">
        <v>775</v>
      </c>
      <c r="D247" t="s">
        <v>776</v>
      </c>
      <c r="E247" t="s">
        <v>46</v>
      </c>
      <c r="F247" t="s">
        <v>32</v>
      </c>
      <c r="G247" t="s">
        <v>183</v>
      </c>
      <c r="H247" t="s">
        <v>780</v>
      </c>
      <c r="I247" t="s">
        <v>35</v>
      </c>
      <c r="J247" t="s">
        <v>781</v>
      </c>
      <c r="K247"/>
      <c r="L247" t="s">
        <v>782</v>
      </c>
      <c r="M247" s="3">
        <v>1431250.0</v>
      </c>
      <c r="N247" t="s">
        <v>186</v>
      </c>
      <c r="O247" s="3">
        <v>75000.0</v>
      </c>
      <c r="P247" t="s">
        <v>92</v>
      </c>
      <c r="Q247" t="s">
        <v>93</v>
      </c>
      <c r="R247" s="3">
        <v>5000.0</v>
      </c>
      <c r="T247" s="3">
        <v>0.0</v>
      </c>
      <c r="V247" s="3">
        <v>0.0</v>
      </c>
      <c r="W247" s="3">
        <v>0.0</v>
      </c>
      <c r="X247"/>
      <c r="Y247" s="3">
        <v>0.0</v>
      </c>
      <c r="Z247" s="3">
        <v>0.0</v>
      </c>
      <c r="AB247" s="3">
        <f>O247+R247+T247+V247+W247</f>
        <v>80000</v>
      </c>
      <c r="AC247" s="3">
        <f>M247-AB247</f>
        <v>1351250</v>
      </c>
      <c r="AD247" t="s">
        <v>783</v>
      </c>
    </row>
    <row r="248" spans="1:30">
      <c r="A248" s="2">
        <v>45520.0</v>
      </c>
      <c r="B248" t="s">
        <v>243</v>
      </c>
      <c r="C248" t="s">
        <v>775</v>
      </c>
      <c r="D248" t="s">
        <v>776</v>
      </c>
      <c r="E248" t="s">
        <v>188</v>
      </c>
      <c r="F248" t="s">
        <v>32</v>
      </c>
      <c r="G248" t="s">
        <v>183</v>
      </c>
      <c r="H248" t="s">
        <v>780</v>
      </c>
      <c r="I248" t="s">
        <v>35</v>
      </c>
      <c r="J248" t="s">
        <v>784</v>
      </c>
      <c r="K248"/>
      <c r="L248" t="s">
        <v>782</v>
      </c>
      <c r="M248" s="3">
        <v>0.0</v>
      </c>
      <c r="N248" t="s">
        <v>186</v>
      </c>
      <c r="O248" s="3">
        <v>139399.0</v>
      </c>
      <c r="P248" t="s">
        <v>92</v>
      </c>
      <c r="Q248" t="s">
        <v>93</v>
      </c>
      <c r="R248" s="3">
        <v>5000.0</v>
      </c>
      <c r="T248" s="3">
        <v>0.0</v>
      </c>
      <c r="V248" s="3">
        <v>0.0</v>
      </c>
      <c r="W248" s="3">
        <v>0.0</v>
      </c>
      <c r="X248"/>
      <c r="Y248" s="3">
        <v>0.0</v>
      </c>
      <c r="Z248" s="3">
        <v>0.0</v>
      </c>
      <c r="AB248" s="3">
        <f>O248+R248+T248+V248+W248</f>
        <v>144399</v>
      </c>
      <c r="AC248" s="3">
        <f>M248-AB248</f>
        <v>-144399</v>
      </c>
      <c r="AD248" t="s">
        <v>785</v>
      </c>
    </row>
    <row r="249" spans="1:30">
      <c r="A249" s="2">
        <v>45520.0</v>
      </c>
      <c r="B249" t="s">
        <v>786</v>
      </c>
      <c r="C249" t="s">
        <v>775</v>
      </c>
      <c r="D249" t="s">
        <v>776</v>
      </c>
      <c r="E249" t="s">
        <v>191</v>
      </c>
      <c r="F249" t="s">
        <v>32</v>
      </c>
      <c r="G249" t="s">
        <v>183</v>
      </c>
      <c r="H249" t="s">
        <v>787</v>
      </c>
      <c r="I249" t="s">
        <v>35</v>
      </c>
      <c r="J249"/>
      <c r="K249">
        <v>2024007887</v>
      </c>
      <c r="L249" t="s">
        <v>788</v>
      </c>
      <c r="M249" s="3">
        <v>0.0</v>
      </c>
      <c r="N249" t="s">
        <v>186</v>
      </c>
      <c r="O249" s="3">
        <v>142933.0</v>
      </c>
      <c r="P249" t="s">
        <v>92</v>
      </c>
      <c r="Q249" t="s">
        <v>93</v>
      </c>
      <c r="R249" s="3">
        <v>10000.0</v>
      </c>
      <c r="T249" s="3">
        <v>0.0</v>
      </c>
      <c r="V249" s="3">
        <v>0.0</v>
      </c>
      <c r="W249" s="3">
        <v>0.0</v>
      </c>
      <c r="X249"/>
      <c r="Y249" s="3">
        <v>0.0</v>
      </c>
      <c r="Z249" s="3">
        <v>0.0</v>
      </c>
      <c r="AB249" s="3">
        <f>O249+R249+T249+V249+W249</f>
        <v>152933</v>
      </c>
      <c r="AC249" s="3">
        <f>M249-AB249</f>
        <v>-152933</v>
      </c>
      <c r="AD249" t="s">
        <v>789</v>
      </c>
    </row>
    <row r="250" spans="1:30">
      <c r="A250" s="2">
        <v>45520.0</v>
      </c>
      <c r="B250" t="s">
        <v>786</v>
      </c>
      <c r="C250" t="s">
        <v>775</v>
      </c>
      <c r="D250" t="s">
        <v>776</v>
      </c>
      <c r="E250" t="s">
        <v>193</v>
      </c>
      <c r="F250" t="s">
        <v>32</v>
      </c>
      <c r="G250" t="s">
        <v>230</v>
      </c>
      <c r="H250" t="s">
        <v>787</v>
      </c>
      <c r="I250" t="s">
        <v>35</v>
      </c>
      <c r="J250"/>
      <c r="K250">
        <v>2024007783</v>
      </c>
      <c r="L250" t="s">
        <v>790</v>
      </c>
      <c r="M250" s="3">
        <v>1431250.0</v>
      </c>
      <c r="N250" t="s">
        <v>99</v>
      </c>
      <c r="O250" s="3">
        <v>142933.0</v>
      </c>
      <c r="P250" t="s">
        <v>92</v>
      </c>
      <c r="Q250" t="s">
        <v>93</v>
      </c>
      <c r="R250" s="3">
        <v>10000.0</v>
      </c>
      <c r="T250" s="3">
        <v>0.0</v>
      </c>
      <c r="V250" s="3">
        <v>27200.0</v>
      </c>
      <c r="W250" s="3">
        <v>0.0</v>
      </c>
      <c r="X250" t="s">
        <v>791</v>
      </c>
      <c r="Y250" s="3">
        <v>0.0</v>
      </c>
      <c r="Z250" s="3">
        <v>0.0</v>
      </c>
      <c r="AB250" s="3">
        <f>O250+R250+T250+V250+W250</f>
        <v>180133</v>
      </c>
      <c r="AC250" s="3">
        <f>M250-AB250</f>
        <v>1251117</v>
      </c>
      <c r="AD250" t="s">
        <v>792</v>
      </c>
    </row>
    <row r="251" spans="1:30">
      <c r="A251" s="2">
        <v>45520.0</v>
      </c>
      <c r="B251" t="s">
        <v>793</v>
      </c>
      <c r="C251" t="s">
        <v>775</v>
      </c>
      <c r="D251" t="s">
        <v>776</v>
      </c>
      <c r="E251" t="s">
        <v>794</v>
      </c>
      <c r="F251" t="s">
        <v>32</v>
      </c>
      <c r="G251" t="s">
        <v>625</v>
      </c>
      <c r="H251" t="s">
        <v>795</v>
      </c>
      <c r="I251" t="s">
        <v>35</v>
      </c>
      <c r="J251" t="s">
        <v>796</v>
      </c>
      <c r="K251"/>
      <c r="L251" t="s">
        <v>797</v>
      </c>
      <c r="M251" s="3">
        <v>0.0</v>
      </c>
      <c r="N251" t="s">
        <v>63</v>
      </c>
      <c r="O251" s="3">
        <v>95333.0</v>
      </c>
      <c r="P251" t="s">
        <v>92</v>
      </c>
      <c r="Q251" t="s">
        <v>93</v>
      </c>
      <c r="R251" s="3">
        <v>5000.0</v>
      </c>
      <c r="T251" s="3">
        <v>0.0</v>
      </c>
      <c r="V251" s="3">
        <v>23800.0</v>
      </c>
      <c r="W251" s="3">
        <v>0.0</v>
      </c>
      <c r="X251" t="s">
        <v>70</v>
      </c>
      <c r="Y251" s="3">
        <v>0.0</v>
      </c>
      <c r="Z251" s="3">
        <v>0.0</v>
      </c>
      <c r="AB251" s="3">
        <f>O251+R251+T251+V251+W251</f>
        <v>124133</v>
      </c>
      <c r="AC251" s="3">
        <f>M251-AB251</f>
        <v>-124133</v>
      </c>
      <c r="AD251" t="s">
        <v>798</v>
      </c>
    </row>
    <row r="252" spans="1:30">
      <c r="A252" s="2">
        <v>45520.0</v>
      </c>
      <c r="B252" t="s">
        <v>453</v>
      </c>
      <c r="C252" t="s">
        <v>775</v>
      </c>
      <c r="D252" t="s">
        <v>776</v>
      </c>
      <c r="E252" t="s">
        <v>88</v>
      </c>
      <c r="F252" t="s">
        <v>47</v>
      </c>
      <c r="G252" t="s">
        <v>60</v>
      </c>
      <c r="H252" t="s">
        <v>799</v>
      </c>
      <c r="I252" t="s">
        <v>50</v>
      </c>
      <c r="J252" t="s">
        <v>800</v>
      </c>
      <c r="K252"/>
      <c r="L252" t="s">
        <v>801</v>
      </c>
      <c r="M252" s="3">
        <v>0.0</v>
      </c>
      <c r="N252" t="s">
        <v>53</v>
      </c>
      <c r="O252" s="3">
        <v>122760.0</v>
      </c>
      <c r="P252" t="s">
        <v>92</v>
      </c>
      <c r="Q252" t="s">
        <v>93</v>
      </c>
      <c r="R252" s="3">
        <v>10000.0</v>
      </c>
      <c r="T252" s="3">
        <v>0.0</v>
      </c>
      <c r="V252" s="3">
        <v>30900.0</v>
      </c>
      <c r="W252" s="3">
        <v>0.0</v>
      </c>
      <c r="X252" t="s">
        <v>138</v>
      </c>
      <c r="Y252" s="3">
        <v>0.0</v>
      </c>
      <c r="Z252" s="3">
        <v>0.0</v>
      </c>
      <c r="AB252" s="3">
        <f>O252+R252+T252+V252+W252</f>
        <v>163660</v>
      </c>
      <c r="AC252" s="3">
        <f>M252-AB252</f>
        <v>-163660</v>
      </c>
      <c r="AD252" t="s">
        <v>802</v>
      </c>
    </row>
    <row r="253" spans="1:30">
      <c r="M253" s="4">
        <f>SUM(M246:M252)</f>
        <v>2862500</v>
      </c>
      <c r="O253" s="4">
        <f>SUM(O246:O252)</f>
        <v>793358</v>
      </c>
      <c r="R253" s="4">
        <f>SUM(R246:R252)</f>
        <v>50000</v>
      </c>
      <c r="T253" s="4">
        <f>SUM(T246:T252)</f>
        <v>0</v>
      </c>
      <c r="V253" s="4">
        <f>SUM(V246:V252)</f>
        <v>81900</v>
      </c>
      <c r="W253" s="4">
        <f>SUM(W246:W252)</f>
        <v>125000</v>
      </c>
      <c r="Y253" s="4">
        <f>SUM(Y246:Y252)</f>
        <v>250000</v>
      </c>
      <c r="Z253" s="4">
        <f>SUM(Z246:Z252)</f>
        <v>440096</v>
      </c>
      <c r="AB253" s="4">
        <f>SUM(AB246:AB252)</f>
        <v>1050258</v>
      </c>
      <c r="AC253" s="4">
        <f>SUM(AC246:AC252)</f>
        <v>1812242</v>
      </c>
    </row>
    <row r="255" spans="1:30">
      <c r="D255" t="s">
        <v>803</v>
      </c>
    </row>
    <row r="256" spans="1:30">
      <c r="A256" s="2">
        <v>45516.0</v>
      </c>
      <c r="B256" t="s">
        <v>671</v>
      </c>
      <c r="C256" t="s">
        <v>803</v>
      </c>
      <c r="D256" t="s">
        <v>804</v>
      </c>
      <c r="E256" t="s">
        <v>59</v>
      </c>
      <c r="F256" t="s">
        <v>47</v>
      </c>
      <c r="G256" t="s">
        <v>60</v>
      </c>
      <c r="H256" t="s">
        <v>805</v>
      </c>
      <c r="I256" t="s">
        <v>35</v>
      </c>
      <c r="J256"/>
      <c r="K256">
        <v>2024007803</v>
      </c>
      <c r="L256" t="s">
        <v>806</v>
      </c>
      <c r="M256" s="3">
        <v>820000.0</v>
      </c>
      <c r="N256" t="s">
        <v>63</v>
      </c>
      <c r="O256" s="3">
        <v>81840.0</v>
      </c>
      <c r="P256" t="s">
        <v>54</v>
      </c>
      <c r="Q256" t="s">
        <v>55</v>
      </c>
      <c r="R256" s="3">
        <v>10000.0</v>
      </c>
      <c r="T256" s="3">
        <v>0.0</v>
      </c>
      <c r="V256" s="3">
        <v>54700.0</v>
      </c>
      <c r="W256" s="3">
        <v>150000.0</v>
      </c>
      <c r="X256" t="s">
        <v>513</v>
      </c>
      <c r="Y256" s="3">
        <v>200000.0</v>
      </c>
      <c r="Z256" s="3">
        <v>500004.0</v>
      </c>
      <c r="AB256" s="3">
        <f>O256+R256+T256+V256+W256</f>
        <v>296540</v>
      </c>
      <c r="AC256" s="3">
        <f>M256-AB256</f>
        <v>523460</v>
      </c>
      <c r="AD256" t="s">
        <v>807</v>
      </c>
    </row>
    <row r="257" spans="1:30">
      <c r="A257" s="2">
        <v>45516.0</v>
      </c>
      <c r="B257" t="s">
        <v>541</v>
      </c>
      <c r="C257" t="s">
        <v>803</v>
      </c>
      <c r="D257" t="s">
        <v>804</v>
      </c>
      <c r="E257" t="s">
        <v>46</v>
      </c>
      <c r="F257" t="s">
        <v>73</v>
      </c>
      <c r="G257" t="s">
        <v>657</v>
      </c>
      <c r="H257" t="s">
        <v>664</v>
      </c>
      <c r="I257" t="s">
        <v>35</v>
      </c>
      <c r="J257" t="s">
        <v>808</v>
      </c>
      <c r="K257"/>
      <c r="L257" t="s">
        <v>665</v>
      </c>
      <c r="M257" s="3">
        <v>2400000.0</v>
      </c>
      <c r="N257" t="s">
        <v>297</v>
      </c>
      <c r="O257" s="3">
        <v>100000.0</v>
      </c>
      <c r="P257" t="s">
        <v>54</v>
      </c>
      <c r="Q257" t="s">
        <v>55</v>
      </c>
      <c r="R257" s="3">
        <v>5000.0</v>
      </c>
      <c r="T257" s="3">
        <v>0.0</v>
      </c>
      <c r="V257" s="3">
        <v>30900.0</v>
      </c>
      <c r="W257" s="3">
        <v>0.0</v>
      </c>
      <c r="X257" t="s">
        <v>56</v>
      </c>
      <c r="Y257" s="3">
        <v>0.0</v>
      </c>
      <c r="Z257" s="3">
        <v>0.0</v>
      </c>
      <c r="AB257" s="3">
        <f>O257+R257+T257+V257+W257</f>
        <v>135900</v>
      </c>
      <c r="AC257" s="3">
        <f>M257-AB257</f>
        <v>2264100</v>
      </c>
      <c r="AD257" t="s">
        <v>809</v>
      </c>
    </row>
    <row r="258" spans="1:30">
      <c r="A258" s="2">
        <v>45517.0</v>
      </c>
      <c r="B258" t="s">
        <v>541</v>
      </c>
      <c r="C258" t="s">
        <v>803</v>
      </c>
      <c r="D258" t="s">
        <v>804</v>
      </c>
      <c r="E258" t="s">
        <v>551</v>
      </c>
      <c r="F258" t="s">
        <v>73</v>
      </c>
      <c r="G258" t="s">
        <v>657</v>
      </c>
      <c r="H258" t="s">
        <v>664</v>
      </c>
      <c r="I258" t="s">
        <v>35</v>
      </c>
      <c r="J258" t="s">
        <v>810</v>
      </c>
      <c r="K258"/>
      <c r="L258" t="s">
        <v>665</v>
      </c>
      <c r="M258" s="3">
        <v>0.0</v>
      </c>
      <c r="N258" t="s">
        <v>297</v>
      </c>
      <c r="O258" s="3">
        <v>259220.0</v>
      </c>
      <c r="P258" t="s">
        <v>54</v>
      </c>
      <c r="Q258" t="s">
        <v>55</v>
      </c>
      <c r="R258" s="3">
        <v>5000.0</v>
      </c>
      <c r="T258" s="3">
        <v>0.0</v>
      </c>
      <c r="V258" s="3">
        <v>30600.0</v>
      </c>
      <c r="W258" s="3">
        <v>0.0</v>
      </c>
      <c r="X258" t="s">
        <v>811</v>
      </c>
      <c r="Y258" s="3">
        <v>0.0</v>
      </c>
      <c r="Z258" s="3">
        <v>0.0</v>
      </c>
      <c r="AB258" s="3">
        <f>O258+R258+T258+V258+W258</f>
        <v>294820</v>
      </c>
      <c r="AC258" s="3">
        <f>M258-AB258</f>
        <v>-294820</v>
      </c>
      <c r="AD258" t="s">
        <v>812</v>
      </c>
    </row>
    <row r="259" spans="1:30">
      <c r="A259" s="2">
        <v>45517.0</v>
      </c>
      <c r="B259" t="s">
        <v>365</v>
      </c>
      <c r="C259" t="s">
        <v>803</v>
      </c>
      <c r="D259" t="s">
        <v>804</v>
      </c>
      <c r="E259" t="s">
        <v>813</v>
      </c>
      <c r="F259" t="s">
        <v>47</v>
      </c>
      <c r="G259" t="s">
        <v>368</v>
      </c>
      <c r="H259" t="s">
        <v>369</v>
      </c>
      <c r="I259" t="s">
        <v>35</v>
      </c>
      <c r="J259"/>
      <c r="K259">
        <v>2024007636</v>
      </c>
      <c r="L259" t="s">
        <v>370</v>
      </c>
      <c r="M259" s="3">
        <v>0.0</v>
      </c>
      <c r="N259" t="s">
        <v>38</v>
      </c>
      <c r="O259" s="3">
        <v>194210.0</v>
      </c>
      <c r="P259" t="s">
        <v>54</v>
      </c>
      <c r="Q259" t="s">
        <v>55</v>
      </c>
      <c r="R259" s="3">
        <v>10000.0</v>
      </c>
      <c r="T259" s="3">
        <v>0.0</v>
      </c>
      <c r="V259" s="3">
        <v>0.0</v>
      </c>
      <c r="W259" s="3">
        <v>0.0</v>
      </c>
      <c r="X259"/>
      <c r="Y259" s="3">
        <v>0.0</v>
      </c>
      <c r="Z259" s="3">
        <v>0.0</v>
      </c>
      <c r="AB259" s="3">
        <f>O259+R259+T259+V259+W259</f>
        <v>204210</v>
      </c>
      <c r="AC259" s="3">
        <f>M259-AB259</f>
        <v>-204210</v>
      </c>
      <c r="AD259" t="s">
        <v>814</v>
      </c>
    </row>
    <row r="260" spans="1:30">
      <c r="A260" s="2">
        <v>45517.0</v>
      </c>
      <c r="B260" t="s">
        <v>365</v>
      </c>
      <c r="C260" t="s">
        <v>803</v>
      </c>
      <c r="D260" t="s">
        <v>804</v>
      </c>
      <c r="E260" t="s">
        <v>46</v>
      </c>
      <c r="F260" t="s">
        <v>47</v>
      </c>
      <c r="G260" t="s">
        <v>48</v>
      </c>
      <c r="H260" t="s">
        <v>815</v>
      </c>
      <c r="I260" t="s">
        <v>50</v>
      </c>
      <c r="J260"/>
      <c r="K260" t="s">
        <v>816</v>
      </c>
      <c r="L260" t="s">
        <v>817</v>
      </c>
      <c r="M260" s="3">
        <v>2002500.0</v>
      </c>
      <c r="N260" t="s">
        <v>53</v>
      </c>
      <c r="O260" s="3">
        <v>60000.0</v>
      </c>
      <c r="P260" t="s">
        <v>54</v>
      </c>
      <c r="Q260" t="s">
        <v>55</v>
      </c>
      <c r="R260" s="3">
        <v>5000.0</v>
      </c>
      <c r="T260" s="3">
        <v>0.0</v>
      </c>
      <c r="V260" s="3">
        <v>0.0</v>
      </c>
      <c r="W260" s="3">
        <v>0.0</v>
      </c>
      <c r="X260"/>
      <c r="Y260" s="3">
        <v>0.0</v>
      </c>
      <c r="Z260" s="3">
        <v>0.0</v>
      </c>
      <c r="AB260" s="3">
        <f>O260+R260+T260+V260+W260</f>
        <v>65000</v>
      </c>
      <c r="AC260" s="3">
        <f>M260-AB260</f>
        <v>1937500</v>
      </c>
      <c r="AD260" t="s">
        <v>818</v>
      </c>
    </row>
    <row r="261" spans="1:30">
      <c r="A261" s="2">
        <v>45518.0</v>
      </c>
      <c r="B261" t="s">
        <v>819</v>
      </c>
      <c r="C261" t="s">
        <v>803</v>
      </c>
      <c r="D261" t="s">
        <v>804</v>
      </c>
      <c r="E261" t="s">
        <v>250</v>
      </c>
      <c r="F261" t="s">
        <v>47</v>
      </c>
      <c r="G261" t="s">
        <v>60</v>
      </c>
      <c r="H261" t="s">
        <v>820</v>
      </c>
      <c r="I261" t="s">
        <v>50</v>
      </c>
      <c r="J261"/>
      <c r="K261" t="s">
        <v>821</v>
      </c>
      <c r="L261" t="s">
        <v>822</v>
      </c>
      <c r="M261" s="3">
        <v>820000.0</v>
      </c>
      <c r="N261" t="s">
        <v>53</v>
      </c>
      <c r="O261" s="3">
        <v>81840.0</v>
      </c>
      <c r="P261" t="s">
        <v>171</v>
      </c>
      <c r="Q261" t="s">
        <v>172</v>
      </c>
      <c r="R261" s="3">
        <v>10000.0</v>
      </c>
      <c r="T261" s="3">
        <v>0.0</v>
      </c>
      <c r="V261" s="3">
        <v>30900.0</v>
      </c>
      <c r="W261" s="3">
        <v>150000.0</v>
      </c>
      <c r="X261" t="s">
        <v>56</v>
      </c>
      <c r="Y261" s="3">
        <v>250000.0</v>
      </c>
      <c r="Z261" s="3">
        <v>470016.0</v>
      </c>
      <c r="AB261" s="3">
        <f>O261+R261+T261+V261+W261</f>
        <v>272740</v>
      </c>
      <c r="AC261" s="3">
        <f>M261-AB261</f>
        <v>547260</v>
      </c>
      <c r="AD261" t="s">
        <v>823</v>
      </c>
    </row>
    <row r="262" spans="1:30">
      <c r="A262" s="2">
        <v>45518.0</v>
      </c>
      <c r="B262" t="s">
        <v>671</v>
      </c>
      <c r="C262" t="s">
        <v>803</v>
      </c>
      <c r="D262" t="s">
        <v>804</v>
      </c>
      <c r="E262" t="s">
        <v>66</v>
      </c>
      <c r="F262" t="s">
        <v>47</v>
      </c>
      <c r="G262" t="s">
        <v>60</v>
      </c>
      <c r="H262" t="s">
        <v>805</v>
      </c>
      <c r="I262" t="s">
        <v>35</v>
      </c>
      <c r="J262">
        <v>2024007804</v>
      </c>
      <c r="K262"/>
      <c r="L262" t="s">
        <v>806</v>
      </c>
      <c r="M262" s="3">
        <v>0.0</v>
      </c>
      <c r="N262" t="s">
        <v>63</v>
      </c>
      <c r="O262" s="3">
        <v>122760.0</v>
      </c>
      <c r="P262" t="s">
        <v>171</v>
      </c>
      <c r="Q262" t="s">
        <v>172</v>
      </c>
      <c r="R262" s="3">
        <v>10000.0</v>
      </c>
      <c r="T262" s="3">
        <v>0.0</v>
      </c>
      <c r="V262" s="3">
        <v>0.0</v>
      </c>
      <c r="W262" s="3">
        <v>0.0</v>
      </c>
      <c r="X262"/>
      <c r="Y262" s="3">
        <v>0.0</v>
      </c>
      <c r="Z262" s="3">
        <v>0.0</v>
      </c>
      <c r="AB262" s="3">
        <f>O262+R262+T262+V262+W262</f>
        <v>132760</v>
      </c>
      <c r="AC262" s="3">
        <f>M262-AB262</f>
        <v>-132760</v>
      </c>
      <c r="AD262" t="s">
        <v>824</v>
      </c>
    </row>
    <row r="263" spans="1:30">
      <c r="A263" s="2">
        <v>45518.0</v>
      </c>
      <c r="B263" t="s">
        <v>671</v>
      </c>
      <c r="C263" t="s">
        <v>803</v>
      </c>
      <c r="D263" t="s">
        <v>804</v>
      </c>
      <c r="E263" t="s">
        <v>59</v>
      </c>
      <c r="F263" t="s">
        <v>47</v>
      </c>
      <c r="G263" t="s">
        <v>60</v>
      </c>
      <c r="H263" t="s">
        <v>825</v>
      </c>
      <c r="I263" t="s">
        <v>35</v>
      </c>
      <c r="J263"/>
      <c r="K263">
        <v>2024007709</v>
      </c>
      <c r="L263" t="s">
        <v>826</v>
      </c>
      <c r="M263" s="3">
        <v>820000.0</v>
      </c>
      <c r="N263" t="s">
        <v>63</v>
      </c>
      <c r="O263" s="3">
        <v>81840.0</v>
      </c>
      <c r="P263" t="s">
        <v>171</v>
      </c>
      <c r="Q263" t="s">
        <v>172</v>
      </c>
      <c r="R263" s="3">
        <v>10000.0</v>
      </c>
      <c r="T263" s="3">
        <v>0.0</v>
      </c>
      <c r="V263" s="3">
        <v>0.0</v>
      </c>
      <c r="W263" s="3">
        <v>0.0</v>
      </c>
      <c r="X263"/>
      <c r="Y263" s="3">
        <v>0.0</v>
      </c>
      <c r="Z263" s="3">
        <v>0.0</v>
      </c>
      <c r="AB263" s="3">
        <f>O263+R263+T263+V263+W263</f>
        <v>91840</v>
      </c>
      <c r="AC263" s="3">
        <f>M263-AB263</f>
        <v>728160</v>
      </c>
      <c r="AD263" t="s">
        <v>827</v>
      </c>
    </row>
    <row r="264" spans="1:30">
      <c r="A264" s="2">
        <v>45518.0</v>
      </c>
      <c r="B264" t="s">
        <v>671</v>
      </c>
      <c r="C264" t="s">
        <v>803</v>
      </c>
      <c r="D264" t="s">
        <v>804</v>
      </c>
      <c r="E264" t="s">
        <v>66</v>
      </c>
      <c r="F264" t="s">
        <v>47</v>
      </c>
      <c r="G264" t="s">
        <v>60</v>
      </c>
      <c r="H264" t="s">
        <v>825</v>
      </c>
      <c r="I264" t="s">
        <v>35</v>
      </c>
      <c r="J264">
        <v>2024007710</v>
      </c>
      <c r="K264"/>
      <c r="L264" t="s">
        <v>826</v>
      </c>
      <c r="M264" s="3">
        <v>0.0</v>
      </c>
      <c r="N264" t="s">
        <v>63</v>
      </c>
      <c r="O264" s="3">
        <v>122760.0</v>
      </c>
      <c r="P264" t="s">
        <v>171</v>
      </c>
      <c r="Q264" t="s">
        <v>172</v>
      </c>
      <c r="R264" s="3">
        <v>10000.0</v>
      </c>
      <c r="T264" s="3">
        <v>0.0</v>
      </c>
      <c r="V264" s="3">
        <v>23800.0</v>
      </c>
      <c r="W264" s="3">
        <v>0.0</v>
      </c>
      <c r="X264" t="s">
        <v>70</v>
      </c>
      <c r="Y264" s="3">
        <v>0.0</v>
      </c>
      <c r="Z264" s="3">
        <v>0.0</v>
      </c>
      <c r="AB264" s="3">
        <f>O264+R264+T264+V264+W264</f>
        <v>156560</v>
      </c>
      <c r="AC264" s="3">
        <f>M264-AB264</f>
        <v>-156560</v>
      </c>
      <c r="AD264" t="s">
        <v>828</v>
      </c>
    </row>
    <row r="265" spans="1:30">
      <c r="A265" s="2">
        <v>45518.0</v>
      </c>
      <c r="B265" t="s">
        <v>671</v>
      </c>
      <c r="C265" t="s">
        <v>803</v>
      </c>
      <c r="D265" t="s">
        <v>804</v>
      </c>
      <c r="E265" t="s">
        <v>59</v>
      </c>
      <c r="F265" t="s">
        <v>73</v>
      </c>
      <c r="G265" t="s">
        <v>60</v>
      </c>
      <c r="H265" t="s">
        <v>676</v>
      </c>
      <c r="I265" t="s">
        <v>35</v>
      </c>
      <c r="J265"/>
      <c r="K265">
        <v>2024007729</v>
      </c>
      <c r="L265" t="s">
        <v>677</v>
      </c>
      <c r="M265" s="3">
        <v>945000.0</v>
      </c>
      <c r="N265" t="s">
        <v>63</v>
      </c>
      <c r="O265" s="3">
        <v>85600.0</v>
      </c>
      <c r="P265" t="s">
        <v>171</v>
      </c>
      <c r="Q265" t="s">
        <v>172</v>
      </c>
      <c r="R265" s="3">
        <v>10000.0</v>
      </c>
      <c r="T265" s="3">
        <v>0.0</v>
      </c>
      <c r="V265" s="3">
        <v>47600.0</v>
      </c>
      <c r="W265" s="3">
        <v>0.0</v>
      </c>
      <c r="X265" t="s">
        <v>829</v>
      </c>
      <c r="Y265" s="3">
        <v>0.0</v>
      </c>
      <c r="Z265" s="3">
        <v>0.0</v>
      </c>
      <c r="AB265" s="3">
        <f>O265+R265+T265+V265+W265</f>
        <v>143200</v>
      </c>
      <c r="AC265" s="3">
        <f>M265-AB265</f>
        <v>801800</v>
      </c>
      <c r="AD265" t="s">
        <v>830</v>
      </c>
    </row>
    <row r="266" spans="1:30">
      <c r="A266" s="2">
        <v>45519.0</v>
      </c>
      <c r="B266" t="s">
        <v>365</v>
      </c>
      <c r="C266" t="s">
        <v>803</v>
      </c>
      <c r="D266" t="s">
        <v>804</v>
      </c>
      <c r="E266" t="s">
        <v>78</v>
      </c>
      <c r="F266" t="s">
        <v>47</v>
      </c>
      <c r="G266" t="s">
        <v>48</v>
      </c>
      <c r="H266" t="s">
        <v>815</v>
      </c>
      <c r="I266" t="s">
        <v>50</v>
      </c>
      <c r="J266"/>
      <c r="K266" t="s">
        <v>831</v>
      </c>
      <c r="L266" t="s">
        <v>817</v>
      </c>
      <c r="M266" s="3">
        <v>0.0</v>
      </c>
      <c r="N266" t="s">
        <v>53</v>
      </c>
      <c r="O266" s="3">
        <v>138500.0</v>
      </c>
      <c r="P266" t="s">
        <v>171</v>
      </c>
      <c r="Q266" t="s">
        <v>172</v>
      </c>
      <c r="R266" s="3">
        <v>5000.0</v>
      </c>
      <c r="T266" s="3">
        <v>0.0</v>
      </c>
      <c r="V266" s="3">
        <v>0.0</v>
      </c>
      <c r="W266" s="3">
        <v>0.0</v>
      </c>
      <c r="X266"/>
      <c r="Y266" s="3">
        <v>0.0</v>
      </c>
      <c r="Z266" s="3">
        <v>0.0</v>
      </c>
      <c r="AB266" s="3">
        <f>O266+R266+T266+V266+W266</f>
        <v>143500</v>
      </c>
      <c r="AC266" s="3">
        <f>M266-AB266</f>
        <v>-143500</v>
      </c>
      <c r="AD266" t="s">
        <v>832</v>
      </c>
    </row>
    <row r="267" spans="1:30">
      <c r="A267" s="2">
        <v>45519.0</v>
      </c>
      <c r="B267" t="s">
        <v>833</v>
      </c>
      <c r="C267" t="s">
        <v>803</v>
      </c>
      <c r="D267" t="s">
        <v>804</v>
      </c>
      <c r="E267" t="s">
        <v>82</v>
      </c>
      <c r="F267" t="s">
        <v>47</v>
      </c>
      <c r="G267" t="s">
        <v>48</v>
      </c>
      <c r="H267" t="s">
        <v>834</v>
      </c>
      <c r="I267" t="s">
        <v>50</v>
      </c>
      <c r="J267" t="s">
        <v>835</v>
      </c>
      <c r="K267"/>
      <c r="L267" t="s">
        <v>836</v>
      </c>
      <c r="M267" s="3">
        <v>0.0</v>
      </c>
      <c r="N267" t="s">
        <v>53</v>
      </c>
      <c r="O267" s="3">
        <v>212750.0</v>
      </c>
      <c r="P267" t="s">
        <v>171</v>
      </c>
      <c r="Q267" t="s">
        <v>172</v>
      </c>
      <c r="R267" s="3">
        <v>5000.0</v>
      </c>
      <c r="T267" s="3">
        <v>0.0</v>
      </c>
      <c r="V267" s="3">
        <v>0.0</v>
      </c>
      <c r="W267" s="3">
        <v>0.0</v>
      </c>
      <c r="X267"/>
      <c r="Y267" s="3">
        <v>0.0</v>
      </c>
      <c r="Z267" s="3">
        <v>0.0</v>
      </c>
      <c r="AB267" s="3">
        <f>O267+R267+T267+V267+W267</f>
        <v>217750</v>
      </c>
      <c r="AC267" s="3">
        <f>M267-AB267</f>
        <v>-217750</v>
      </c>
      <c r="AD267" t="s">
        <v>837</v>
      </c>
    </row>
    <row r="268" spans="1:30">
      <c r="A268" s="2">
        <v>45520.0</v>
      </c>
      <c r="B268" t="s">
        <v>249</v>
      </c>
      <c r="C268" t="s">
        <v>803</v>
      </c>
      <c r="D268" t="s">
        <v>804</v>
      </c>
      <c r="E268" t="s">
        <v>88</v>
      </c>
      <c r="F268" t="s">
        <v>47</v>
      </c>
      <c r="G268" t="s">
        <v>60</v>
      </c>
      <c r="H268" t="s">
        <v>251</v>
      </c>
      <c r="I268" t="s">
        <v>50</v>
      </c>
      <c r="J268" t="s">
        <v>838</v>
      </c>
      <c r="K268"/>
      <c r="L268" t="s">
        <v>253</v>
      </c>
      <c r="M268" s="3">
        <v>0.0</v>
      </c>
      <c r="N268" t="s">
        <v>53</v>
      </c>
      <c r="O268" s="3">
        <v>122760.0</v>
      </c>
      <c r="P268" t="s">
        <v>92</v>
      </c>
      <c r="Q268" t="s">
        <v>93</v>
      </c>
      <c r="R268" s="3">
        <v>10000.0</v>
      </c>
      <c r="T268" s="3">
        <v>0.0</v>
      </c>
      <c r="V268" s="3">
        <v>30900.0</v>
      </c>
      <c r="W268" s="3">
        <v>75000.0</v>
      </c>
      <c r="X268" t="s">
        <v>138</v>
      </c>
      <c r="Y268" s="3">
        <v>150000.0</v>
      </c>
      <c r="Z268" s="3">
        <v>320076.0</v>
      </c>
      <c r="AB268" s="3">
        <f>O268+R268+T268+V268+W268</f>
        <v>238660</v>
      </c>
      <c r="AC268" s="3">
        <f>M268-AB268</f>
        <v>-238660</v>
      </c>
      <c r="AD268" t="s">
        <v>839</v>
      </c>
    </row>
    <row r="269" spans="1:30">
      <c r="A269" s="2">
        <v>45520.0</v>
      </c>
      <c r="B269" t="s">
        <v>270</v>
      </c>
      <c r="C269" t="s">
        <v>803</v>
      </c>
      <c r="D269" t="s">
        <v>804</v>
      </c>
      <c r="E269" t="s">
        <v>88</v>
      </c>
      <c r="F269" t="s">
        <v>47</v>
      </c>
      <c r="G269" t="s">
        <v>60</v>
      </c>
      <c r="H269" t="s">
        <v>399</v>
      </c>
      <c r="I269" t="s">
        <v>50</v>
      </c>
      <c r="J269" t="s">
        <v>840</v>
      </c>
      <c r="K269"/>
      <c r="L269" t="s">
        <v>401</v>
      </c>
      <c r="M269" s="3">
        <v>0.0</v>
      </c>
      <c r="N269" t="s">
        <v>53</v>
      </c>
      <c r="O269" s="3">
        <v>122760.0</v>
      </c>
      <c r="P269" t="s">
        <v>92</v>
      </c>
      <c r="Q269" t="s">
        <v>93</v>
      </c>
      <c r="R269" s="3">
        <v>10000.0</v>
      </c>
      <c r="T269" s="3">
        <v>0.0</v>
      </c>
      <c r="V269" s="3">
        <v>47600.0</v>
      </c>
      <c r="W269" s="3">
        <v>0.0</v>
      </c>
      <c r="X269" t="s">
        <v>451</v>
      </c>
      <c r="Y269" s="3">
        <v>0.0</v>
      </c>
      <c r="Z269" s="3">
        <v>0.0</v>
      </c>
      <c r="AB269" s="3">
        <f>O269+R269+T269+V269+W269</f>
        <v>180360</v>
      </c>
      <c r="AC269" s="3">
        <f>M269-AB269</f>
        <v>-180360</v>
      </c>
      <c r="AD269" t="s">
        <v>841</v>
      </c>
    </row>
    <row r="270" spans="1:30">
      <c r="A270" s="2">
        <v>45520.0</v>
      </c>
      <c r="B270" t="s">
        <v>270</v>
      </c>
      <c r="C270" t="s">
        <v>803</v>
      </c>
      <c r="D270" t="s">
        <v>804</v>
      </c>
      <c r="E270" t="s">
        <v>250</v>
      </c>
      <c r="F270" t="s">
        <v>47</v>
      </c>
      <c r="G270" t="s">
        <v>60</v>
      </c>
      <c r="H270" t="s">
        <v>271</v>
      </c>
      <c r="I270" t="s">
        <v>50</v>
      </c>
      <c r="J270"/>
      <c r="K270" t="s">
        <v>842</v>
      </c>
      <c r="L270" t="s">
        <v>273</v>
      </c>
      <c r="M270" s="3">
        <v>0.0</v>
      </c>
      <c r="N270" t="s">
        <v>53</v>
      </c>
      <c r="O270" s="3">
        <v>81840.0</v>
      </c>
      <c r="P270" t="s">
        <v>92</v>
      </c>
      <c r="Q270" t="s">
        <v>93</v>
      </c>
      <c r="R270" s="3">
        <v>10000.0</v>
      </c>
      <c r="T270" s="3">
        <v>0.0</v>
      </c>
      <c r="V270" s="3">
        <v>0.0</v>
      </c>
      <c r="W270" s="3">
        <v>0.0</v>
      </c>
      <c r="X270"/>
      <c r="Y270" s="3">
        <v>0.0</v>
      </c>
      <c r="Z270" s="3">
        <v>0.0</v>
      </c>
      <c r="AB270" s="3">
        <f>O270+R270+T270+V270+W270</f>
        <v>91840</v>
      </c>
      <c r="AC270" s="3">
        <f>M270-AB270</f>
        <v>-91840</v>
      </c>
      <c r="AD270" t="s">
        <v>843</v>
      </c>
    </row>
    <row r="271" spans="1:30">
      <c r="A271" s="2">
        <v>45520.0</v>
      </c>
      <c r="B271" t="s">
        <v>65</v>
      </c>
      <c r="C271" t="s">
        <v>803</v>
      </c>
      <c r="D271" t="s">
        <v>804</v>
      </c>
      <c r="E271" t="s">
        <v>88</v>
      </c>
      <c r="F271" t="s">
        <v>47</v>
      </c>
      <c r="G271" t="s">
        <v>60</v>
      </c>
      <c r="H271" t="s">
        <v>431</v>
      </c>
      <c r="I271" t="s">
        <v>50</v>
      </c>
      <c r="J271" t="s">
        <v>844</v>
      </c>
      <c r="K271"/>
      <c r="L271" t="s">
        <v>433</v>
      </c>
      <c r="M271" s="3">
        <v>0.0</v>
      </c>
      <c r="N271" t="s">
        <v>53</v>
      </c>
      <c r="O271" s="3">
        <v>122760.0</v>
      </c>
      <c r="P271" t="s">
        <v>92</v>
      </c>
      <c r="Q271" t="s">
        <v>93</v>
      </c>
      <c r="R271" s="3">
        <v>10000.0</v>
      </c>
      <c r="T271" s="3">
        <v>0.0</v>
      </c>
      <c r="V271" s="3">
        <v>0.0</v>
      </c>
      <c r="W271" s="3">
        <v>0.0</v>
      </c>
      <c r="X271"/>
      <c r="Y271" s="3">
        <v>0.0</v>
      </c>
      <c r="Z271" s="3">
        <v>0.0</v>
      </c>
      <c r="AB271" s="3">
        <f>O271+R271+T271+V271+W271</f>
        <v>132760</v>
      </c>
      <c r="AC271" s="3">
        <f>M271-AB271</f>
        <v>-132760</v>
      </c>
      <c r="AD271" t="s">
        <v>845</v>
      </c>
    </row>
    <row r="272" spans="1:30">
      <c r="A272" s="2">
        <v>45520.0</v>
      </c>
      <c r="B272" t="s">
        <v>65</v>
      </c>
      <c r="C272" t="s">
        <v>803</v>
      </c>
      <c r="D272" t="s">
        <v>804</v>
      </c>
      <c r="E272" t="s">
        <v>46</v>
      </c>
      <c r="F272" t="s">
        <v>47</v>
      </c>
      <c r="G272" t="s">
        <v>105</v>
      </c>
      <c r="H272" t="s">
        <v>846</v>
      </c>
      <c r="I272" t="s">
        <v>35</v>
      </c>
      <c r="J272"/>
      <c r="K272">
        <v>2024007951</v>
      </c>
      <c r="L272" t="s">
        <v>847</v>
      </c>
      <c r="M272" s="3">
        <v>1283750.0</v>
      </c>
      <c r="N272" t="s">
        <v>99</v>
      </c>
      <c r="O272" s="3">
        <v>60000.0</v>
      </c>
      <c r="P272" t="s">
        <v>92</v>
      </c>
      <c r="Q272" t="s">
        <v>93</v>
      </c>
      <c r="R272" s="3">
        <v>5000.0</v>
      </c>
      <c r="T272" s="3">
        <v>0.0</v>
      </c>
      <c r="V272" s="3">
        <v>0.0</v>
      </c>
      <c r="W272" s="3">
        <v>0.0</v>
      </c>
      <c r="X272"/>
      <c r="Y272" s="3">
        <v>0.0</v>
      </c>
      <c r="Z272" s="3">
        <v>0.0</v>
      </c>
      <c r="AB272" s="3">
        <f>O272+R272+T272+V272+W272</f>
        <v>65000</v>
      </c>
      <c r="AC272" s="3">
        <f>M272-AB272</f>
        <v>1218750</v>
      </c>
      <c r="AD272" t="s">
        <v>848</v>
      </c>
    </row>
    <row r="273" spans="1:30">
      <c r="M273" s="4">
        <f>SUM(M256:M272)</f>
        <v>9091250</v>
      </c>
      <c r="O273" s="4">
        <f>SUM(O256:O272)</f>
        <v>2051440</v>
      </c>
      <c r="R273" s="4">
        <f>SUM(R256:R272)</f>
        <v>140000</v>
      </c>
      <c r="T273" s="4">
        <f>SUM(T256:T272)</f>
        <v>0</v>
      </c>
      <c r="V273" s="4">
        <f>SUM(V256:V272)</f>
        <v>297000</v>
      </c>
      <c r="W273" s="4">
        <f>SUM(W256:W272)</f>
        <v>375000</v>
      </c>
      <c r="Y273" s="4">
        <f>SUM(Y256:Y272)</f>
        <v>600000</v>
      </c>
      <c r="Z273" s="4">
        <f>SUM(Z256:Z272)</f>
        <v>1290096</v>
      </c>
      <c r="AB273" s="4">
        <f>SUM(AB256:AB272)</f>
        <v>2863440</v>
      </c>
      <c r="AC273" s="4">
        <f>SUM(AC256:AC272)</f>
        <v>6227810</v>
      </c>
    </row>
    <row r="275" spans="1:30">
      <c r="D275" t="s">
        <v>849</v>
      </c>
    </row>
    <row r="276" spans="1:30">
      <c r="A276" s="2">
        <v>45516.0</v>
      </c>
      <c r="B276" t="s">
        <v>255</v>
      </c>
      <c r="C276" t="s">
        <v>849</v>
      </c>
      <c r="D276" t="s">
        <v>850</v>
      </c>
      <c r="E276" t="s">
        <v>851</v>
      </c>
      <c r="F276" t="s">
        <v>32</v>
      </c>
      <c r="G276" t="s">
        <v>257</v>
      </c>
      <c r="H276" t="s">
        <v>852</v>
      </c>
      <c r="I276" t="s">
        <v>35</v>
      </c>
      <c r="J276" t="s">
        <v>853</v>
      </c>
      <c r="K276"/>
      <c r="L276" t="s">
        <v>854</v>
      </c>
      <c r="M276" s="3">
        <v>0.0</v>
      </c>
      <c r="N276" t="s">
        <v>217</v>
      </c>
      <c r="O276" s="3">
        <v>75000.0</v>
      </c>
      <c r="P276" t="s">
        <v>54</v>
      </c>
      <c r="Q276" t="s">
        <v>55</v>
      </c>
      <c r="R276" s="3">
        <v>5000.0</v>
      </c>
      <c r="T276" s="3">
        <v>0.0</v>
      </c>
      <c r="V276" s="3">
        <v>0.0</v>
      </c>
      <c r="W276" s="3">
        <v>95000.0</v>
      </c>
      <c r="X276"/>
      <c r="Y276" s="3">
        <v>200000.0</v>
      </c>
      <c r="Z276" s="3">
        <v>500038.0</v>
      </c>
      <c r="AB276" s="3">
        <f>O276+R276+T276+V276+W276</f>
        <v>175000</v>
      </c>
      <c r="AC276" s="3">
        <f>M276-AB276</f>
        <v>-175000</v>
      </c>
      <c r="AD276" t="s">
        <v>855</v>
      </c>
    </row>
    <row r="277" spans="1:30">
      <c r="A277" s="2">
        <v>45516.0</v>
      </c>
      <c r="B277" t="s">
        <v>255</v>
      </c>
      <c r="C277" t="s">
        <v>849</v>
      </c>
      <c r="D277" t="s">
        <v>850</v>
      </c>
      <c r="E277" t="s">
        <v>72</v>
      </c>
      <c r="F277" t="s">
        <v>32</v>
      </c>
      <c r="G277" t="s">
        <v>382</v>
      </c>
      <c r="H277" t="s">
        <v>383</v>
      </c>
      <c r="I277" t="s">
        <v>35</v>
      </c>
      <c r="J277">
        <v>2024007641</v>
      </c>
      <c r="K277"/>
      <c r="L277" t="s">
        <v>384</v>
      </c>
      <c r="M277" s="3">
        <v>892500.0</v>
      </c>
      <c r="N277" t="s">
        <v>38</v>
      </c>
      <c r="O277" s="3">
        <v>147768.0</v>
      </c>
      <c r="P277" t="s">
        <v>54</v>
      </c>
      <c r="Q277" t="s">
        <v>55</v>
      </c>
      <c r="R277" s="3">
        <v>10000.0</v>
      </c>
      <c r="T277" s="3">
        <v>0.0</v>
      </c>
      <c r="V277" s="3">
        <v>0.0</v>
      </c>
      <c r="W277" s="3">
        <v>0.0</v>
      </c>
      <c r="X277"/>
      <c r="Y277" s="3">
        <v>0.0</v>
      </c>
      <c r="Z277" s="3">
        <v>0.0</v>
      </c>
      <c r="AB277" s="3">
        <f>O277+R277+T277+V277+W277</f>
        <v>157768</v>
      </c>
      <c r="AC277" s="3">
        <f>M277-AB277</f>
        <v>734732</v>
      </c>
      <c r="AD277" t="s">
        <v>856</v>
      </c>
    </row>
    <row r="278" spans="1:30">
      <c r="A278" s="2">
        <v>45516.0</v>
      </c>
      <c r="B278" t="s">
        <v>857</v>
      </c>
      <c r="C278" t="s">
        <v>849</v>
      </c>
      <c r="D278" t="s">
        <v>850</v>
      </c>
      <c r="E278" t="s">
        <v>162</v>
      </c>
      <c r="F278" t="s">
        <v>73</v>
      </c>
      <c r="G278" t="s">
        <v>74</v>
      </c>
      <c r="H278" t="s">
        <v>858</v>
      </c>
      <c r="I278" t="s">
        <v>35</v>
      </c>
      <c r="J278">
        <v>2024007532</v>
      </c>
      <c r="K278"/>
      <c r="L278" t="s">
        <v>859</v>
      </c>
      <c r="M278" s="3">
        <v>0.0</v>
      </c>
      <c r="N278" t="s">
        <v>158</v>
      </c>
      <c r="O278" s="3">
        <v>226332.0</v>
      </c>
      <c r="P278" t="s">
        <v>54</v>
      </c>
      <c r="Q278" t="s">
        <v>55</v>
      </c>
      <c r="R278" s="3">
        <v>10000.0</v>
      </c>
      <c r="T278" s="3">
        <v>0.0</v>
      </c>
      <c r="V278" s="3">
        <v>0.0</v>
      </c>
      <c r="W278" s="3">
        <v>0.0</v>
      </c>
      <c r="X278"/>
      <c r="Y278" s="3">
        <v>0.0</v>
      </c>
      <c r="Z278" s="3">
        <v>0.0</v>
      </c>
      <c r="AB278" s="3">
        <f>O278+R278+T278+V278+W278</f>
        <v>236332</v>
      </c>
      <c r="AC278" s="3">
        <f>M278-AB278</f>
        <v>-236332</v>
      </c>
      <c r="AD278" t="s">
        <v>860</v>
      </c>
    </row>
    <row r="279" spans="1:30">
      <c r="A279" s="2">
        <v>45516.0</v>
      </c>
      <c r="B279" t="s">
        <v>857</v>
      </c>
      <c r="C279" t="s">
        <v>849</v>
      </c>
      <c r="D279" t="s">
        <v>850</v>
      </c>
      <c r="E279" t="s">
        <v>59</v>
      </c>
      <c r="F279" t="s">
        <v>73</v>
      </c>
      <c r="G279" t="s">
        <v>60</v>
      </c>
      <c r="H279" t="s">
        <v>861</v>
      </c>
      <c r="I279" t="s">
        <v>35</v>
      </c>
      <c r="J279"/>
      <c r="K279">
        <v>2024007821</v>
      </c>
      <c r="L279" t="s">
        <v>862</v>
      </c>
      <c r="M279" s="3">
        <v>945000.0</v>
      </c>
      <c r="N279" t="s">
        <v>63</v>
      </c>
      <c r="O279" s="3">
        <v>85600.0</v>
      </c>
      <c r="P279" t="s">
        <v>54</v>
      </c>
      <c r="Q279" t="s">
        <v>55</v>
      </c>
      <c r="R279" s="3">
        <v>10000.0</v>
      </c>
      <c r="T279" s="3">
        <v>0.0</v>
      </c>
      <c r="V279" s="3">
        <v>23800.0</v>
      </c>
      <c r="W279" s="3">
        <v>0.0</v>
      </c>
      <c r="X279" t="s">
        <v>221</v>
      </c>
      <c r="Y279" s="3">
        <v>0.0</v>
      </c>
      <c r="Z279" s="3">
        <v>0.0</v>
      </c>
      <c r="AB279" s="3">
        <f>O279+R279+T279+V279+W279</f>
        <v>119400</v>
      </c>
      <c r="AC279" s="3">
        <f>M279-AB279</f>
        <v>825600</v>
      </c>
      <c r="AD279" t="s">
        <v>863</v>
      </c>
    </row>
    <row r="280" spans="1:30">
      <c r="A280" s="2">
        <v>45517.0</v>
      </c>
      <c r="B280" t="s">
        <v>864</v>
      </c>
      <c r="C280" t="s">
        <v>849</v>
      </c>
      <c r="D280" t="s">
        <v>850</v>
      </c>
      <c r="E280" t="s">
        <v>437</v>
      </c>
      <c r="F280" t="s">
        <v>32</v>
      </c>
      <c r="G280" t="s">
        <v>865</v>
      </c>
      <c r="H280" t="s">
        <v>866</v>
      </c>
      <c r="I280" t="s">
        <v>35</v>
      </c>
      <c r="J280">
        <v>2024007579</v>
      </c>
      <c r="K280"/>
      <c r="L280" t="s">
        <v>867</v>
      </c>
      <c r="M280" s="3">
        <v>0.0</v>
      </c>
      <c r="N280" t="s">
        <v>217</v>
      </c>
      <c r="O280" s="3">
        <v>170333.0</v>
      </c>
      <c r="P280" t="s">
        <v>54</v>
      </c>
      <c r="Q280" t="s">
        <v>55</v>
      </c>
      <c r="R280" s="3">
        <v>10000.0</v>
      </c>
      <c r="T280" s="3">
        <v>0.0</v>
      </c>
      <c r="V280" s="3">
        <v>20400.0</v>
      </c>
      <c r="W280" s="3">
        <v>0.0</v>
      </c>
      <c r="X280" t="s">
        <v>868</v>
      </c>
      <c r="Y280" s="3">
        <v>0.0</v>
      </c>
      <c r="Z280" s="3">
        <v>0.0</v>
      </c>
      <c r="AB280" s="3">
        <f>O280+R280+T280+V280+W280</f>
        <v>200733</v>
      </c>
      <c r="AC280" s="3">
        <f>M280-AB280</f>
        <v>-200733</v>
      </c>
      <c r="AD280" t="s">
        <v>869</v>
      </c>
    </row>
    <row r="281" spans="1:30">
      <c r="A281" s="2">
        <v>45517.0</v>
      </c>
      <c r="B281" t="s">
        <v>864</v>
      </c>
      <c r="C281" t="s">
        <v>849</v>
      </c>
      <c r="D281" t="s">
        <v>850</v>
      </c>
      <c r="E281" t="s">
        <v>46</v>
      </c>
      <c r="F281" t="s">
        <v>32</v>
      </c>
      <c r="G281" t="s">
        <v>224</v>
      </c>
      <c r="H281" t="s">
        <v>870</v>
      </c>
      <c r="I281" t="s">
        <v>50</v>
      </c>
      <c r="J281"/>
      <c r="K281" t="s">
        <v>871</v>
      </c>
      <c r="L281" t="s">
        <v>872</v>
      </c>
      <c r="M281" s="3">
        <v>1431250.0</v>
      </c>
      <c r="N281" t="s">
        <v>53</v>
      </c>
      <c r="O281" s="3">
        <v>50000.0</v>
      </c>
      <c r="P281" t="s">
        <v>54</v>
      </c>
      <c r="Q281" t="s">
        <v>55</v>
      </c>
      <c r="R281" s="3">
        <v>5000.0</v>
      </c>
      <c r="T281" s="3">
        <v>0.0</v>
      </c>
      <c r="V281" s="3">
        <v>0.0</v>
      </c>
      <c r="W281" s="3">
        <v>0.0</v>
      </c>
      <c r="X281"/>
      <c r="Y281" s="3">
        <v>0.0</v>
      </c>
      <c r="Z281" s="3">
        <v>0.0</v>
      </c>
      <c r="AB281" s="3">
        <f>O281+R281+T281+V281+W281</f>
        <v>55000</v>
      </c>
      <c r="AC281" s="3">
        <f>M281-AB281</f>
        <v>1376250</v>
      </c>
      <c r="AD281" t="s">
        <v>873</v>
      </c>
    </row>
    <row r="282" spans="1:30">
      <c r="A282" s="2">
        <v>45518.0</v>
      </c>
      <c r="B282" t="s">
        <v>864</v>
      </c>
      <c r="C282" t="s">
        <v>849</v>
      </c>
      <c r="D282" t="s">
        <v>850</v>
      </c>
      <c r="E282" t="s">
        <v>188</v>
      </c>
      <c r="F282" t="s">
        <v>32</v>
      </c>
      <c r="G282" t="s">
        <v>224</v>
      </c>
      <c r="H282" t="s">
        <v>870</v>
      </c>
      <c r="I282" t="s">
        <v>50</v>
      </c>
      <c r="J282"/>
      <c r="K282" t="s">
        <v>874</v>
      </c>
      <c r="L282" t="s">
        <v>872</v>
      </c>
      <c r="M282" s="3">
        <v>0.0</v>
      </c>
      <c r="N282" t="s">
        <v>53</v>
      </c>
      <c r="O282" s="3">
        <v>92933.0</v>
      </c>
      <c r="P282" t="s">
        <v>171</v>
      </c>
      <c r="Q282" t="s">
        <v>172</v>
      </c>
      <c r="R282" s="3">
        <v>5000.0</v>
      </c>
      <c r="T282" s="3">
        <v>0.0</v>
      </c>
      <c r="V282" s="3">
        <v>0.0</v>
      </c>
      <c r="W282" s="3">
        <v>145000.0</v>
      </c>
      <c r="X282"/>
      <c r="Y282" s="3">
        <v>200000.0</v>
      </c>
      <c r="Z282" s="3">
        <v>510034.0</v>
      </c>
      <c r="AB282" s="3">
        <f>O282+R282+T282+V282+W282</f>
        <v>242933</v>
      </c>
      <c r="AC282" s="3">
        <f>M282-AB282</f>
        <v>-242933</v>
      </c>
      <c r="AD282" t="s">
        <v>875</v>
      </c>
    </row>
    <row r="283" spans="1:30">
      <c r="A283" s="2">
        <v>45518.0</v>
      </c>
      <c r="B283" t="s">
        <v>237</v>
      </c>
      <c r="C283" t="s">
        <v>849</v>
      </c>
      <c r="D283" t="s">
        <v>850</v>
      </c>
      <c r="E283" t="s">
        <v>191</v>
      </c>
      <c r="F283" t="s">
        <v>32</v>
      </c>
      <c r="G283" t="s">
        <v>230</v>
      </c>
      <c r="H283" t="s">
        <v>876</v>
      </c>
      <c r="I283" t="s">
        <v>35</v>
      </c>
      <c r="J283">
        <v>2024007597</v>
      </c>
      <c r="K283"/>
      <c r="L283" t="s">
        <v>877</v>
      </c>
      <c r="M283" s="3">
        <v>0.0</v>
      </c>
      <c r="N283" t="s">
        <v>63</v>
      </c>
      <c r="O283" s="3">
        <v>214399.0</v>
      </c>
      <c r="P283" t="s">
        <v>171</v>
      </c>
      <c r="Q283" t="s">
        <v>172</v>
      </c>
      <c r="R283" s="3">
        <v>10000.0</v>
      </c>
      <c r="T283" s="3">
        <v>0.0</v>
      </c>
      <c r="V283" s="3">
        <v>0.0</v>
      </c>
      <c r="W283" s="3">
        <v>0.0</v>
      </c>
      <c r="X283"/>
      <c r="Y283" s="3">
        <v>0.0</v>
      </c>
      <c r="Z283" s="3">
        <v>0.0</v>
      </c>
      <c r="AB283" s="3">
        <f>O283+R283+T283+V283+W283</f>
        <v>224399</v>
      </c>
      <c r="AC283" s="3">
        <f>M283-AB283</f>
        <v>-224399</v>
      </c>
      <c r="AD283" t="s">
        <v>878</v>
      </c>
    </row>
    <row r="284" spans="1:30">
      <c r="A284" s="2">
        <v>45518.0</v>
      </c>
      <c r="B284" t="s">
        <v>726</v>
      </c>
      <c r="C284" t="s">
        <v>849</v>
      </c>
      <c r="D284" t="s">
        <v>850</v>
      </c>
      <c r="E284" t="s">
        <v>250</v>
      </c>
      <c r="F284" t="s">
        <v>47</v>
      </c>
      <c r="G284" t="s">
        <v>60</v>
      </c>
      <c r="H284" t="s">
        <v>727</v>
      </c>
      <c r="I284" t="s">
        <v>50</v>
      </c>
      <c r="J284"/>
      <c r="K284" t="s">
        <v>879</v>
      </c>
      <c r="L284" t="s">
        <v>729</v>
      </c>
      <c r="M284" s="3">
        <v>820000.0</v>
      </c>
      <c r="N284" t="s">
        <v>53</v>
      </c>
      <c r="O284" s="3">
        <v>81840.0</v>
      </c>
      <c r="P284" t="s">
        <v>171</v>
      </c>
      <c r="Q284" t="s">
        <v>172</v>
      </c>
      <c r="R284" s="3">
        <v>10000.0</v>
      </c>
      <c r="T284" s="3">
        <v>0.0</v>
      </c>
      <c r="V284" s="3">
        <v>0.0</v>
      </c>
      <c r="W284" s="3">
        <v>0.0</v>
      </c>
      <c r="X284"/>
      <c r="Y284" s="3">
        <v>0.0</v>
      </c>
      <c r="Z284" s="3">
        <v>0.0</v>
      </c>
      <c r="AB284" s="3">
        <f>O284+R284+T284+V284+W284</f>
        <v>91840</v>
      </c>
      <c r="AC284" s="3">
        <f>M284-AB284</f>
        <v>728160</v>
      </c>
      <c r="AD284" t="s">
        <v>880</v>
      </c>
    </row>
    <row r="285" spans="1:30">
      <c r="A285" s="2">
        <v>45518.0</v>
      </c>
      <c r="B285" t="s">
        <v>881</v>
      </c>
      <c r="C285" t="s">
        <v>849</v>
      </c>
      <c r="D285" t="s">
        <v>850</v>
      </c>
      <c r="E285" t="s">
        <v>66</v>
      </c>
      <c r="F285" t="s">
        <v>47</v>
      </c>
      <c r="G285" t="s">
        <v>60</v>
      </c>
      <c r="H285" t="s">
        <v>882</v>
      </c>
      <c r="I285" t="s">
        <v>35</v>
      </c>
      <c r="J285">
        <v>2024007712</v>
      </c>
      <c r="K285"/>
      <c r="L285" t="s">
        <v>883</v>
      </c>
      <c r="M285" s="3">
        <v>0.0</v>
      </c>
      <c r="N285" t="s">
        <v>63</v>
      </c>
      <c r="O285" s="3">
        <v>122760.0</v>
      </c>
      <c r="P285" t="s">
        <v>171</v>
      </c>
      <c r="Q285" t="s">
        <v>172</v>
      </c>
      <c r="R285" s="3">
        <v>10000.0</v>
      </c>
      <c r="T285" s="3">
        <v>0.0</v>
      </c>
      <c r="V285" s="3">
        <v>0.0</v>
      </c>
      <c r="W285" s="3">
        <v>0.0</v>
      </c>
      <c r="X285"/>
      <c r="Y285" s="3">
        <v>0.0</v>
      </c>
      <c r="Z285" s="3">
        <v>0.0</v>
      </c>
      <c r="AB285" s="3">
        <f>O285+R285+T285+V285+W285</f>
        <v>132760</v>
      </c>
      <c r="AC285" s="3">
        <f>M285-AB285</f>
        <v>-132760</v>
      </c>
      <c r="AD285" t="s">
        <v>884</v>
      </c>
    </row>
    <row r="286" spans="1:30">
      <c r="A286" s="2">
        <v>45518.0</v>
      </c>
      <c r="B286" t="s">
        <v>881</v>
      </c>
      <c r="C286" t="s">
        <v>849</v>
      </c>
      <c r="D286" t="s">
        <v>850</v>
      </c>
      <c r="E286" t="s">
        <v>59</v>
      </c>
      <c r="F286" t="s">
        <v>73</v>
      </c>
      <c r="G286" t="s">
        <v>60</v>
      </c>
      <c r="H286" t="s">
        <v>885</v>
      </c>
      <c r="I286" t="s">
        <v>35</v>
      </c>
      <c r="J286"/>
      <c r="K286">
        <v>2024007731</v>
      </c>
      <c r="L286" t="s">
        <v>886</v>
      </c>
      <c r="M286" s="3">
        <v>945000.0</v>
      </c>
      <c r="N286" t="s">
        <v>63</v>
      </c>
      <c r="O286" s="3">
        <v>85600.0</v>
      </c>
      <c r="P286" t="s">
        <v>171</v>
      </c>
      <c r="Q286" t="s">
        <v>172</v>
      </c>
      <c r="R286" s="3">
        <v>10000.0</v>
      </c>
      <c r="T286" s="3">
        <v>0.0</v>
      </c>
      <c r="V286" s="3">
        <v>23800.0</v>
      </c>
      <c r="W286" s="3">
        <v>0.0</v>
      </c>
      <c r="X286" t="s">
        <v>221</v>
      </c>
      <c r="Y286" s="3">
        <v>0.0</v>
      </c>
      <c r="Z286" s="3">
        <v>0.0</v>
      </c>
      <c r="AB286" s="3">
        <f>O286+R286+T286+V286+W286</f>
        <v>119400</v>
      </c>
      <c r="AC286" s="3">
        <f>M286-AB286</f>
        <v>825600</v>
      </c>
      <c r="AD286" t="s">
        <v>887</v>
      </c>
    </row>
    <row r="287" spans="1:30">
      <c r="A287" s="2">
        <v>45519.0</v>
      </c>
      <c r="B287" t="s">
        <v>642</v>
      </c>
      <c r="C287" t="s">
        <v>849</v>
      </c>
      <c r="D287" t="s">
        <v>850</v>
      </c>
      <c r="E287" t="s">
        <v>250</v>
      </c>
      <c r="F287" t="s">
        <v>47</v>
      </c>
      <c r="G287" t="s">
        <v>60</v>
      </c>
      <c r="H287" t="s">
        <v>643</v>
      </c>
      <c r="I287" t="s">
        <v>50</v>
      </c>
      <c r="J287"/>
      <c r="K287" t="s">
        <v>888</v>
      </c>
      <c r="L287" t="s">
        <v>645</v>
      </c>
      <c r="M287" s="3">
        <v>820000.0</v>
      </c>
      <c r="N287" t="s">
        <v>53</v>
      </c>
      <c r="O287" s="3">
        <v>81840.0</v>
      </c>
      <c r="P287" t="s">
        <v>171</v>
      </c>
      <c r="Q287" t="s">
        <v>172</v>
      </c>
      <c r="R287" s="3">
        <v>10000.0</v>
      </c>
      <c r="T287" s="3">
        <v>0.0</v>
      </c>
      <c r="V287" s="3">
        <v>30900.0</v>
      </c>
      <c r="W287" s="3">
        <v>0.0</v>
      </c>
      <c r="X287" t="s">
        <v>56</v>
      </c>
      <c r="Y287" s="3">
        <v>0.0</v>
      </c>
      <c r="Z287" s="3">
        <v>0.0</v>
      </c>
      <c r="AB287" s="3">
        <f>O287+R287+T287+V287+W287</f>
        <v>122740</v>
      </c>
      <c r="AC287" s="3">
        <f>M287-AB287</f>
        <v>697260</v>
      </c>
      <c r="AD287" t="s">
        <v>889</v>
      </c>
    </row>
    <row r="288" spans="1:30">
      <c r="A288" s="2">
        <v>45519.0</v>
      </c>
      <c r="B288" t="s">
        <v>58</v>
      </c>
      <c r="C288" t="s">
        <v>849</v>
      </c>
      <c r="D288" t="s">
        <v>850</v>
      </c>
      <c r="E288" t="s">
        <v>66</v>
      </c>
      <c r="F288" t="s">
        <v>73</v>
      </c>
      <c r="G288" t="s">
        <v>60</v>
      </c>
      <c r="H288" t="s">
        <v>404</v>
      </c>
      <c r="I288" t="s">
        <v>35</v>
      </c>
      <c r="J288">
        <v>2024007728</v>
      </c>
      <c r="K288"/>
      <c r="L288" t="s">
        <v>405</v>
      </c>
      <c r="M288" s="3">
        <v>0.0</v>
      </c>
      <c r="N288" t="s">
        <v>63</v>
      </c>
      <c r="O288" s="3">
        <v>128400.0</v>
      </c>
      <c r="P288" t="s">
        <v>171</v>
      </c>
      <c r="Q288" t="s">
        <v>172</v>
      </c>
      <c r="R288" s="3">
        <v>10000.0</v>
      </c>
      <c r="T288" s="3">
        <v>0.0</v>
      </c>
      <c r="V288" s="3">
        <v>0.0</v>
      </c>
      <c r="W288" s="3">
        <v>0.0</v>
      </c>
      <c r="X288"/>
      <c r="Y288" s="3">
        <v>0.0</v>
      </c>
      <c r="Z288" s="3">
        <v>0.0</v>
      </c>
      <c r="AB288" s="3">
        <f>O288+R288+T288+V288+W288</f>
        <v>138400</v>
      </c>
      <c r="AC288" s="3">
        <f>M288-AB288</f>
        <v>-138400</v>
      </c>
      <c r="AD288" t="s">
        <v>890</v>
      </c>
    </row>
    <row r="289" spans="1:30">
      <c r="A289" s="2">
        <v>45519.0</v>
      </c>
      <c r="B289" t="s">
        <v>58</v>
      </c>
      <c r="C289" t="s">
        <v>849</v>
      </c>
      <c r="D289" t="s">
        <v>850</v>
      </c>
      <c r="E289" t="s">
        <v>526</v>
      </c>
      <c r="F289" t="s">
        <v>47</v>
      </c>
      <c r="G289" t="s">
        <v>374</v>
      </c>
      <c r="H289" t="s">
        <v>595</v>
      </c>
      <c r="I289" t="s">
        <v>35</v>
      </c>
      <c r="J289"/>
      <c r="K289">
        <v>2024007745</v>
      </c>
      <c r="L289" t="s">
        <v>597</v>
      </c>
      <c r="M289" s="3">
        <v>1830000.0</v>
      </c>
      <c r="N289" t="s">
        <v>69</v>
      </c>
      <c r="O289" s="3">
        <v>179280.0</v>
      </c>
      <c r="P289" t="s">
        <v>171</v>
      </c>
      <c r="Q289" t="s">
        <v>172</v>
      </c>
      <c r="R289" s="3">
        <v>10000.0</v>
      </c>
      <c r="T289" s="3">
        <v>0.0</v>
      </c>
      <c r="V289" s="3">
        <v>44400.0</v>
      </c>
      <c r="W289" s="3">
        <v>0.0</v>
      </c>
      <c r="X289" t="s">
        <v>529</v>
      </c>
      <c r="Y289" s="3">
        <v>0.0</v>
      </c>
      <c r="Z289" s="3">
        <v>0.0</v>
      </c>
      <c r="AB289" s="3">
        <f>O289+R289+T289+V289+W289</f>
        <v>233680</v>
      </c>
      <c r="AC289" s="3">
        <f>M289-AB289</f>
        <v>1596320</v>
      </c>
      <c r="AD289" t="s">
        <v>891</v>
      </c>
    </row>
    <row r="290" spans="1:30">
      <c r="A290" s="2">
        <v>45520.0</v>
      </c>
      <c r="B290" t="s">
        <v>819</v>
      </c>
      <c r="C290" t="s">
        <v>849</v>
      </c>
      <c r="D290" t="s">
        <v>850</v>
      </c>
      <c r="E290" t="s">
        <v>88</v>
      </c>
      <c r="F290" t="s">
        <v>47</v>
      </c>
      <c r="G290" t="s">
        <v>60</v>
      </c>
      <c r="H290" t="s">
        <v>820</v>
      </c>
      <c r="I290" t="s">
        <v>50</v>
      </c>
      <c r="J290" t="s">
        <v>892</v>
      </c>
      <c r="K290"/>
      <c r="L290" t="s">
        <v>822</v>
      </c>
      <c r="M290" s="3">
        <v>0.0</v>
      </c>
      <c r="N290" t="s">
        <v>53</v>
      </c>
      <c r="O290" s="3">
        <v>122760.0</v>
      </c>
      <c r="P290" t="s">
        <v>92</v>
      </c>
      <c r="Q290" t="s">
        <v>93</v>
      </c>
      <c r="R290" s="3">
        <v>10000.0</v>
      </c>
      <c r="T290" s="3">
        <v>0.0</v>
      </c>
      <c r="V290" s="3">
        <v>23800.0</v>
      </c>
      <c r="W290" s="3">
        <v>70000.0</v>
      </c>
      <c r="X290" t="s">
        <v>70</v>
      </c>
      <c r="Y290" s="3">
        <v>150000.0</v>
      </c>
      <c r="Z290" s="3">
        <v>300356.0</v>
      </c>
      <c r="AB290" s="3">
        <f>O290+R290+T290+V290+W290</f>
        <v>226560</v>
      </c>
      <c r="AC290" s="3">
        <f>M290-AB290</f>
        <v>-226560</v>
      </c>
      <c r="AD290" t="s">
        <v>893</v>
      </c>
    </row>
    <row r="291" spans="1:30">
      <c r="A291" s="2">
        <v>45520.0</v>
      </c>
      <c r="B291" t="s">
        <v>819</v>
      </c>
      <c r="C291" t="s">
        <v>849</v>
      </c>
      <c r="D291" t="s">
        <v>850</v>
      </c>
      <c r="E291" t="s">
        <v>59</v>
      </c>
      <c r="F291" t="s">
        <v>73</v>
      </c>
      <c r="G291" t="s">
        <v>60</v>
      </c>
      <c r="H291" t="s">
        <v>894</v>
      </c>
      <c r="I291" t="s">
        <v>35</v>
      </c>
      <c r="J291"/>
      <c r="K291">
        <v>2024007787</v>
      </c>
      <c r="L291" t="s">
        <v>895</v>
      </c>
      <c r="M291" s="3">
        <v>945000.0</v>
      </c>
      <c r="N291" t="s">
        <v>99</v>
      </c>
      <c r="O291" s="3">
        <v>85600.0</v>
      </c>
      <c r="P291" t="s">
        <v>92</v>
      </c>
      <c r="Q291" t="s">
        <v>93</v>
      </c>
      <c r="R291" s="3">
        <v>10000.0</v>
      </c>
      <c r="T291" s="3">
        <v>0.0</v>
      </c>
      <c r="V291" s="3">
        <v>0.0</v>
      </c>
      <c r="W291" s="3">
        <v>0.0</v>
      </c>
      <c r="X291"/>
      <c r="Y291" s="3">
        <v>0.0</v>
      </c>
      <c r="Z291" s="3">
        <v>0.0</v>
      </c>
      <c r="AB291" s="3">
        <f>O291+R291+T291+V291+W291</f>
        <v>95600</v>
      </c>
      <c r="AC291" s="3">
        <f>M291-AB291</f>
        <v>849400</v>
      </c>
      <c r="AD291" t="s">
        <v>896</v>
      </c>
    </row>
    <row r="292" spans="1:30">
      <c r="A292" s="2">
        <v>45520.0</v>
      </c>
      <c r="B292" t="s">
        <v>508</v>
      </c>
      <c r="C292" t="s">
        <v>849</v>
      </c>
      <c r="D292" t="s">
        <v>850</v>
      </c>
      <c r="E292" t="s">
        <v>88</v>
      </c>
      <c r="F292" t="s">
        <v>47</v>
      </c>
      <c r="G292" t="s">
        <v>60</v>
      </c>
      <c r="H292" t="s">
        <v>537</v>
      </c>
      <c r="I292" t="s">
        <v>50</v>
      </c>
      <c r="J292" t="s">
        <v>897</v>
      </c>
      <c r="K292"/>
      <c r="L292" t="s">
        <v>539</v>
      </c>
      <c r="M292" s="3">
        <v>820000.0</v>
      </c>
      <c r="N292" t="s">
        <v>53</v>
      </c>
      <c r="O292" s="3">
        <v>122760.0</v>
      </c>
      <c r="P292" t="s">
        <v>92</v>
      </c>
      <c r="Q292" t="s">
        <v>93</v>
      </c>
      <c r="R292" s="3">
        <v>10000.0</v>
      </c>
      <c r="T292" s="3">
        <v>0.0</v>
      </c>
      <c r="V292" s="3">
        <v>0.0</v>
      </c>
      <c r="W292" s="3">
        <v>0.0</v>
      </c>
      <c r="X292"/>
      <c r="Y292" s="3">
        <v>0.0</v>
      </c>
      <c r="Z292" s="3">
        <v>0.0</v>
      </c>
      <c r="AB292" s="3">
        <f>O292+R292+T292+V292+W292</f>
        <v>132760</v>
      </c>
      <c r="AC292" s="3">
        <f>M292-AB292</f>
        <v>687240</v>
      </c>
      <c r="AD292" t="s">
        <v>898</v>
      </c>
    </row>
    <row r="293" spans="1:30">
      <c r="A293" s="2">
        <v>45520.0</v>
      </c>
      <c r="B293" t="s">
        <v>508</v>
      </c>
      <c r="C293" t="s">
        <v>849</v>
      </c>
      <c r="D293" t="s">
        <v>850</v>
      </c>
      <c r="E293" t="s">
        <v>250</v>
      </c>
      <c r="F293" t="s">
        <v>47</v>
      </c>
      <c r="G293" t="s">
        <v>60</v>
      </c>
      <c r="H293" t="s">
        <v>899</v>
      </c>
      <c r="I293" t="s">
        <v>50</v>
      </c>
      <c r="J293"/>
      <c r="K293" t="s">
        <v>900</v>
      </c>
      <c r="L293" t="s">
        <v>901</v>
      </c>
      <c r="M293" s="3">
        <v>820000.0</v>
      </c>
      <c r="N293" t="s">
        <v>53</v>
      </c>
      <c r="O293" s="3">
        <v>81840.0</v>
      </c>
      <c r="P293" t="s">
        <v>92</v>
      </c>
      <c r="Q293" t="s">
        <v>93</v>
      </c>
      <c r="R293" s="3">
        <v>10000.0</v>
      </c>
      <c r="T293" s="3">
        <v>0.0</v>
      </c>
      <c r="V293" s="3">
        <v>23800.0</v>
      </c>
      <c r="W293" s="3">
        <v>0.0</v>
      </c>
      <c r="X293" t="s">
        <v>221</v>
      </c>
      <c r="Y293" s="3">
        <v>0.0</v>
      </c>
      <c r="Z293" s="3">
        <v>0.0</v>
      </c>
      <c r="AB293" s="3">
        <f>O293+R293+T293+V293+W293</f>
        <v>115640</v>
      </c>
      <c r="AC293" s="3">
        <f>M293-AB293</f>
        <v>704360</v>
      </c>
      <c r="AD293" t="s">
        <v>902</v>
      </c>
    </row>
    <row r="294" spans="1:30">
      <c r="M294" s="4">
        <f>SUM(M276:M293)</f>
        <v>10268750</v>
      </c>
      <c r="O294" s="4">
        <f>SUM(O276:O293)</f>
        <v>2155045</v>
      </c>
      <c r="R294" s="4">
        <f>SUM(R276:R293)</f>
        <v>165000</v>
      </c>
      <c r="T294" s="4">
        <f>SUM(T276:T293)</f>
        <v>0</v>
      </c>
      <c r="V294" s="4">
        <f>SUM(V276:V293)</f>
        <v>190900</v>
      </c>
      <c r="W294" s="4">
        <f>SUM(W276:W293)</f>
        <v>310000</v>
      </c>
      <c r="Y294" s="4">
        <f>SUM(Y276:Y293)</f>
        <v>550000</v>
      </c>
      <c r="Z294" s="4">
        <f>SUM(Z276:Z293)</f>
        <v>1310428</v>
      </c>
      <c r="AB294" s="4">
        <f>SUM(AB276:AB293)</f>
        <v>2820945</v>
      </c>
      <c r="AC294" s="4">
        <f>SUM(AC276:AC293)</f>
        <v>7447805</v>
      </c>
    </row>
    <row r="296" spans="1:30">
      <c r="D296" t="s">
        <v>903</v>
      </c>
    </row>
    <row r="297" spans="1:30">
      <c r="A297" s="2">
        <v>45516.0</v>
      </c>
      <c r="B297" t="s">
        <v>421</v>
      </c>
      <c r="C297" t="s">
        <v>903</v>
      </c>
      <c r="D297" t="s">
        <v>904</v>
      </c>
      <c r="E297" t="s">
        <v>46</v>
      </c>
      <c r="F297" t="s">
        <v>47</v>
      </c>
      <c r="G297" t="s">
        <v>905</v>
      </c>
      <c r="H297" t="s">
        <v>906</v>
      </c>
      <c r="I297" t="s">
        <v>35</v>
      </c>
      <c r="J297"/>
      <c r="K297" t="s">
        <v>907</v>
      </c>
      <c r="L297" t="s">
        <v>908</v>
      </c>
      <c r="M297" s="3">
        <v>1394000.0</v>
      </c>
      <c r="N297" t="s">
        <v>158</v>
      </c>
      <c r="O297" s="3">
        <v>60000.0</v>
      </c>
      <c r="P297" t="s">
        <v>54</v>
      </c>
      <c r="Q297" t="s">
        <v>55</v>
      </c>
      <c r="R297" s="3">
        <v>5000.0</v>
      </c>
      <c r="T297" s="3">
        <v>0.0</v>
      </c>
      <c r="V297" s="3">
        <v>30900.0</v>
      </c>
      <c r="W297" s="3">
        <v>140000.0</v>
      </c>
      <c r="X297" t="s">
        <v>56</v>
      </c>
      <c r="Y297" s="3">
        <v>200000.0</v>
      </c>
      <c r="Z297" s="3">
        <v>680238.0</v>
      </c>
      <c r="AB297" s="3">
        <f>O297+R297+T297+V297+W297</f>
        <v>235900</v>
      </c>
      <c r="AC297" s="3">
        <f>M297-AB297</f>
        <v>1158100</v>
      </c>
      <c r="AD297" t="s">
        <v>909</v>
      </c>
    </row>
    <row r="298" spans="1:30">
      <c r="A298" s="2">
        <v>45516.0</v>
      </c>
      <c r="B298" t="s">
        <v>65</v>
      </c>
      <c r="C298" t="s">
        <v>903</v>
      </c>
      <c r="D298" t="s">
        <v>904</v>
      </c>
      <c r="E298" t="s">
        <v>59</v>
      </c>
      <c r="F298" t="s">
        <v>47</v>
      </c>
      <c r="G298" t="s">
        <v>60</v>
      </c>
      <c r="H298" t="s">
        <v>67</v>
      </c>
      <c r="I298" t="s">
        <v>35</v>
      </c>
      <c r="J298"/>
      <c r="K298">
        <v>2024007801</v>
      </c>
      <c r="L298" t="s">
        <v>68</v>
      </c>
      <c r="M298" s="3">
        <v>820000.0</v>
      </c>
      <c r="N298" t="s">
        <v>69</v>
      </c>
      <c r="O298" s="3">
        <v>81840.0</v>
      </c>
      <c r="P298" t="s">
        <v>54</v>
      </c>
      <c r="Q298" t="s">
        <v>55</v>
      </c>
      <c r="R298" s="3">
        <v>10000.0</v>
      </c>
      <c r="T298" s="3">
        <v>0.0</v>
      </c>
      <c r="V298" s="3">
        <v>30900.0</v>
      </c>
      <c r="W298" s="3">
        <v>0.0</v>
      </c>
      <c r="X298" t="s">
        <v>56</v>
      </c>
      <c r="Y298" s="3">
        <v>0.0</v>
      </c>
      <c r="Z298" s="3">
        <v>0.0</v>
      </c>
      <c r="AB298" s="3">
        <f>O298+R298+T298+V298+W298</f>
        <v>122740</v>
      </c>
      <c r="AC298" s="3">
        <f>M298-AB298</f>
        <v>697260</v>
      </c>
      <c r="AD298" t="s">
        <v>910</v>
      </c>
    </row>
    <row r="299" spans="1:30">
      <c r="A299" s="2">
        <v>45516.0</v>
      </c>
      <c r="B299" t="s">
        <v>911</v>
      </c>
      <c r="C299" t="s">
        <v>903</v>
      </c>
      <c r="D299" t="s">
        <v>904</v>
      </c>
      <c r="E299" t="s">
        <v>191</v>
      </c>
      <c r="F299" t="s">
        <v>32</v>
      </c>
      <c r="G299" t="s">
        <v>230</v>
      </c>
      <c r="H299" t="s">
        <v>912</v>
      </c>
      <c r="I299" t="s">
        <v>35</v>
      </c>
      <c r="J299">
        <v>2024007468</v>
      </c>
      <c r="K299"/>
      <c r="L299" t="s">
        <v>913</v>
      </c>
      <c r="M299" s="3">
        <v>0.0</v>
      </c>
      <c r="N299" t="s">
        <v>217</v>
      </c>
      <c r="O299" s="3">
        <v>214399.0</v>
      </c>
      <c r="P299" t="s">
        <v>54</v>
      </c>
      <c r="Q299" t="s">
        <v>55</v>
      </c>
      <c r="R299" s="3">
        <v>10000.0</v>
      </c>
      <c r="T299" s="3">
        <v>0.0</v>
      </c>
      <c r="V299" s="3">
        <v>57800.0</v>
      </c>
      <c r="W299" s="3">
        <v>0.0</v>
      </c>
      <c r="X299" t="s">
        <v>684</v>
      </c>
      <c r="Y299" s="3">
        <v>0.0</v>
      </c>
      <c r="Z299" s="3">
        <v>0.0</v>
      </c>
      <c r="AB299" s="3">
        <f>O299+R299+T299+V299+W299</f>
        <v>282199</v>
      </c>
      <c r="AC299" s="3">
        <f>M299-AB299</f>
        <v>-282199</v>
      </c>
      <c r="AD299" t="s">
        <v>914</v>
      </c>
    </row>
    <row r="300" spans="1:30">
      <c r="A300" s="2">
        <v>45516.0</v>
      </c>
      <c r="B300" t="s">
        <v>911</v>
      </c>
      <c r="C300" t="s">
        <v>903</v>
      </c>
      <c r="D300" t="s">
        <v>904</v>
      </c>
      <c r="E300" t="s">
        <v>386</v>
      </c>
      <c r="F300" t="s">
        <v>32</v>
      </c>
      <c r="G300" t="s">
        <v>257</v>
      </c>
      <c r="H300" t="s">
        <v>915</v>
      </c>
      <c r="I300" t="s">
        <v>35</v>
      </c>
      <c r="J300"/>
      <c r="K300" t="s">
        <v>916</v>
      </c>
      <c r="L300" t="s">
        <v>917</v>
      </c>
      <c r="M300" s="3">
        <v>1100000.0</v>
      </c>
      <c r="N300" t="s">
        <v>63</v>
      </c>
      <c r="O300" s="3">
        <v>50000.0</v>
      </c>
      <c r="P300" t="s">
        <v>54</v>
      </c>
      <c r="Q300" t="s">
        <v>55</v>
      </c>
      <c r="R300" s="3">
        <v>5000.0</v>
      </c>
      <c r="T300" s="3">
        <v>0.0</v>
      </c>
      <c r="V300" s="3">
        <v>0.0</v>
      </c>
      <c r="W300" s="3">
        <v>0.0</v>
      </c>
      <c r="X300"/>
      <c r="Y300" s="3">
        <v>0.0</v>
      </c>
      <c r="Z300" s="3">
        <v>0.0</v>
      </c>
      <c r="AB300" s="3">
        <f>O300+R300+T300+V300+W300</f>
        <v>55000</v>
      </c>
      <c r="AC300" s="3">
        <f>M300-AB300</f>
        <v>1045000</v>
      </c>
      <c r="AD300" t="s">
        <v>918</v>
      </c>
    </row>
    <row r="301" spans="1:30">
      <c r="A301" s="2">
        <v>45517.0</v>
      </c>
      <c r="B301" t="s">
        <v>421</v>
      </c>
      <c r="C301" t="s">
        <v>903</v>
      </c>
      <c r="D301" t="s">
        <v>904</v>
      </c>
      <c r="E301" t="s">
        <v>919</v>
      </c>
      <c r="F301" t="s">
        <v>47</v>
      </c>
      <c r="G301" t="s">
        <v>423</v>
      </c>
      <c r="H301" t="s">
        <v>920</v>
      </c>
      <c r="I301" t="s">
        <v>35</v>
      </c>
      <c r="J301"/>
      <c r="K301">
        <v>2024007841</v>
      </c>
      <c r="L301" t="s">
        <v>921</v>
      </c>
      <c r="M301" s="3">
        <v>446250.0</v>
      </c>
      <c r="N301" t="s">
        <v>69</v>
      </c>
      <c r="O301" s="3">
        <v>43920.0</v>
      </c>
      <c r="P301" t="s">
        <v>54</v>
      </c>
      <c r="Q301" t="s">
        <v>55</v>
      </c>
      <c r="R301" s="3">
        <v>10000.0</v>
      </c>
      <c r="T301" s="3">
        <v>0.0</v>
      </c>
      <c r="V301" s="3">
        <v>20400.0</v>
      </c>
      <c r="W301" s="3">
        <v>0.0</v>
      </c>
      <c r="X301" t="s">
        <v>922</v>
      </c>
      <c r="Y301" s="3">
        <v>0.0</v>
      </c>
      <c r="Z301" s="3">
        <v>0.0</v>
      </c>
      <c r="AB301" s="3">
        <f>O301+R301+T301+V301+W301</f>
        <v>74320</v>
      </c>
      <c r="AC301" s="3">
        <f>M301-AB301</f>
        <v>371930</v>
      </c>
      <c r="AD301" t="s">
        <v>923</v>
      </c>
    </row>
    <row r="302" spans="1:30">
      <c r="A302" s="2">
        <v>45517.0</v>
      </c>
      <c r="B302" t="s">
        <v>726</v>
      </c>
      <c r="C302" t="s">
        <v>903</v>
      </c>
      <c r="D302" t="s">
        <v>904</v>
      </c>
      <c r="E302" t="s">
        <v>66</v>
      </c>
      <c r="F302" t="s">
        <v>47</v>
      </c>
      <c r="G302" t="s">
        <v>60</v>
      </c>
      <c r="H302" t="s">
        <v>924</v>
      </c>
      <c r="I302" t="s">
        <v>35</v>
      </c>
      <c r="J302">
        <v>2024007810</v>
      </c>
      <c r="K302"/>
      <c r="L302" t="s">
        <v>925</v>
      </c>
      <c r="M302" s="3">
        <v>0.0</v>
      </c>
      <c r="N302" t="s">
        <v>158</v>
      </c>
      <c r="O302" s="3">
        <v>122760.0</v>
      </c>
      <c r="P302" t="s">
        <v>54</v>
      </c>
      <c r="Q302" t="s">
        <v>55</v>
      </c>
      <c r="R302" s="3">
        <v>10000.0</v>
      </c>
      <c r="T302" s="3">
        <v>0.0</v>
      </c>
      <c r="V302" s="3">
        <v>30900.0</v>
      </c>
      <c r="W302" s="3">
        <v>0.0</v>
      </c>
      <c r="X302" t="s">
        <v>138</v>
      </c>
      <c r="Y302" s="3">
        <v>0.0</v>
      </c>
      <c r="Z302" s="3">
        <v>0.0</v>
      </c>
      <c r="AB302" s="3">
        <f>O302+R302+T302+V302+W302</f>
        <v>163660</v>
      </c>
      <c r="AC302" s="3">
        <f>M302-AB302</f>
        <v>-163660</v>
      </c>
      <c r="AD302" t="s">
        <v>926</v>
      </c>
    </row>
    <row r="303" spans="1:30">
      <c r="A303" s="2">
        <v>45517.0</v>
      </c>
      <c r="B303" t="s">
        <v>421</v>
      </c>
      <c r="C303" t="s">
        <v>903</v>
      </c>
      <c r="D303" t="s">
        <v>904</v>
      </c>
      <c r="E303" t="s">
        <v>927</v>
      </c>
      <c r="F303" t="s">
        <v>47</v>
      </c>
      <c r="G303" t="s">
        <v>905</v>
      </c>
      <c r="H303" t="s">
        <v>906</v>
      </c>
      <c r="I303" t="s">
        <v>35</v>
      </c>
      <c r="J303"/>
      <c r="K303">
        <v>2024007539</v>
      </c>
      <c r="L303" t="s">
        <v>908</v>
      </c>
      <c r="M303" s="3">
        <v>0.0</v>
      </c>
      <c r="N303" t="s">
        <v>158</v>
      </c>
      <c r="O303" s="3">
        <v>72120.0</v>
      </c>
      <c r="P303" t="s">
        <v>54</v>
      </c>
      <c r="Q303" t="s">
        <v>55</v>
      </c>
      <c r="R303" s="3">
        <v>5000.0</v>
      </c>
      <c r="T303" s="3">
        <v>0.0</v>
      </c>
      <c r="V303" s="3">
        <v>0.0</v>
      </c>
      <c r="W303" s="3">
        <v>0.0</v>
      </c>
      <c r="X303"/>
      <c r="Y303" s="3">
        <v>0.0</v>
      </c>
      <c r="Z303" s="3">
        <v>0.0</v>
      </c>
      <c r="AB303" s="3">
        <f>O303+R303+T303+V303+W303</f>
        <v>77120</v>
      </c>
      <c r="AC303" s="3">
        <f>M303-AB303</f>
        <v>-77120</v>
      </c>
      <c r="AD303" t="s">
        <v>928</v>
      </c>
    </row>
    <row r="304" spans="1:30">
      <c r="A304" s="2">
        <v>45517.0</v>
      </c>
      <c r="B304" t="s">
        <v>421</v>
      </c>
      <c r="C304" t="s">
        <v>903</v>
      </c>
      <c r="D304" t="s">
        <v>904</v>
      </c>
      <c r="E304" t="s">
        <v>929</v>
      </c>
      <c r="F304" t="s">
        <v>47</v>
      </c>
      <c r="G304" t="s">
        <v>905</v>
      </c>
      <c r="H304" t="s">
        <v>906</v>
      </c>
      <c r="I304" t="s">
        <v>35</v>
      </c>
      <c r="J304">
        <v>2024007540</v>
      </c>
      <c r="K304"/>
      <c r="L304" t="s">
        <v>908</v>
      </c>
      <c r="M304" s="3">
        <v>0.0</v>
      </c>
      <c r="N304" t="s">
        <v>158</v>
      </c>
      <c r="O304" s="3">
        <v>198180.0</v>
      </c>
      <c r="P304" t="s">
        <v>54</v>
      </c>
      <c r="Q304" t="s">
        <v>55</v>
      </c>
      <c r="R304" s="3">
        <v>10000.0</v>
      </c>
      <c r="T304" s="3">
        <v>0.0</v>
      </c>
      <c r="V304" s="3">
        <v>0.0</v>
      </c>
      <c r="W304" s="3">
        <v>0.0</v>
      </c>
      <c r="X304"/>
      <c r="Y304" s="3">
        <v>0.0</v>
      </c>
      <c r="Z304" s="3">
        <v>0.0</v>
      </c>
      <c r="AB304" s="3">
        <f>O304+R304+T304+V304+W304</f>
        <v>208180</v>
      </c>
      <c r="AC304" s="3">
        <f>M304-AB304</f>
        <v>-208180</v>
      </c>
      <c r="AD304" t="s">
        <v>930</v>
      </c>
    </row>
    <row r="305" spans="1:30">
      <c r="A305" s="2">
        <v>45518.0</v>
      </c>
      <c r="B305" t="s">
        <v>911</v>
      </c>
      <c r="C305" t="s">
        <v>903</v>
      </c>
      <c r="D305" t="s">
        <v>904</v>
      </c>
      <c r="E305" t="s">
        <v>256</v>
      </c>
      <c r="F305" t="s">
        <v>32</v>
      </c>
      <c r="G305" t="s">
        <v>257</v>
      </c>
      <c r="H305" t="s">
        <v>915</v>
      </c>
      <c r="I305" t="s">
        <v>35</v>
      </c>
      <c r="J305"/>
      <c r="K305">
        <v>2024007549</v>
      </c>
      <c r="L305" t="s">
        <v>917</v>
      </c>
      <c r="M305" s="3">
        <v>0.0</v>
      </c>
      <c r="N305" t="s">
        <v>63</v>
      </c>
      <c r="O305" s="3">
        <v>73680.0</v>
      </c>
      <c r="P305" t="s">
        <v>171</v>
      </c>
      <c r="Q305" t="s">
        <v>172</v>
      </c>
      <c r="R305" s="3">
        <v>5000.0</v>
      </c>
      <c r="T305" s="3">
        <v>0.0</v>
      </c>
      <c r="V305" s="3">
        <v>0.0</v>
      </c>
      <c r="W305" s="3">
        <v>205000.0</v>
      </c>
      <c r="X305"/>
      <c r="Y305" s="3">
        <v>250000.0</v>
      </c>
      <c r="Z305" s="3">
        <v>1040060.0</v>
      </c>
      <c r="AB305" s="3">
        <f>O305+R305+T305+V305+W305</f>
        <v>283680</v>
      </c>
      <c r="AC305" s="3">
        <f>M305-AB305</f>
        <v>-283680</v>
      </c>
      <c r="AD305" t="s">
        <v>931</v>
      </c>
    </row>
    <row r="306" spans="1:30">
      <c r="A306" s="2">
        <v>45518.0</v>
      </c>
      <c r="B306" t="s">
        <v>793</v>
      </c>
      <c r="C306" t="s">
        <v>903</v>
      </c>
      <c r="D306" t="s">
        <v>904</v>
      </c>
      <c r="E306" t="s">
        <v>262</v>
      </c>
      <c r="F306" t="s">
        <v>32</v>
      </c>
      <c r="G306" t="s">
        <v>257</v>
      </c>
      <c r="H306" t="s">
        <v>932</v>
      </c>
      <c r="I306" t="s">
        <v>35</v>
      </c>
      <c r="J306">
        <v>2024007436</v>
      </c>
      <c r="K306"/>
      <c r="L306" t="s">
        <v>933</v>
      </c>
      <c r="M306" s="3">
        <v>0.0</v>
      </c>
      <c r="N306" t="s">
        <v>63</v>
      </c>
      <c r="O306" s="3">
        <v>185520.0</v>
      </c>
      <c r="P306" t="s">
        <v>171</v>
      </c>
      <c r="Q306" t="s">
        <v>172</v>
      </c>
      <c r="R306" s="3">
        <v>10000.0</v>
      </c>
      <c r="T306" s="3">
        <v>0.0</v>
      </c>
      <c r="V306" s="3">
        <v>0.0</v>
      </c>
      <c r="W306" s="3">
        <v>0.0</v>
      </c>
      <c r="X306"/>
      <c r="Y306" s="3">
        <v>0.0</v>
      </c>
      <c r="Z306" s="3">
        <v>0.0</v>
      </c>
      <c r="AB306" s="3">
        <f>O306+R306+T306+V306+W306</f>
        <v>195520</v>
      </c>
      <c r="AC306" s="3">
        <f>M306-AB306</f>
        <v>-195520</v>
      </c>
      <c r="AD306" t="s">
        <v>934</v>
      </c>
    </row>
    <row r="307" spans="1:30">
      <c r="A307" s="2">
        <v>45518.0</v>
      </c>
      <c r="B307" t="s">
        <v>793</v>
      </c>
      <c r="C307" t="s">
        <v>903</v>
      </c>
      <c r="D307" t="s">
        <v>904</v>
      </c>
      <c r="E307" t="s">
        <v>935</v>
      </c>
      <c r="F307" t="s">
        <v>32</v>
      </c>
      <c r="G307" t="s">
        <v>625</v>
      </c>
      <c r="H307" t="s">
        <v>795</v>
      </c>
      <c r="I307" t="s">
        <v>35</v>
      </c>
      <c r="J307"/>
      <c r="K307">
        <v>2024007860</v>
      </c>
      <c r="L307" t="s">
        <v>797</v>
      </c>
      <c r="M307" s="3">
        <v>1117000.0</v>
      </c>
      <c r="N307" t="s">
        <v>63</v>
      </c>
      <c r="O307" s="3">
        <v>113556.0</v>
      </c>
      <c r="P307" t="s">
        <v>171</v>
      </c>
      <c r="Q307" t="s">
        <v>172</v>
      </c>
      <c r="R307" s="3">
        <v>10000.0</v>
      </c>
      <c r="T307" s="3">
        <v>0.0</v>
      </c>
      <c r="V307" s="3">
        <v>20400.0</v>
      </c>
      <c r="W307" s="3">
        <v>0.0</v>
      </c>
      <c r="X307" t="s">
        <v>936</v>
      </c>
      <c r="Y307" s="3">
        <v>0.0</v>
      </c>
      <c r="Z307" s="3">
        <v>0.0</v>
      </c>
      <c r="AB307" s="3">
        <f>O307+R307+T307+V307+W307</f>
        <v>143956</v>
      </c>
      <c r="AC307" s="3">
        <f>M307-AB307</f>
        <v>973044</v>
      </c>
      <c r="AD307" t="s">
        <v>937</v>
      </c>
    </row>
    <row r="308" spans="1:30">
      <c r="A308" s="2">
        <v>45518.0</v>
      </c>
      <c r="B308" t="s">
        <v>938</v>
      </c>
      <c r="C308" t="s">
        <v>903</v>
      </c>
      <c r="D308" t="s">
        <v>904</v>
      </c>
      <c r="E308" t="s">
        <v>256</v>
      </c>
      <c r="F308" t="s">
        <v>32</v>
      </c>
      <c r="G308" t="s">
        <v>257</v>
      </c>
      <c r="H308" t="s">
        <v>939</v>
      </c>
      <c r="I308" t="s">
        <v>35</v>
      </c>
      <c r="J308"/>
      <c r="K308">
        <v>2024007543</v>
      </c>
      <c r="L308" t="s">
        <v>940</v>
      </c>
      <c r="M308" s="3">
        <v>0.0</v>
      </c>
      <c r="N308" t="s">
        <v>63</v>
      </c>
      <c r="O308" s="3">
        <v>73680.0</v>
      </c>
      <c r="P308" t="s">
        <v>171</v>
      </c>
      <c r="Q308" t="s">
        <v>172</v>
      </c>
      <c r="R308" s="3">
        <v>5000.0</v>
      </c>
      <c r="T308" s="3">
        <v>0.0</v>
      </c>
      <c r="V308" s="3">
        <v>0.0</v>
      </c>
      <c r="W308" s="3">
        <v>0.0</v>
      </c>
      <c r="X308"/>
      <c r="Y308" s="3">
        <v>0.0</v>
      </c>
      <c r="Z308" s="3">
        <v>0.0</v>
      </c>
      <c r="AB308" s="3">
        <f>O308+R308+T308+V308+W308</f>
        <v>78680</v>
      </c>
      <c r="AC308" s="3">
        <f>M308-AB308</f>
        <v>-78680</v>
      </c>
      <c r="AD308" t="s">
        <v>941</v>
      </c>
    </row>
    <row r="309" spans="1:30">
      <c r="A309" s="2">
        <v>45518.0</v>
      </c>
      <c r="B309" t="s">
        <v>786</v>
      </c>
      <c r="C309" t="s">
        <v>903</v>
      </c>
      <c r="D309" t="s">
        <v>904</v>
      </c>
      <c r="E309" t="s">
        <v>262</v>
      </c>
      <c r="F309" t="s">
        <v>32</v>
      </c>
      <c r="G309" t="s">
        <v>257</v>
      </c>
      <c r="H309" t="s">
        <v>942</v>
      </c>
      <c r="I309" t="s">
        <v>35</v>
      </c>
      <c r="J309">
        <v>2024007524</v>
      </c>
      <c r="K309"/>
      <c r="L309" t="s">
        <v>943</v>
      </c>
      <c r="M309" s="3">
        <v>0.0</v>
      </c>
      <c r="N309" t="s">
        <v>63</v>
      </c>
      <c r="O309" s="3">
        <v>185520.0</v>
      </c>
      <c r="P309" t="s">
        <v>171</v>
      </c>
      <c r="Q309" t="s">
        <v>172</v>
      </c>
      <c r="R309" s="3">
        <v>10000.0</v>
      </c>
      <c r="T309" s="3">
        <v>0.0</v>
      </c>
      <c r="V309" s="3">
        <v>0.0</v>
      </c>
      <c r="W309" s="3">
        <v>0.0</v>
      </c>
      <c r="X309"/>
      <c r="Y309" s="3">
        <v>0.0</v>
      </c>
      <c r="Z309" s="3">
        <v>0.0</v>
      </c>
      <c r="AB309" s="3">
        <f>O309+R309+T309+V309+W309</f>
        <v>195520</v>
      </c>
      <c r="AC309" s="3">
        <f>M309-AB309</f>
        <v>-195520</v>
      </c>
      <c r="AD309" t="s">
        <v>944</v>
      </c>
    </row>
    <row r="310" spans="1:30">
      <c r="A310" s="2">
        <v>45518.0</v>
      </c>
      <c r="B310" t="s">
        <v>786</v>
      </c>
      <c r="C310" t="s">
        <v>903</v>
      </c>
      <c r="D310" t="s">
        <v>904</v>
      </c>
      <c r="E310" t="s">
        <v>46</v>
      </c>
      <c r="F310" t="s">
        <v>32</v>
      </c>
      <c r="G310" t="s">
        <v>945</v>
      </c>
      <c r="H310" t="s">
        <v>946</v>
      </c>
      <c r="I310" t="s">
        <v>35</v>
      </c>
      <c r="J310" t="s">
        <v>947</v>
      </c>
      <c r="K310"/>
      <c r="L310" t="s">
        <v>948</v>
      </c>
      <c r="M310" s="3">
        <v>892500.0</v>
      </c>
      <c r="N310" t="s">
        <v>297</v>
      </c>
      <c r="O310" s="3">
        <v>75000.0</v>
      </c>
      <c r="P310" t="s">
        <v>171</v>
      </c>
      <c r="Q310" t="s">
        <v>172</v>
      </c>
      <c r="R310" s="3">
        <v>5000.0</v>
      </c>
      <c r="T310" s="3">
        <v>0.0</v>
      </c>
      <c r="V310" s="3">
        <v>0.0</v>
      </c>
      <c r="W310" s="3">
        <v>0.0</v>
      </c>
      <c r="X310"/>
      <c r="Y310" s="3">
        <v>0.0</v>
      </c>
      <c r="Z310" s="3">
        <v>0.0</v>
      </c>
      <c r="AB310" s="3">
        <f>O310+R310+T310+V310+W310</f>
        <v>80000</v>
      </c>
      <c r="AC310" s="3">
        <f>M310-AB310</f>
        <v>812500</v>
      </c>
      <c r="AD310" t="s">
        <v>949</v>
      </c>
    </row>
    <row r="311" spans="1:30">
      <c r="A311" s="2">
        <v>45519.0</v>
      </c>
      <c r="B311" t="s">
        <v>786</v>
      </c>
      <c r="C311" t="s">
        <v>903</v>
      </c>
      <c r="D311" t="s">
        <v>904</v>
      </c>
      <c r="E311" t="s">
        <v>160</v>
      </c>
      <c r="F311" t="s">
        <v>32</v>
      </c>
      <c r="G311" t="s">
        <v>945</v>
      </c>
      <c r="H311" t="s">
        <v>946</v>
      </c>
      <c r="I311" t="s">
        <v>35</v>
      </c>
      <c r="J311" t="s">
        <v>950</v>
      </c>
      <c r="K311"/>
      <c r="L311" t="s">
        <v>948</v>
      </c>
      <c r="M311" s="3">
        <v>0.0</v>
      </c>
      <c r="N311" t="s">
        <v>297</v>
      </c>
      <c r="O311" s="3">
        <v>72768.0</v>
      </c>
      <c r="P311" t="s">
        <v>171</v>
      </c>
      <c r="Q311" t="s">
        <v>172</v>
      </c>
      <c r="R311" s="3">
        <v>5000.0</v>
      </c>
      <c r="T311" s="3">
        <v>0.0</v>
      </c>
      <c r="V311" s="3">
        <v>0.0</v>
      </c>
      <c r="W311" s="3">
        <v>0.0</v>
      </c>
      <c r="X311"/>
      <c r="Y311" s="3">
        <v>0.0</v>
      </c>
      <c r="Z311" s="3">
        <v>0.0</v>
      </c>
      <c r="AB311" s="3">
        <f>O311+R311+T311+V311+W311</f>
        <v>77768</v>
      </c>
      <c r="AC311" s="3">
        <f>M311-AB311</f>
        <v>-77768</v>
      </c>
      <c r="AD311" t="s">
        <v>951</v>
      </c>
    </row>
    <row r="312" spans="1:30">
      <c r="A312" s="2">
        <v>45519.0</v>
      </c>
      <c r="B312" t="s">
        <v>786</v>
      </c>
      <c r="C312" t="s">
        <v>903</v>
      </c>
      <c r="D312" t="s">
        <v>904</v>
      </c>
      <c r="E312" t="s">
        <v>162</v>
      </c>
      <c r="F312" t="s">
        <v>32</v>
      </c>
      <c r="G312" t="s">
        <v>945</v>
      </c>
      <c r="H312" t="s">
        <v>946</v>
      </c>
      <c r="I312" t="s">
        <v>35</v>
      </c>
      <c r="J312"/>
      <c r="K312">
        <v>2024007856</v>
      </c>
      <c r="L312" t="s">
        <v>948</v>
      </c>
      <c r="M312" s="3">
        <v>0.0</v>
      </c>
      <c r="N312" t="s">
        <v>297</v>
      </c>
      <c r="O312" s="3">
        <v>98512.0</v>
      </c>
      <c r="P312" t="s">
        <v>171</v>
      </c>
      <c r="Q312" t="s">
        <v>172</v>
      </c>
      <c r="R312" s="3">
        <v>10000.0</v>
      </c>
      <c r="T312" s="3">
        <v>0.0</v>
      </c>
      <c r="V312" s="3">
        <v>0.0</v>
      </c>
      <c r="W312" s="3">
        <v>0.0</v>
      </c>
      <c r="X312"/>
      <c r="Y312" s="3">
        <v>0.0</v>
      </c>
      <c r="Z312" s="3">
        <v>0.0</v>
      </c>
      <c r="AB312" s="3">
        <f>O312+R312+T312+V312+W312</f>
        <v>108512</v>
      </c>
      <c r="AC312" s="3">
        <f>M312-AB312</f>
        <v>-108512</v>
      </c>
      <c r="AD312" t="s">
        <v>952</v>
      </c>
    </row>
    <row r="313" spans="1:30">
      <c r="A313" s="2">
        <v>45519.0</v>
      </c>
      <c r="B313" t="s">
        <v>786</v>
      </c>
      <c r="C313" t="s">
        <v>903</v>
      </c>
      <c r="D313" t="s">
        <v>904</v>
      </c>
      <c r="E313" t="s">
        <v>193</v>
      </c>
      <c r="F313" t="s">
        <v>32</v>
      </c>
      <c r="G313" t="s">
        <v>183</v>
      </c>
      <c r="H313" t="s">
        <v>787</v>
      </c>
      <c r="I313" t="s">
        <v>35</v>
      </c>
      <c r="J313">
        <v>2024007886</v>
      </c>
      <c r="K313"/>
      <c r="L313" t="s">
        <v>788</v>
      </c>
      <c r="M313" s="3">
        <v>1431250.0</v>
      </c>
      <c r="N313" t="s">
        <v>186</v>
      </c>
      <c r="O313" s="3">
        <v>214399.0</v>
      </c>
      <c r="P313" t="s">
        <v>171</v>
      </c>
      <c r="Q313" t="s">
        <v>172</v>
      </c>
      <c r="R313" s="3">
        <v>10000.0</v>
      </c>
      <c r="T313" s="3">
        <v>0.0</v>
      </c>
      <c r="V313" s="3">
        <v>0.0</v>
      </c>
      <c r="W313" s="3">
        <v>0.0</v>
      </c>
      <c r="X313"/>
      <c r="Y313" s="3">
        <v>0.0</v>
      </c>
      <c r="Z313" s="3">
        <v>0.0</v>
      </c>
      <c r="AB313" s="3">
        <f>O313+R313+T313+V313+W313</f>
        <v>224399</v>
      </c>
      <c r="AC313" s="3">
        <f>M313-AB313</f>
        <v>1206851</v>
      </c>
      <c r="AD313" t="s">
        <v>953</v>
      </c>
    </row>
    <row r="314" spans="1:30">
      <c r="A314" s="2">
        <v>45519.0</v>
      </c>
      <c r="B314" t="s">
        <v>954</v>
      </c>
      <c r="C314" t="s">
        <v>903</v>
      </c>
      <c r="D314" t="s">
        <v>904</v>
      </c>
      <c r="E314" t="s">
        <v>588</v>
      </c>
      <c r="F314" t="s">
        <v>32</v>
      </c>
      <c r="G314" t="s">
        <v>224</v>
      </c>
      <c r="H314" t="s">
        <v>955</v>
      </c>
      <c r="I314" t="s">
        <v>50</v>
      </c>
      <c r="J314" t="s">
        <v>956</v>
      </c>
      <c r="K314"/>
      <c r="L314" t="s">
        <v>957</v>
      </c>
      <c r="M314" s="3">
        <v>0.0</v>
      </c>
      <c r="N314" t="s">
        <v>53</v>
      </c>
      <c r="O314" s="3">
        <v>139399.0</v>
      </c>
      <c r="P314" t="s">
        <v>171</v>
      </c>
      <c r="Q314" t="s">
        <v>172</v>
      </c>
      <c r="R314" s="3">
        <v>5000.0</v>
      </c>
      <c r="T314" s="3">
        <v>0.0</v>
      </c>
      <c r="V314" s="3">
        <v>0.0</v>
      </c>
      <c r="W314" s="3">
        <v>0.0</v>
      </c>
      <c r="X314"/>
      <c r="Y314" s="3">
        <v>0.0</v>
      </c>
      <c r="Z314" s="3">
        <v>0.0</v>
      </c>
      <c r="AB314" s="3">
        <f>O314+R314+T314+V314+W314</f>
        <v>144399</v>
      </c>
      <c r="AC314" s="3">
        <f>M314-AB314</f>
        <v>-144399</v>
      </c>
      <c r="AD314" t="s">
        <v>958</v>
      </c>
    </row>
    <row r="315" spans="1:30">
      <c r="A315" s="2">
        <v>45520.0</v>
      </c>
      <c r="B315" t="s">
        <v>541</v>
      </c>
      <c r="C315" t="s">
        <v>903</v>
      </c>
      <c r="D315" t="s">
        <v>904</v>
      </c>
      <c r="E315" t="s">
        <v>250</v>
      </c>
      <c r="F315" t="s">
        <v>47</v>
      </c>
      <c r="G315" t="s">
        <v>60</v>
      </c>
      <c r="H315" t="s">
        <v>542</v>
      </c>
      <c r="I315" t="s">
        <v>50</v>
      </c>
      <c r="J315"/>
      <c r="K315" t="s">
        <v>959</v>
      </c>
      <c r="L315" t="s">
        <v>544</v>
      </c>
      <c r="M315" s="3">
        <v>0.0</v>
      </c>
      <c r="N315" t="s">
        <v>53</v>
      </c>
      <c r="O315" s="3">
        <v>81840.0</v>
      </c>
      <c r="P315" t="s">
        <v>92</v>
      </c>
      <c r="Q315" t="s">
        <v>93</v>
      </c>
      <c r="R315" s="3">
        <v>10000.0</v>
      </c>
      <c r="T315" s="3">
        <v>0.0</v>
      </c>
      <c r="V315" s="3">
        <v>23800.0</v>
      </c>
      <c r="W315" s="3">
        <v>135000.0</v>
      </c>
      <c r="X315" t="s">
        <v>70</v>
      </c>
      <c r="Y315" s="3">
        <v>100000.0</v>
      </c>
      <c r="Z315" s="3">
        <v>345100.0</v>
      </c>
      <c r="AB315" s="3">
        <f>O315+R315+T315+V315+W315</f>
        <v>250640</v>
      </c>
      <c r="AC315" s="3">
        <f>M315-AB315</f>
        <v>-250640</v>
      </c>
      <c r="AD315" t="s">
        <v>960</v>
      </c>
    </row>
    <row r="316" spans="1:30">
      <c r="A316" s="2">
        <v>45520.0</v>
      </c>
      <c r="B316" t="s">
        <v>541</v>
      </c>
      <c r="C316" t="s">
        <v>903</v>
      </c>
      <c r="D316" t="s">
        <v>904</v>
      </c>
      <c r="E316" t="s">
        <v>88</v>
      </c>
      <c r="F316" t="s">
        <v>47</v>
      </c>
      <c r="G316" t="s">
        <v>60</v>
      </c>
      <c r="H316" t="s">
        <v>667</v>
      </c>
      <c r="I316" t="s">
        <v>50</v>
      </c>
      <c r="J316" t="s">
        <v>961</v>
      </c>
      <c r="K316"/>
      <c r="L316" t="s">
        <v>669</v>
      </c>
      <c r="M316" s="3">
        <v>0.0</v>
      </c>
      <c r="N316" t="s">
        <v>53</v>
      </c>
      <c r="O316" s="3">
        <v>122760.0</v>
      </c>
      <c r="P316" t="s">
        <v>92</v>
      </c>
      <c r="Q316" t="s">
        <v>93</v>
      </c>
      <c r="R316" s="3">
        <v>10000.0</v>
      </c>
      <c r="T316" s="3">
        <v>0.0</v>
      </c>
      <c r="V316" s="3">
        <v>0.0</v>
      </c>
      <c r="W316" s="3">
        <v>0.0</v>
      </c>
      <c r="X316"/>
      <c r="Y316" s="3">
        <v>0.0</v>
      </c>
      <c r="Z316" s="3">
        <v>0.0</v>
      </c>
      <c r="AB316" s="3">
        <f>O316+R316+T316+V316+W316</f>
        <v>132760</v>
      </c>
      <c r="AC316" s="3">
        <f>M316-AB316</f>
        <v>-132760</v>
      </c>
      <c r="AD316" t="s">
        <v>962</v>
      </c>
    </row>
    <row r="317" spans="1:30">
      <c r="A317" s="2">
        <v>45520.0</v>
      </c>
      <c r="B317" t="s">
        <v>756</v>
      </c>
      <c r="C317" t="s">
        <v>903</v>
      </c>
      <c r="D317" t="s">
        <v>904</v>
      </c>
      <c r="E317" t="s">
        <v>88</v>
      </c>
      <c r="F317" t="s">
        <v>47</v>
      </c>
      <c r="G317" t="s">
        <v>60</v>
      </c>
      <c r="H317" t="s">
        <v>757</v>
      </c>
      <c r="I317" t="s">
        <v>50</v>
      </c>
      <c r="J317" t="s">
        <v>963</v>
      </c>
      <c r="K317"/>
      <c r="L317" t="s">
        <v>759</v>
      </c>
      <c r="M317" s="3">
        <v>0.0</v>
      </c>
      <c r="N317" t="s">
        <v>53</v>
      </c>
      <c r="O317" s="3">
        <v>122760.0</v>
      </c>
      <c r="P317" t="s">
        <v>92</v>
      </c>
      <c r="Q317" t="s">
        <v>93</v>
      </c>
      <c r="R317" s="3">
        <v>10000.0</v>
      </c>
      <c r="T317" s="3">
        <v>0.0</v>
      </c>
      <c r="V317" s="3">
        <v>0.0</v>
      </c>
      <c r="W317" s="3">
        <v>0.0</v>
      </c>
      <c r="X317"/>
      <c r="Y317" s="3">
        <v>0.0</v>
      </c>
      <c r="Z317" s="3">
        <v>0.0</v>
      </c>
      <c r="AB317" s="3">
        <f>O317+R317+T317+V317+W317</f>
        <v>132760</v>
      </c>
      <c r="AC317" s="3">
        <f>M317-AB317</f>
        <v>-132760</v>
      </c>
      <c r="AD317" t="s">
        <v>964</v>
      </c>
    </row>
    <row r="318" spans="1:30">
      <c r="A318" s="2">
        <v>45520.0</v>
      </c>
      <c r="B318" t="s">
        <v>756</v>
      </c>
      <c r="C318" t="s">
        <v>903</v>
      </c>
      <c r="D318" t="s">
        <v>904</v>
      </c>
      <c r="E318" t="s">
        <v>59</v>
      </c>
      <c r="F318" t="s">
        <v>73</v>
      </c>
      <c r="G318" t="s">
        <v>60</v>
      </c>
      <c r="H318" t="s">
        <v>965</v>
      </c>
      <c r="I318" t="s">
        <v>35</v>
      </c>
      <c r="J318"/>
      <c r="K318">
        <v>2024007957</v>
      </c>
      <c r="L318" t="s">
        <v>966</v>
      </c>
      <c r="M318" s="3">
        <v>945000.0</v>
      </c>
      <c r="N318" t="s">
        <v>99</v>
      </c>
      <c r="O318" s="3">
        <v>85600.0</v>
      </c>
      <c r="P318" t="s">
        <v>92</v>
      </c>
      <c r="Q318" t="s">
        <v>93</v>
      </c>
      <c r="R318" s="3">
        <v>10000.0</v>
      </c>
      <c r="T318" s="3">
        <v>0.0</v>
      </c>
      <c r="V318" s="3">
        <v>0.0</v>
      </c>
      <c r="W318" s="3">
        <v>0.0</v>
      </c>
      <c r="X318"/>
      <c r="Y318" s="3">
        <v>0.0</v>
      </c>
      <c r="Z318" s="3">
        <v>0.0</v>
      </c>
      <c r="AB318" s="3">
        <f>O318+R318+T318+V318+W318</f>
        <v>95600</v>
      </c>
      <c r="AC318" s="3">
        <f>M318-AB318</f>
        <v>849400</v>
      </c>
      <c r="AD318" t="s">
        <v>967</v>
      </c>
    </row>
    <row r="319" spans="1:30">
      <c r="A319" s="2">
        <v>45520.0</v>
      </c>
      <c r="B319" t="s">
        <v>372</v>
      </c>
      <c r="C319" t="s">
        <v>903</v>
      </c>
      <c r="D319" t="s">
        <v>904</v>
      </c>
      <c r="E319" t="s">
        <v>66</v>
      </c>
      <c r="F319" t="s">
        <v>73</v>
      </c>
      <c r="G319" t="s">
        <v>60</v>
      </c>
      <c r="H319" t="s">
        <v>753</v>
      </c>
      <c r="I319" t="s">
        <v>35</v>
      </c>
      <c r="J319">
        <v>2024007758</v>
      </c>
      <c r="K319"/>
      <c r="L319" t="s">
        <v>754</v>
      </c>
      <c r="M319" s="3">
        <v>0.0</v>
      </c>
      <c r="N319" t="s">
        <v>99</v>
      </c>
      <c r="O319" s="3">
        <v>128400.0</v>
      </c>
      <c r="P319" t="s">
        <v>92</v>
      </c>
      <c r="Q319" t="s">
        <v>93</v>
      </c>
      <c r="R319" s="3">
        <v>10000.0</v>
      </c>
      <c r="T319" s="3">
        <v>0.0</v>
      </c>
      <c r="V319" s="3">
        <v>0.0</v>
      </c>
      <c r="W319" s="3">
        <v>0.0</v>
      </c>
      <c r="X319"/>
      <c r="Y319" s="3">
        <v>0.0</v>
      </c>
      <c r="Z319" s="3">
        <v>0.0</v>
      </c>
      <c r="AB319" s="3">
        <f>O319+R319+T319+V319+W319</f>
        <v>138400</v>
      </c>
      <c r="AC319" s="3">
        <f>M319-AB319</f>
        <v>-138400</v>
      </c>
      <c r="AD319" t="s">
        <v>968</v>
      </c>
    </row>
    <row r="320" spans="1:30">
      <c r="A320" s="2">
        <v>45520.0</v>
      </c>
      <c r="B320" t="s">
        <v>372</v>
      </c>
      <c r="C320" t="s">
        <v>903</v>
      </c>
      <c r="D320" t="s">
        <v>904</v>
      </c>
      <c r="E320" t="s">
        <v>46</v>
      </c>
      <c r="F320" t="s">
        <v>47</v>
      </c>
      <c r="G320" t="s">
        <v>105</v>
      </c>
      <c r="H320" t="s">
        <v>969</v>
      </c>
      <c r="I320" t="s">
        <v>35</v>
      </c>
      <c r="J320"/>
      <c r="K320" t="s">
        <v>970</v>
      </c>
      <c r="L320" t="s">
        <v>971</v>
      </c>
      <c r="M320" s="3">
        <v>1283750.0</v>
      </c>
      <c r="N320" t="s">
        <v>99</v>
      </c>
      <c r="O320" s="3">
        <v>60000.0</v>
      </c>
      <c r="P320" t="s">
        <v>92</v>
      </c>
      <c r="Q320" t="s">
        <v>93</v>
      </c>
      <c r="R320" s="3">
        <v>5000.0</v>
      </c>
      <c r="T320" s="3">
        <v>0.0</v>
      </c>
      <c r="V320" s="3">
        <v>0.0</v>
      </c>
      <c r="W320" s="3">
        <v>0.0</v>
      </c>
      <c r="X320"/>
      <c r="Y320" s="3">
        <v>0.0</v>
      </c>
      <c r="Z320" s="3">
        <v>0.0</v>
      </c>
      <c r="AB320" s="3">
        <f>O320+R320+T320+V320+W320</f>
        <v>65000</v>
      </c>
      <c r="AC320" s="3">
        <f>M320-AB320</f>
        <v>1218750</v>
      </c>
      <c r="AD320" t="s">
        <v>972</v>
      </c>
    </row>
    <row r="321" spans="1:30">
      <c r="M321" s="4">
        <f>SUM(M297:M320)</f>
        <v>9429750</v>
      </c>
      <c r="O321" s="4">
        <f>SUM(O297:O320)</f>
        <v>2676613</v>
      </c>
      <c r="R321" s="4">
        <f>SUM(R297:R320)</f>
        <v>195000</v>
      </c>
      <c r="T321" s="4">
        <f>SUM(T297:T320)</f>
        <v>0</v>
      </c>
      <c r="V321" s="4">
        <f>SUM(V297:V320)</f>
        <v>215100</v>
      </c>
      <c r="W321" s="4">
        <f>SUM(W297:W320)</f>
        <v>480000</v>
      </c>
      <c r="Y321" s="4">
        <f>SUM(Y297:Y320)</f>
        <v>550000</v>
      </c>
      <c r="Z321" s="4">
        <f>SUM(Z297:Z320)</f>
        <v>2065398</v>
      </c>
      <c r="AB321" s="4">
        <f>SUM(AB297:AB320)</f>
        <v>3566713</v>
      </c>
      <c r="AC321" s="4">
        <f>SUM(AC297:AC320)</f>
        <v>5863037</v>
      </c>
    </row>
    <row r="323" spans="1:30">
      <c r="D323" t="s">
        <v>973</v>
      </c>
    </row>
    <row r="324" spans="1:30">
      <c r="A324" s="2">
        <v>45516.0</v>
      </c>
      <c r="B324" t="s">
        <v>974</v>
      </c>
      <c r="C324" t="s">
        <v>973</v>
      </c>
      <c r="D324" t="s">
        <v>975</v>
      </c>
      <c r="E324" t="s">
        <v>777</v>
      </c>
      <c r="F324" t="s">
        <v>32</v>
      </c>
      <c r="G324" t="s">
        <v>239</v>
      </c>
      <c r="H324" t="s">
        <v>976</v>
      </c>
      <c r="I324" t="s">
        <v>35</v>
      </c>
      <c r="J324" t="s">
        <v>977</v>
      </c>
      <c r="K324"/>
      <c r="L324" t="s">
        <v>978</v>
      </c>
      <c r="M324" s="3">
        <v>0.0</v>
      </c>
      <c r="N324" t="s">
        <v>217</v>
      </c>
      <c r="O324" s="3">
        <v>75000.0</v>
      </c>
      <c r="P324" t="s">
        <v>54</v>
      </c>
      <c r="Q324" t="s">
        <v>55</v>
      </c>
      <c r="R324" s="3">
        <v>5000.0</v>
      </c>
      <c r="T324" s="3">
        <v>0.0</v>
      </c>
      <c r="V324" s="3">
        <v>0.0</v>
      </c>
      <c r="W324" s="3">
        <v>70000.0</v>
      </c>
      <c r="X324"/>
      <c r="Y324" s="3">
        <v>200000.0</v>
      </c>
      <c r="Z324" s="3">
        <v>340102.0</v>
      </c>
      <c r="AB324" s="3">
        <f>O324+R324+T324+V324+W324</f>
        <v>150000</v>
      </c>
      <c r="AC324" s="3">
        <f>M324-AB324</f>
        <v>-150000</v>
      </c>
      <c r="AD324" t="s">
        <v>979</v>
      </c>
    </row>
    <row r="325" spans="1:30">
      <c r="A325" s="2">
        <v>45516.0</v>
      </c>
      <c r="B325" t="s">
        <v>974</v>
      </c>
      <c r="C325" t="s">
        <v>973</v>
      </c>
      <c r="D325" t="s">
        <v>975</v>
      </c>
      <c r="E325" t="s">
        <v>386</v>
      </c>
      <c r="F325" t="s">
        <v>32</v>
      </c>
      <c r="G325" t="s">
        <v>257</v>
      </c>
      <c r="H325" t="s">
        <v>980</v>
      </c>
      <c r="I325" t="s">
        <v>35</v>
      </c>
      <c r="J325"/>
      <c r="K325" t="s">
        <v>981</v>
      </c>
      <c r="L325" t="s">
        <v>982</v>
      </c>
      <c r="M325" s="3">
        <v>1100000.0</v>
      </c>
      <c r="N325" t="s">
        <v>63</v>
      </c>
      <c r="O325" s="3">
        <v>50000.0</v>
      </c>
      <c r="P325" t="s">
        <v>54</v>
      </c>
      <c r="Q325" t="s">
        <v>55</v>
      </c>
      <c r="R325" s="3">
        <v>5000.0</v>
      </c>
      <c r="T325" s="3">
        <v>0.0</v>
      </c>
      <c r="V325" s="3">
        <v>0.0</v>
      </c>
      <c r="W325" s="3">
        <v>0.0</v>
      </c>
      <c r="X325"/>
      <c r="Y325" s="3">
        <v>0.0</v>
      </c>
      <c r="Z325" s="3">
        <v>0.0</v>
      </c>
      <c r="AB325" s="3">
        <f>O325+R325+T325+V325+W325</f>
        <v>55000</v>
      </c>
      <c r="AC325" s="3">
        <f>M325-AB325</f>
        <v>1045000</v>
      </c>
      <c r="AD325" t="s">
        <v>983</v>
      </c>
    </row>
    <row r="326" spans="1:30">
      <c r="A326" s="2">
        <v>45516.0</v>
      </c>
      <c r="B326" t="s">
        <v>984</v>
      </c>
      <c r="C326" t="s">
        <v>973</v>
      </c>
      <c r="D326" t="s">
        <v>975</v>
      </c>
      <c r="E326" t="s">
        <v>46</v>
      </c>
      <c r="F326" t="s">
        <v>47</v>
      </c>
      <c r="G326" t="s">
        <v>48</v>
      </c>
      <c r="H326" t="s">
        <v>985</v>
      </c>
      <c r="I326" t="s">
        <v>50</v>
      </c>
      <c r="J326"/>
      <c r="K326" t="s">
        <v>986</v>
      </c>
      <c r="L326" t="s">
        <v>987</v>
      </c>
      <c r="M326" s="3">
        <v>2002500.0</v>
      </c>
      <c r="N326" t="s">
        <v>53</v>
      </c>
      <c r="O326" s="3">
        <v>60000.0</v>
      </c>
      <c r="P326" t="s">
        <v>54</v>
      </c>
      <c r="Q326" t="s">
        <v>55</v>
      </c>
      <c r="R326" s="3">
        <v>5000.0</v>
      </c>
      <c r="T326" s="3">
        <v>0.0</v>
      </c>
      <c r="V326" s="3">
        <v>30900.0</v>
      </c>
      <c r="W326" s="3">
        <v>0.0</v>
      </c>
      <c r="X326" t="s">
        <v>56</v>
      </c>
      <c r="Y326" s="3">
        <v>0.0</v>
      </c>
      <c r="Z326" s="3">
        <v>0.0</v>
      </c>
      <c r="AB326" s="3">
        <f>O326+R326+T326+V326+W326</f>
        <v>95900</v>
      </c>
      <c r="AC326" s="3">
        <f>M326-AB326</f>
        <v>1906600</v>
      </c>
      <c r="AD326" t="s">
        <v>988</v>
      </c>
    </row>
    <row r="327" spans="1:30">
      <c r="A327" s="2">
        <v>45517.0</v>
      </c>
      <c r="B327" t="s">
        <v>974</v>
      </c>
      <c r="C327" t="s">
        <v>973</v>
      </c>
      <c r="D327" t="s">
        <v>975</v>
      </c>
      <c r="E327" t="s">
        <v>256</v>
      </c>
      <c r="F327" t="s">
        <v>32</v>
      </c>
      <c r="G327" t="s">
        <v>257</v>
      </c>
      <c r="H327" t="s">
        <v>980</v>
      </c>
      <c r="I327" t="s">
        <v>35</v>
      </c>
      <c r="J327"/>
      <c r="K327">
        <v>2024007545</v>
      </c>
      <c r="L327" t="s">
        <v>982</v>
      </c>
      <c r="M327" s="3">
        <v>0.0</v>
      </c>
      <c r="N327" t="s">
        <v>63</v>
      </c>
      <c r="O327" s="3">
        <v>73680.0</v>
      </c>
      <c r="P327" t="s">
        <v>54</v>
      </c>
      <c r="Q327" t="s">
        <v>55</v>
      </c>
      <c r="R327" s="3">
        <v>5000.0</v>
      </c>
      <c r="T327" s="3">
        <v>0.0</v>
      </c>
      <c r="V327" s="3">
        <v>0.0</v>
      </c>
      <c r="W327" s="3">
        <v>0.0</v>
      </c>
      <c r="X327"/>
      <c r="Y327" s="3">
        <v>0.0</v>
      </c>
      <c r="Z327" s="3">
        <v>0.0</v>
      </c>
      <c r="AB327" s="3">
        <f>O327+R327+T327+V327+W327</f>
        <v>78680</v>
      </c>
      <c r="AC327" s="3">
        <f>M327-AB327</f>
        <v>-78680</v>
      </c>
      <c r="AD327" t="s">
        <v>989</v>
      </c>
    </row>
    <row r="328" spans="1:30">
      <c r="A328" s="2">
        <v>45517.0</v>
      </c>
      <c r="B328" t="s">
        <v>436</v>
      </c>
      <c r="C328" t="s">
        <v>973</v>
      </c>
      <c r="D328" t="s">
        <v>975</v>
      </c>
      <c r="E328" t="s">
        <v>262</v>
      </c>
      <c r="F328" t="s">
        <v>32</v>
      </c>
      <c r="G328" t="s">
        <v>257</v>
      </c>
      <c r="H328" t="s">
        <v>990</v>
      </c>
      <c r="I328" t="s">
        <v>35</v>
      </c>
      <c r="J328">
        <v>2024007569</v>
      </c>
      <c r="K328"/>
      <c r="L328" t="s">
        <v>991</v>
      </c>
      <c r="M328" s="3">
        <v>0.0</v>
      </c>
      <c r="N328" t="s">
        <v>217</v>
      </c>
      <c r="O328" s="3">
        <v>185520.0</v>
      </c>
      <c r="P328" t="s">
        <v>54</v>
      </c>
      <c r="Q328" t="s">
        <v>55</v>
      </c>
      <c r="R328" s="3">
        <v>10000.0</v>
      </c>
      <c r="T328" s="3">
        <v>0.0</v>
      </c>
      <c r="V328" s="3">
        <v>30900.0</v>
      </c>
      <c r="W328" s="3">
        <v>0.0</v>
      </c>
      <c r="X328" t="s">
        <v>138</v>
      </c>
      <c r="Y328" s="3">
        <v>0.0</v>
      </c>
      <c r="Z328" s="3">
        <v>0.0</v>
      </c>
      <c r="AB328" s="3">
        <f>O328+R328+T328+V328+W328</f>
        <v>226420</v>
      </c>
      <c r="AC328" s="3">
        <f>M328-AB328</f>
        <v>-226420</v>
      </c>
      <c r="AD328" t="s">
        <v>992</v>
      </c>
    </row>
    <row r="329" spans="1:30">
      <c r="A329" s="2">
        <v>45518.0</v>
      </c>
      <c r="B329" t="s">
        <v>881</v>
      </c>
      <c r="C329" t="s">
        <v>973</v>
      </c>
      <c r="D329" t="s">
        <v>975</v>
      </c>
      <c r="E329" t="s">
        <v>66</v>
      </c>
      <c r="F329" t="s">
        <v>47</v>
      </c>
      <c r="G329" t="s">
        <v>60</v>
      </c>
      <c r="H329" t="s">
        <v>993</v>
      </c>
      <c r="I329" t="s">
        <v>35</v>
      </c>
      <c r="J329">
        <v>2024007818</v>
      </c>
      <c r="K329"/>
      <c r="L329" t="s">
        <v>994</v>
      </c>
      <c r="M329" s="3">
        <v>0.0</v>
      </c>
      <c r="N329" t="s">
        <v>63</v>
      </c>
      <c r="O329" s="3">
        <v>122760.0</v>
      </c>
      <c r="P329" t="s">
        <v>171</v>
      </c>
      <c r="Q329" t="s">
        <v>172</v>
      </c>
      <c r="R329" s="3">
        <v>10000.0</v>
      </c>
      <c r="T329" s="3">
        <v>0.0</v>
      </c>
      <c r="V329" s="3">
        <v>23800.0</v>
      </c>
      <c r="W329" s="3">
        <v>95000.0</v>
      </c>
      <c r="X329" t="s">
        <v>70</v>
      </c>
      <c r="Y329" s="3">
        <v>250000.0</v>
      </c>
      <c r="Z329" s="3">
        <v>550086.0</v>
      </c>
      <c r="AB329" s="3">
        <f>O329+R329+T329+V329+W329</f>
        <v>251560</v>
      </c>
      <c r="AC329" s="3">
        <f>M329-AB329</f>
        <v>-251560</v>
      </c>
      <c r="AD329" t="s">
        <v>995</v>
      </c>
    </row>
    <row r="330" spans="1:30">
      <c r="A330" s="2">
        <v>45518.0</v>
      </c>
      <c r="B330" t="s">
        <v>881</v>
      </c>
      <c r="C330" t="s">
        <v>973</v>
      </c>
      <c r="D330" t="s">
        <v>975</v>
      </c>
      <c r="E330" t="s">
        <v>59</v>
      </c>
      <c r="F330" t="s">
        <v>47</v>
      </c>
      <c r="G330" t="s">
        <v>60</v>
      </c>
      <c r="H330" t="s">
        <v>882</v>
      </c>
      <c r="I330" t="s">
        <v>35</v>
      </c>
      <c r="J330"/>
      <c r="K330">
        <v>2024007711</v>
      </c>
      <c r="L330" t="s">
        <v>883</v>
      </c>
      <c r="M330" s="3">
        <v>820000.0</v>
      </c>
      <c r="N330" t="s">
        <v>63</v>
      </c>
      <c r="O330" s="3">
        <v>81840.0</v>
      </c>
      <c r="P330" t="s">
        <v>171</v>
      </c>
      <c r="Q330" t="s">
        <v>172</v>
      </c>
      <c r="R330" s="3">
        <v>10000.0</v>
      </c>
      <c r="T330" s="3">
        <v>0.0</v>
      </c>
      <c r="V330" s="3">
        <v>23800.0</v>
      </c>
      <c r="W330" s="3">
        <v>0.0</v>
      </c>
      <c r="X330" t="s">
        <v>221</v>
      </c>
      <c r="Y330" s="3">
        <v>0.0</v>
      </c>
      <c r="Z330" s="3">
        <v>0.0</v>
      </c>
      <c r="AB330" s="3">
        <f>O330+R330+T330+V330+W330</f>
        <v>115640</v>
      </c>
      <c r="AC330" s="3">
        <f>M330-AB330</f>
        <v>704360</v>
      </c>
      <c r="AD330" t="s">
        <v>996</v>
      </c>
    </row>
    <row r="331" spans="1:30">
      <c r="A331" s="2">
        <v>45518.0</v>
      </c>
      <c r="B331" t="s">
        <v>421</v>
      </c>
      <c r="C331" t="s">
        <v>973</v>
      </c>
      <c r="D331" t="s">
        <v>975</v>
      </c>
      <c r="E331" t="s">
        <v>919</v>
      </c>
      <c r="F331" t="s">
        <v>47</v>
      </c>
      <c r="G331" t="s">
        <v>423</v>
      </c>
      <c r="H331" t="s">
        <v>424</v>
      </c>
      <c r="I331" t="s">
        <v>35</v>
      </c>
      <c r="J331"/>
      <c r="K331">
        <v>2024007870</v>
      </c>
      <c r="L331" t="s">
        <v>425</v>
      </c>
      <c r="M331" s="3">
        <v>892500.0</v>
      </c>
      <c r="N331" t="s">
        <v>63</v>
      </c>
      <c r="O331" s="3">
        <v>43920.0</v>
      </c>
      <c r="P331" t="s">
        <v>171</v>
      </c>
      <c r="Q331" t="s">
        <v>172</v>
      </c>
      <c r="R331" s="3">
        <v>10000.0</v>
      </c>
      <c r="T331" s="3">
        <v>0.0</v>
      </c>
      <c r="V331" s="3">
        <v>23800.0</v>
      </c>
      <c r="W331" s="3">
        <v>0.0</v>
      </c>
      <c r="X331" t="s">
        <v>997</v>
      </c>
      <c r="Y331" s="3">
        <v>0.0</v>
      </c>
      <c r="Z331" s="3">
        <v>0.0</v>
      </c>
      <c r="AB331" s="3">
        <f>O331+R331+T331+V331+W331</f>
        <v>77720</v>
      </c>
      <c r="AC331" s="3">
        <f>M331-AB331</f>
        <v>814780</v>
      </c>
      <c r="AD331" t="s">
        <v>998</v>
      </c>
    </row>
    <row r="332" spans="1:30">
      <c r="A332" s="2">
        <v>45518.0</v>
      </c>
      <c r="B332" t="s">
        <v>421</v>
      </c>
      <c r="C332" t="s">
        <v>973</v>
      </c>
      <c r="D332" t="s">
        <v>975</v>
      </c>
      <c r="E332" t="s">
        <v>162</v>
      </c>
      <c r="F332" t="s">
        <v>47</v>
      </c>
      <c r="G332" t="s">
        <v>423</v>
      </c>
      <c r="H332" t="s">
        <v>920</v>
      </c>
      <c r="I332" t="s">
        <v>35</v>
      </c>
      <c r="J332">
        <v>2024007842</v>
      </c>
      <c r="K332"/>
      <c r="L332" t="s">
        <v>999</v>
      </c>
      <c r="M332" s="3">
        <v>0.0</v>
      </c>
      <c r="N332" t="s">
        <v>63</v>
      </c>
      <c r="O332" s="3">
        <v>193824.0</v>
      </c>
      <c r="P332" t="s">
        <v>171</v>
      </c>
      <c r="Q332" t="s">
        <v>172</v>
      </c>
      <c r="R332" s="3">
        <v>10000.0</v>
      </c>
      <c r="T332" s="3">
        <v>0.0</v>
      </c>
      <c r="V332" s="3">
        <v>0.0</v>
      </c>
      <c r="W332" s="3">
        <v>0.0</v>
      </c>
      <c r="X332"/>
      <c r="Y332" s="3">
        <v>0.0</v>
      </c>
      <c r="Z332" s="3">
        <v>0.0</v>
      </c>
      <c r="AB332" s="3">
        <f>O332+R332+T332+V332+W332</f>
        <v>203824</v>
      </c>
      <c r="AC332" s="3">
        <f>M332-AB332</f>
        <v>-203824</v>
      </c>
      <c r="AD332" t="s">
        <v>1000</v>
      </c>
    </row>
    <row r="333" spans="1:30">
      <c r="A333" s="2">
        <v>45519.0</v>
      </c>
      <c r="B333" t="s">
        <v>984</v>
      </c>
      <c r="C333" t="s">
        <v>973</v>
      </c>
      <c r="D333" t="s">
        <v>975</v>
      </c>
      <c r="E333" t="s">
        <v>78</v>
      </c>
      <c r="F333" t="s">
        <v>47</v>
      </c>
      <c r="G333" t="s">
        <v>48</v>
      </c>
      <c r="H333" t="s">
        <v>985</v>
      </c>
      <c r="I333" t="s">
        <v>50</v>
      </c>
      <c r="J333"/>
      <c r="K333" t="s">
        <v>1001</v>
      </c>
      <c r="L333" t="s">
        <v>987</v>
      </c>
      <c r="M333" s="3">
        <v>0.0</v>
      </c>
      <c r="N333" t="s">
        <v>53</v>
      </c>
      <c r="O333" s="3">
        <v>138500.0</v>
      </c>
      <c r="P333" t="s">
        <v>171</v>
      </c>
      <c r="Q333" t="s">
        <v>172</v>
      </c>
      <c r="R333" s="3">
        <v>5000.0</v>
      </c>
      <c r="T333" s="3">
        <v>0.0</v>
      </c>
      <c r="V333" s="3">
        <v>0.0</v>
      </c>
      <c r="W333" s="3">
        <v>0.0</v>
      </c>
      <c r="X333"/>
      <c r="Y333" s="3">
        <v>0.0</v>
      </c>
      <c r="Z333" s="3">
        <v>0.0</v>
      </c>
      <c r="AB333" s="3">
        <f>O333+R333+T333+V333+W333</f>
        <v>143500</v>
      </c>
      <c r="AC333" s="3">
        <f>M333-AB333</f>
        <v>-143500</v>
      </c>
      <c r="AD333" t="s">
        <v>1002</v>
      </c>
    </row>
    <row r="334" spans="1:30">
      <c r="A334" s="2">
        <v>45519.0</v>
      </c>
      <c r="B334" t="s">
        <v>557</v>
      </c>
      <c r="C334" t="s">
        <v>973</v>
      </c>
      <c r="D334" t="s">
        <v>975</v>
      </c>
      <c r="E334" t="s">
        <v>82</v>
      </c>
      <c r="F334" t="s">
        <v>47</v>
      </c>
      <c r="G334" t="s">
        <v>48</v>
      </c>
      <c r="H334" t="s">
        <v>558</v>
      </c>
      <c r="I334" t="s">
        <v>50</v>
      </c>
      <c r="J334" t="s">
        <v>1003</v>
      </c>
      <c r="K334"/>
      <c r="L334" t="s">
        <v>560</v>
      </c>
      <c r="M334" s="3">
        <v>0.0</v>
      </c>
      <c r="N334" t="s">
        <v>53</v>
      </c>
      <c r="O334" s="3">
        <v>212750.0</v>
      </c>
      <c r="P334" t="s">
        <v>171</v>
      </c>
      <c r="Q334" t="s">
        <v>172</v>
      </c>
      <c r="R334" s="3">
        <v>5000.0</v>
      </c>
      <c r="T334" s="3">
        <v>0.0</v>
      </c>
      <c r="V334" s="3">
        <v>0.0</v>
      </c>
      <c r="W334" s="3">
        <v>0.0</v>
      </c>
      <c r="X334"/>
      <c r="Y334" s="3">
        <v>0.0</v>
      </c>
      <c r="Z334" s="3">
        <v>0.0</v>
      </c>
      <c r="AB334" s="3">
        <f>O334+R334+T334+V334+W334</f>
        <v>217750</v>
      </c>
      <c r="AC334" s="3">
        <f>M334-AB334</f>
        <v>-217750</v>
      </c>
      <c r="AD334" t="s">
        <v>1004</v>
      </c>
    </row>
    <row r="335" spans="1:30">
      <c r="A335" s="2">
        <v>45520.0</v>
      </c>
      <c r="B335" t="s">
        <v>421</v>
      </c>
      <c r="C335" t="s">
        <v>973</v>
      </c>
      <c r="D335" t="s">
        <v>975</v>
      </c>
      <c r="E335" t="s">
        <v>88</v>
      </c>
      <c r="F335" t="s">
        <v>47</v>
      </c>
      <c r="G335" t="s">
        <v>60</v>
      </c>
      <c r="H335" t="s">
        <v>531</v>
      </c>
      <c r="I335" t="s">
        <v>50</v>
      </c>
      <c r="J335" t="s">
        <v>1005</v>
      </c>
      <c r="K335"/>
      <c r="L335" t="s">
        <v>533</v>
      </c>
      <c r="M335" s="3">
        <v>0.0</v>
      </c>
      <c r="N335" t="s">
        <v>53</v>
      </c>
      <c r="O335" s="3">
        <v>122760.0</v>
      </c>
      <c r="P335" t="s">
        <v>92</v>
      </c>
      <c r="Q335" t="s">
        <v>93</v>
      </c>
      <c r="R335" s="3">
        <v>10000.0</v>
      </c>
      <c r="T335" s="3">
        <v>0.0</v>
      </c>
      <c r="V335" s="3">
        <v>23800.0</v>
      </c>
      <c r="W335" s="3">
        <v>45000.0</v>
      </c>
      <c r="X335" t="s">
        <v>70</v>
      </c>
      <c r="Y335" s="3">
        <v>150000.0</v>
      </c>
      <c r="Z335" s="3">
        <v>220082.0</v>
      </c>
      <c r="AB335" s="3">
        <f>O335+R335+T335+V335+W335</f>
        <v>201560</v>
      </c>
      <c r="AC335" s="3">
        <f>M335-AB335</f>
        <v>-201560</v>
      </c>
      <c r="AD335" t="s">
        <v>1006</v>
      </c>
    </row>
    <row r="336" spans="1:30">
      <c r="A336" s="2">
        <v>45520.0</v>
      </c>
      <c r="B336" t="s">
        <v>421</v>
      </c>
      <c r="C336" t="s">
        <v>973</v>
      </c>
      <c r="D336" t="s">
        <v>975</v>
      </c>
      <c r="E336" t="s">
        <v>59</v>
      </c>
      <c r="F336" t="s">
        <v>73</v>
      </c>
      <c r="G336" t="s">
        <v>60</v>
      </c>
      <c r="H336" t="s">
        <v>1007</v>
      </c>
      <c r="I336" t="s">
        <v>35</v>
      </c>
      <c r="J336"/>
      <c r="K336">
        <v>2024007789</v>
      </c>
      <c r="L336" t="s">
        <v>1008</v>
      </c>
      <c r="M336" s="3">
        <v>945000.0</v>
      </c>
      <c r="N336" t="s">
        <v>99</v>
      </c>
      <c r="O336" s="3">
        <v>85600.0</v>
      </c>
      <c r="P336" t="s">
        <v>92</v>
      </c>
      <c r="Q336" t="s">
        <v>93</v>
      </c>
      <c r="R336" s="3">
        <v>10000.0</v>
      </c>
      <c r="T336" s="3">
        <v>0.0</v>
      </c>
      <c r="V336" s="3">
        <v>0.0</v>
      </c>
      <c r="W336" s="3">
        <v>0.0</v>
      </c>
      <c r="X336"/>
      <c r="Y336" s="3">
        <v>0.0</v>
      </c>
      <c r="Z336" s="3">
        <v>0.0</v>
      </c>
      <c r="AB336" s="3">
        <f>O336+R336+T336+V336+W336</f>
        <v>95600</v>
      </c>
      <c r="AC336" s="3">
        <f>M336-AB336</f>
        <v>849400</v>
      </c>
      <c r="AD336" t="s">
        <v>1009</v>
      </c>
    </row>
    <row r="337" spans="1:30">
      <c r="A337" s="2">
        <v>45520.0</v>
      </c>
      <c r="B337" t="s">
        <v>726</v>
      </c>
      <c r="C337" t="s">
        <v>973</v>
      </c>
      <c r="D337" t="s">
        <v>975</v>
      </c>
      <c r="E337" t="s">
        <v>416</v>
      </c>
      <c r="F337" t="s">
        <v>47</v>
      </c>
      <c r="G337" t="s">
        <v>393</v>
      </c>
      <c r="H337" t="s">
        <v>1010</v>
      </c>
      <c r="I337" t="s">
        <v>35</v>
      </c>
      <c r="J337"/>
      <c r="K337" t="s">
        <v>1011</v>
      </c>
      <c r="L337" t="s">
        <v>1012</v>
      </c>
      <c r="M337" s="3">
        <v>1250000.0</v>
      </c>
      <c r="N337" t="s">
        <v>99</v>
      </c>
      <c r="O337" s="3">
        <v>60000.0</v>
      </c>
      <c r="P337" t="s">
        <v>92</v>
      </c>
      <c r="Q337" t="s">
        <v>93</v>
      </c>
      <c r="R337" s="3">
        <v>5000.0</v>
      </c>
      <c r="T337" s="3">
        <v>0.0</v>
      </c>
      <c r="V337" s="3">
        <v>0.0</v>
      </c>
      <c r="W337" s="3">
        <v>0.0</v>
      </c>
      <c r="X337"/>
      <c r="Y337" s="3">
        <v>0.0</v>
      </c>
      <c r="Z337" s="3">
        <v>0.0</v>
      </c>
      <c r="AB337" s="3">
        <f>O337+R337+T337+V337+W337</f>
        <v>65000</v>
      </c>
      <c r="AC337" s="3">
        <f>M337-AB337</f>
        <v>1185000</v>
      </c>
      <c r="AD337" t="s">
        <v>1013</v>
      </c>
    </row>
    <row r="338" spans="1:30">
      <c r="A338" s="2">
        <v>45520.0</v>
      </c>
      <c r="B338" t="s">
        <v>726</v>
      </c>
      <c r="C338" t="s">
        <v>973</v>
      </c>
      <c r="D338" t="s">
        <v>975</v>
      </c>
      <c r="E338" t="s">
        <v>88</v>
      </c>
      <c r="F338" t="s">
        <v>47</v>
      </c>
      <c r="G338" t="s">
        <v>60</v>
      </c>
      <c r="H338" t="s">
        <v>736</v>
      </c>
      <c r="I338" t="s">
        <v>50</v>
      </c>
      <c r="J338" t="s">
        <v>1014</v>
      </c>
      <c r="K338"/>
      <c r="L338" t="s">
        <v>738</v>
      </c>
      <c r="M338" s="3">
        <v>0.0</v>
      </c>
      <c r="N338" t="s">
        <v>53</v>
      </c>
      <c r="O338" s="3">
        <v>122760.0</v>
      </c>
      <c r="P338" t="s">
        <v>92</v>
      </c>
      <c r="Q338" t="s">
        <v>93</v>
      </c>
      <c r="R338" s="3">
        <v>10000.0</v>
      </c>
      <c r="T338" s="3">
        <v>0.0</v>
      </c>
      <c r="V338" s="3">
        <v>0.0</v>
      </c>
      <c r="W338" s="3">
        <v>0.0</v>
      </c>
      <c r="X338"/>
      <c r="Y338" s="3">
        <v>0.0</v>
      </c>
      <c r="Z338" s="3">
        <v>0.0</v>
      </c>
      <c r="AB338" s="3">
        <f>O338+R338+T338+V338+W338</f>
        <v>132760</v>
      </c>
      <c r="AC338" s="3">
        <f>M338-AB338</f>
        <v>-132760</v>
      </c>
      <c r="AD338" t="s">
        <v>1015</v>
      </c>
    </row>
    <row r="339" spans="1:30">
      <c r="M339" s="4">
        <f>SUM(M324:M338)</f>
        <v>7010000</v>
      </c>
      <c r="O339" s="4">
        <f>SUM(O324:O338)</f>
        <v>1628914</v>
      </c>
      <c r="R339" s="4">
        <f>SUM(R324:R338)</f>
        <v>115000</v>
      </c>
      <c r="T339" s="4">
        <f>SUM(T324:T338)</f>
        <v>0</v>
      </c>
      <c r="V339" s="4">
        <f>SUM(V324:V338)</f>
        <v>157000</v>
      </c>
      <c r="W339" s="4">
        <f>SUM(W324:W338)</f>
        <v>210000</v>
      </c>
      <c r="Y339" s="4">
        <f>SUM(Y324:Y338)</f>
        <v>600000</v>
      </c>
      <c r="Z339" s="4">
        <f>SUM(Z324:Z338)</f>
        <v>1110270</v>
      </c>
      <c r="AB339" s="4">
        <f>SUM(AB324:AB338)</f>
        <v>2110914</v>
      </c>
      <c r="AC339" s="4">
        <f>SUM(AC324:AC338)</f>
        <v>4899086</v>
      </c>
    </row>
    <row r="341" spans="1:30">
      <c r="D341" t="s">
        <v>1016</v>
      </c>
    </row>
    <row r="342" spans="1:30">
      <c r="A342" s="2">
        <v>45516.0</v>
      </c>
      <c r="B342" t="s">
        <v>881</v>
      </c>
      <c r="C342" t="s">
        <v>1016</v>
      </c>
      <c r="D342" t="s">
        <v>1017</v>
      </c>
      <c r="E342" t="s">
        <v>59</v>
      </c>
      <c r="F342" t="s">
        <v>47</v>
      </c>
      <c r="G342" t="s">
        <v>60</v>
      </c>
      <c r="H342" t="s">
        <v>993</v>
      </c>
      <c r="I342" t="s">
        <v>35</v>
      </c>
      <c r="J342"/>
      <c r="K342">
        <v>2024007817</v>
      </c>
      <c r="L342" t="s">
        <v>994</v>
      </c>
      <c r="M342" s="3">
        <v>820000.0</v>
      </c>
      <c r="N342" t="s">
        <v>63</v>
      </c>
      <c r="O342" s="3">
        <v>81840.0</v>
      </c>
      <c r="P342" t="s">
        <v>54</v>
      </c>
      <c r="Q342" t="s">
        <v>55</v>
      </c>
      <c r="R342" s="3">
        <v>10000.0</v>
      </c>
      <c r="T342" s="3">
        <v>0.0</v>
      </c>
      <c r="V342" s="3">
        <v>54700.0</v>
      </c>
      <c r="W342" s="3">
        <v>55000.0</v>
      </c>
      <c r="X342" t="s">
        <v>513</v>
      </c>
      <c r="Y342" s="3">
        <v>200000.0</v>
      </c>
      <c r="Z342" s="3">
        <v>300798.0</v>
      </c>
      <c r="AB342" s="3">
        <f>O342+R342+T342+V342+W342</f>
        <v>201540</v>
      </c>
      <c r="AC342" s="3">
        <f>M342-AB342</f>
        <v>618460</v>
      </c>
      <c r="AD342" t="s">
        <v>1018</v>
      </c>
    </row>
    <row r="343" spans="1:30">
      <c r="A343" s="2">
        <v>45516.0</v>
      </c>
      <c r="B343" t="s">
        <v>833</v>
      </c>
      <c r="C343" t="s">
        <v>1016</v>
      </c>
      <c r="D343" t="s">
        <v>1017</v>
      </c>
      <c r="E343" t="s">
        <v>142</v>
      </c>
      <c r="F343" t="s">
        <v>73</v>
      </c>
      <c r="G343" t="s">
        <v>1019</v>
      </c>
      <c r="H343" t="s">
        <v>1020</v>
      </c>
      <c r="I343" t="s">
        <v>35</v>
      </c>
      <c r="J343"/>
      <c r="K343">
        <v>2024007606</v>
      </c>
      <c r="L343" t="s">
        <v>1021</v>
      </c>
      <c r="M343" s="3">
        <v>0.0</v>
      </c>
      <c r="N343" t="s">
        <v>1022</v>
      </c>
      <c r="O343" s="3">
        <v>75000.0</v>
      </c>
      <c r="P343" t="s">
        <v>54</v>
      </c>
      <c r="Q343" t="s">
        <v>55</v>
      </c>
      <c r="R343" s="3">
        <v>5000.0</v>
      </c>
      <c r="T343" s="3">
        <v>0.0</v>
      </c>
      <c r="V343" s="3">
        <v>0.0</v>
      </c>
      <c r="W343" s="3">
        <v>0.0</v>
      </c>
      <c r="X343"/>
      <c r="Y343" s="3">
        <v>0.0</v>
      </c>
      <c r="Z343" s="3">
        <v>0.0</v>
      </c>
      <c r="AB343" s="3">
        <f>O343+R343+T343+V343+W343</f>
        <v>80000</v>
      </c>
      <c r="AC343" s="3">
        <f>M343-AB343</f>
        <v>-80000</v>
      </c>
      <c r="AD343" t="s">
        <v>1023</v>
      </c>
    </row>
    <row r="344" spans="1:30">
      <c r="A344" s="2">
        <v>45516.0</v>
      </c>
      <c r="B344" t="s">
        <v>833</v>
      </c>
      <c r="C344" t="s">
        <v>1016</v>
      </c>
      <c r="D344" t="s">
        <v>1017</v>
      </c>
      <c r="E344" t="s">
        <v>46</v>
      </c>
      <c r="F344" t="s">
        <v>47</v>
      </c>
      <c r="G344" t="s">
        <v>48</v>
      </c>
      <c r="H344" t="s">
        <v>834</v>
      </c>
      <c r="I344" t="s">
        <v>50</v>
      </c>
      <c r="J344"/>
      <c r="K344" t="s">
        <v>1024</v>
      </c>
      <c r="L344" t="s">
        <v>836</v>
      </c>
      <c r="M344" s="3">
        <v>2002500.0</v>
      </c>
      <c r="N344" t="s">
        <v>53</v>
      </c>
      <c r="O344" s="3">
        <v>60000.0</v>
      </c>
      <c r="P344" t="s">
        <v>54</v>
      </c>
      <c r="Q344" t="s">
        <v>55</v>
      </c>
      <c r="R344" s="3">
        <v>5000.0</v>
      </c>
      <c r="T344" s="3">
        <v>0.0</v>
      </c>
      <c r="V344" s="3">
        <v>0.0</v>
      </c>
      <c r="W344" s="3">
        <v>0.0</v>
      </c>
      <c r="X344"/>
      <c r="Y344" s="3">
        <v>0.0</v>
      </c>
      <c r="Z344" s="3">
        <v>0.0</v>
      </c>
      <c r="AB344" s="3">
        <f>O344+R344+T344+V344+W344</f>
        <v>65000</v>
      </c>
      <c r="AC344" s="3">
        <f>M344-AB344</f>
        <v>1937500</v>
      </c>
      <c r="AD344" t="s">
        <v>1025</v>
      </c>
    </row>
    <row r="345" spans="1:30">
      <c r="A345" s="2">
        <v>45517.0</v>
      </c>
      <c r="B345" t="s">
        <v>954</v>
      </c>
      <c r="C345" t="s">
        <v>1016</v>
      </c>
      <c r="D345" t="s">
        <v>1017</v>
      </c>
      <c r="E345" t="s">
        <v>193</v>
      </c>
      <c r="F345" t="s">
        <v>32</v>
      </c>
      <c r="G345" t="s">
        <v>224</v>
      </c>
      <c r="H345" t="s">
        <v>955</v>
      </c>
      <c r="I345" t="s">
        <v>50</v>
      </c>
      <c r="J345"/>
      <c r="K345" t="s">
        <v>1026</v>
      </c>
      <c r="L345" t="s">
        <v>957</v>
      </c>
      <c r="M345" s="3">
        <v>1431250.0</v>
      </c>
      <c r="N345" t="s">
        <v>53</v>
      </c>
      <c r="O345" s="3">
        <v>142933.0</v>
      </c>
      <c r="P345" t="s">
        <v>54</v>
      </c>
      <c r="Q345" t="s">
        <v>55</v>
      </c>
      <c r="R345" s="3">
        <v>10000.0</v>
      </c>
      <c r="T345" s="3">
        <v>0.0</v>
      </c>
      <c r="V345" s="3">
        <v>71700.0</v>
      </c>
      <c r="W345" s="3">
        <v>0.0</v>
      </c>
      <c r="X345" t="s">
        <v>566</v>
      </c>
      <c r="Y345" s="3">
        <v>0.0</v>
      </c>
      <c r="Z345" s="3">
        <v>0.0</v>
      </c>
      <c r="AB345" s="3">
        <f>O345+R345+T345+V345+W345</f>
        <v>224633</v>
      </c>
      <c r="AC345" s="3">
        <f>M345-AB345</f>
        <v>1206617</v>
      </c>
      <c r="AD345" t="s">
        <v>1027</v>
      </c>
    </row>
    <row r="346" spans="1:30">
      <c r="A346" s="2">
        <v>45518.0</v>
      </c>
      <c r="B346" t="s">
        <v>833</v>
      </c>
      <c r="C346" t="s">
        <v>1016</v>
      </c>
      <c r="D346" t="s">
        <v>1017</v>
      </c>
      <c r="E346" t="s">
        <v>78</v>
      </c>
      <c r="F346" t="s">
        <v>47</v>
      </c>
      <c r="G346" t="s">
        <v>48</v>
      </c>
      <c r="H346" t="s">
        <v>834</v>
      </c>
      <c r="I346" t="s">
        <v>50</v>
      </c>
      <c r="J346"/>
      <c r="K346" t="s">
        <v>1028</v>
      </c>
      <c r="L346" t="s">
        <v>836</v>
      </c>
      <c r="M346" s="3">
        <v>0.0</v>
      </c>
      <c r="N346" t="s">
        <v>53</v>
      </c>
      <c r="O346" s="3">
        <v>138500.0</v>
      </c>
      <c r="P346" t="s">
        <v>171</v>
      </c>
      <c r="Q346" t="s">
        <v>172</v>
      </c>
      <c r="R346" s="3">
        <v>5000.0</v>
      </c>
      <c r="T346" s="3">
        <v>0.0</v>
      </c>
      <c r="V346" s="3">
        <v>58000.0</v>
      </c>
      <c r="W346" s="3">
        <v>95000.0</v>
      </c>
      <c r="X346" t="s">
        <v>235</v>
      </c>
      <c r="Y346" s="3">
        <v>250000.0</v>
      </c>
      <c r="Z346" s="3">
        <v>1300772.0</v>
      </c>
      <c r="AB346" s="3">
        <f>O346+R346+T346+V346+W346</f>
        <v>296500</v>
      </c>
      <c r="AC346" s="3">
        <f>M346-AB346</f>
        <v>-296500</v>
      </c>
      <c r="AD346" t="s">
        <v>1029</v>
      </c>
    </row>
    <row r="347" spans="1:30">
      <c r="A347" s="2">
        <v>45518.0</v>
      </c>
      <c r="B347" t="s">
        <v>436</v>
      </c>
      <c r="C347" t="s">
        <v>1016</v>
      </c>
      <c r="D347" t="s">
        <v>1017</v>
      </c>
      <c r="E347" t="s">
        <v>1030</v>
      </c>
      <c r="F347" t="s">
        <v>32</v>
      </c>
      <c r="G347" t="s">
        <v>438</v>
      </c>
      <c r="H347" t="s">
        <v>439</v>
      </c>
      <c r="I347" t="s">
        <v>35</v>
      </c>
      <c r="J347"/>
      <c r="K347">
        <v>2024007705</v>
      </c>
      <c r="L347" t="s">
        <v>440</v>
      </c>
      <c r="M347" s="3">
        <v>1117000.0</v>
      </c>
      <c r="N347" t="s">
        <v>63</v>
      </c>
      <c r="O347" s="3">
        <v>113556.0</v>
      </c>
      <c r="P347" t="s">
        <v>171</v>
      </c>
      <c r="Q347" t="s">
        <v>172</v>
      </c>
      <c r="R347" s="3">
        <v>10000.0</v>
      </c>
      <c r="T347" s="3">
        <v>0.0</v>
      </c>
      <c r="V347" s="3">
        <v>51300.0</v>
      </c>
      <c r="W347" s="3">
        <v>0.0</v>
      </c>
      <c r="X347" t="s">
        <v>1031</v>
      </c>
      <c r="Y347" s="3">
        <v>0.0</v>
      </c>
      <c r="Z347" s="3">
        <v>0.0</v>
      </c>
      <c r="AB347" s="3">
        <f>O347+R347+T347+V347+W347</f>
        <v>174856</v>
      </c>
      <c r="AC347" s="3">
        <f>M347-AB347</f>
        <v>942144</v>
      </c>
      <c r="AD347" t="s">
        <v>1032</v>
      </c>
    </row>
    <row r="348" spans="1:30">
      <c r="A348" s="2">
        <v>45519.0</v>
      </c>
      <c r="B348" t="s">
        <v>857</v>
      </c>
      <c r="C348" t="s">
        <v>1016</v>
      </c>
      <c r="D348" t="s">
        <v>1017</v>
      </c>
      <c r="E348" t="s">
        <v>66</v>
      </c>
      <c r="F348" t="s">
        <v>73</v>
      </c>
      <c r="G348" t="s">
        <v>60</v>
      </c>
      <c r="H348" t="s">
        <v>861</v>
      </c>
      <c r="I348" t="s">
        <v>35</v>
      </c>
      <c r="J348">
        <v>2024007822</v>
      </c>
      <c r="K348"/>
      <c r="L348" t="s">
        <v>862</v>
      </c>
      <c r="M348" s="3">
        <v>0.0</v>
      </c>
      <c r="N348" t="s">
        <v>63</v>
      </c>
      <c r="O348" s="3">
        <v>128400.0</v>
      </c>
      <c r="P348" t="s">
        <v>171</v>
      </c>
      <c r="Q348" t="s">
        <v>172</v>
      </c>
      <c r="R348" s="3">
        <v>10000.0</v>
      </c>
      <c r="T348" s="3">
        <v>0.0</v>
      </c>
      <c r="V348" s="3">
        <v>0.0</v>
      </c>
      <c r="W348" s="3">
        <v>0.0</v>
      </c>
      <c r="X348"/>
      <c r="Y348" s="3">
        <v>0.0</v>
      </c>
      <c r="Z348" s="3">
        <v>0.0</v>
      </c>
      <c r="AB348" s="3">
        <f>O348+R348+T348+V348+W348</f>
        <v>138400</v>
      </c>
      <c r="AC348" s="3">
        <f>M348-AB348</f>
        <v>-138400</v>
      </c>
      <c r="AD348" t="s">
        <v>1033</v>
      </c>
    </row>
    <row r="349" spans="1:30">
      <c r="A349" s="2">
        <v>45519.0</v>
      </c>
      <c r="B349" t="s">
        <v>857</v>
      </c>
      <c r="C349" t="s">
        <v>1016</v>
      </c>
      <c r="D349" t="s">
        <v>1017</v>
      </c>
      <c r="E349" t="s">
        <v>59</v>
      </c>
      <c r="F349" t="s">
        <v>73</v>
      </c>
      <c r="G349" t="s">
        <v>60</v>
      </c>
      <c r="H349" t="s">
        <v>1034</v>
      </c>
      <c r="I349" t="s">
        <v>35</v>
      </c>
      <c r="J349"/>
      <c r="K349">
        <v>2024007755</v>
      </c>
      <c r="L349" t="s">
        <v>1035</v>
      </c>
      <c r="M349" s="3">
        <v>945000.0</v>
      </c>
      <c r="N349" t="s">
        <v>99</v>
      </c>
      <c r="O349" s="3">
        <v>85600.0</v>
      </c>
      <c r="P349" t="s">
        <v>171</v>
      </c>
      <c r="Q349" t="s">
        <v>172</v>
      </c>
      <c r="R349" s="3">
        <v>10000.0</v>
      </c>
      <c r="T349" s="3">
        <v>0.0</v>
      </c>
      <c r="V349" s="3">
        <v>57800.0</v>
      </c>
      <c r="W349" s="3">
        <v>0.0</v>
      </c>
      <c r="X349" t="s">
        <v>684</v>
      </c>
      <c r="Y349" s="3">
        <v>0.0</v>
      </c>
      <c r="Z349" s="3">
        <v>0.0</v>
      </c>
      <c r="AB349" s="3">
        <f>O349+R349+T349+V349+W349</f>
        <v>153400</v>
      </c>
      <c r="AC349" s="3">
        <f>M349-AB349</f>
        <v>791600</v>
      </c>
      <c r="AD349" t="s">
        <v>1036</v>
      </c>
    </row>
    <row r="350" spans="1:30">
      <c r="A350" s="2">
        <v>45519.0</v>
      </c>
      <c r="B350" t="s">
        <v>453</v>
      </c>
      <c r="C350" t="s">
        <v>1016</v>
      </c>
      <c r="D350" t="s">
        <v>1017</v>
      </c>
      <c r="E350" t="s">
        <v>250</v>
      </c>
      <c r="F350" t="s">
        <v>47</v>
      </c>
      <c r="G350" t="s">
        <v>60</v>
      </c>
      <c r="H350" t="s">
        <v>799</v>
      </c>
      <c r="I350" t="s">
        <v>50</v>
      </c>
      <c r="J350"/>
      <c r="K350" t="s">
        <v>1037</v>
      </c>
      <c r="L350" t="s">
        <v>801</v>
      </c>
      <c r="M350" s="3">
        <v>820000.0</v>
      </c>
      <c r="N350" t="s">
        <v>53</v>
      </c>
      <c r="O350" s="3">
        <v>81840.0</v>
      </c>
      <c r="P350" t="s">
        <v>171</v>
      </c>
      <c r="Q350" t="s">
        <v>172</v>
      </c>
      <c r="R350" s="3">
        <v>10000.0</v>
      </c>
      <c r="T350" s="3">
        <v>0.0</v>
      </c>
      <c r="V350" s="3">
        <v>30900.0</v>
      </c>
      <c r="W350" s="3">
        <v>0.0</v>
      </c>
      <c r="X350" t="s">
        <v>56</v>
      </c>
      <c r="Y350" s="3">
        <v>0.0</v>
      </c>
      <c r="Z350" s="3">
        <v>0.0</v>
      </c>
      <c r="AB350" s="3">
        <f>O350+R350+T350+V350+W350</f>
        <v>122740</v>
      </c>
      <c r="AC350" s="3">
        <f>M350-AB350</f>
        <v>697260</v>
      </c>
      <c r="AD350" t="s">
        <v>1038</v>
      </c>
    </row>
    <row r="351" spans="1:30">
      <c r="A351" s="2">
        <v>45519.0</v>
      </c>
      <c r="B351" t="s">
        <v>864</v>
      </c>
      <c r="C351" t="s">
        <v>1016</v>
      </c>
      <c r="D351" t="s">
        <v>1017</v>
      </c>
      <c r="E351" t="s">
        <v>588</v>
      </c>
      <c r="F351" t="s">
        <v>32</v>
      </c>
      <c r="G351" t="s">
        <v>224</v>
      </c>
      <c r="H351" t="s">
        <v>870</v>
      </c>
      <c r="I351" t="s">
        <v>50</v>
      </c>
      <c r="J351" t="s">
        <v>1039</v>
      </c>
      <c r="K351"/>
      <c r="L351" t="s">
        <v>872</v>
      </c>
      <c r="M351" s="3">
        <v>0.0</v>
      </c>
      <c r="N351" t="s">
        <v>53</v>
      </c>
      <c r="O351" s="3">
        <v>139399.0</v>
      </c>
      <c r="P351" t="s">
        <v>171</v>
      </c>
      <c r="Q351" t="s">
        <v>172</v>
      </c>
      <c r="R351" s="3">
        <v>5000.0</v>
      </c>
      <c r="T351" s="3">
        <v>0.0</v>
      </c>
      <c r="V351" s="3">
        <v>0.0</v>
      </c>
      <c r="W351" s="3">
        <v>0.0</v>
      </c>
      <c r="X351"/>
      <c r="Y351" s="3">
        <v>0.0</v>
      </c>
      <c r="Z351" s="3">
        <v>0.0</v>
      </c>
      <c r="AB351" s="3">
        <f>O351+R351+T351+V351+W351</f>
        <v>144399</v>
      </c>
      <c r="AC351" s="3">
        <f>M351-AB351</f>
        <v>-144399</v>
      </c>
      <c r="AD351" t="s">
        <v>1040</v>
      </c>
    </row>
    <row r="352" spans="1:30">
      <c r="A352" s="2">
        <v>45520.0</v>
      </c>
      <c r="B352" t="s">
        <v>568</v>
      </c>
      <c r="C352" t="s">
        <v>1016</v>
      </c>
      <c r="D352" t="s">
        <v>1017</v>
      </c>
      <c r="E352" t="s">
        <v>88</v>
      </c>
      <c r="F352" t="s">
        <v>47</v>
      </c>
      <c r="G352" t="s">
        <v>60</v>
      </c>
      <c r="H352" t="s">
        <v>638</v>
      </c>
      <c r="I352" t="s">
        <v>50</v>
      </c>
      <c r="J352" t="s">
        <v>1041</v>
      </c>
      <c r="K352"/>
      <c r="L352" t="s">
        <v>640</v>
      </c>
      <c r="M352" s="3">
        <v>0.0</v>
      </c>
      <c r="N352" t="s">
        <v>53</v>
      </c>
      <c r="O352" s="3">
        <v>122760.0</v>
      </c>
      <c r="P352" t="s">
        <v>92</v>
      </c>
      <c r="Q352" t="s">
        <v>93</v>
      </c>
      <c r="R352" s="3">
        <v>10000.0</v>
      </c>
      <c r="T352" s="3">
        <v>0.0</v>
      </c>
      <c r="V352" s="3">
        <v>23800.0</v>
      </c>
      <c r="W352" s="3">
        <v>10000.0</v>
      </c>
      <c r="X352" t="s">
        <v>70</v>
      </c>
      <c r="Y352" s="3">
        <v>0.0</v>
      </c>
      <c r="Z352" s="3">
        <v>250852.0</v>
      </c>
      <c r="AB352" s="3">
        <f>O352+R352+T352+V352+W352</f>
        <v>166560</v>
      </c>
      <c r="AC352" s="3">
        <f>M352-AB352</f>
        <v>-166560</v>
      </c>
      <c r="AD352" t="s">
        <v>1042</v>
      </c>
    </row>
    <row r="353" spans="1:30">
      <c r="A353" s="2">
        <v>45520.0</v>
      </c>
      <c r="B353" t="s">
        <v>568</v>
      </c>
      <c r="C353" t="s">
        <v>1016</v>
      </c>
      <c r="D353" t="s">
        <v>1017</v>
      </c>
      <c r="E353" t="s">
        <v>250</v>
      </c>
      <c r="F353" t="s">
        <v>47</v>
      </c>
      <c r="G353" t="s">
        <v>60</v>
      </c>
      <c r="H353" t="s">
        <v>1043</v>
      </c>
      <c r="I353" t="s">
        <v>50</v>
      </c>
      <c r="J353"/>
      <c r="K353" t="s">
        <v>1044</v>
      </c>
      <c r="L353" t="s">
        <v>1045</v>
      </c>
      <c r="M353" s="3">
        <v>820000.0</v>
      </c>
      <c r="N353" t="s">
        <v>53</v>
      </c>
      <c r="O353" s="3">
        <v>81840.0</v>
      </c>
      <c r="P353" t="s">
        <v>92</v>
      </c>
      <c r="Q353" t="s">
        <v>93</v>
      </c>
      <c r="R353" s="3">
        <v>10000.0</v>
      </c>
      <c r="T353" s="3">
        <v>0.0</v>
      </c>
      <c r="V353" s="3">
        <v>23800.0</v>
      </c>
      <c r="W353" s="3">
        <v>0.0</v>
      </c>
      <c r="X353" t="s">
        <v>221</v>
      </c>
      <c r="Y353" s="3">
        <v>0.0</v>
      </c>
      <c r="Z353" s="3">
        <v>0.0</v>
      </c>
      <c r="AB353" s="3">
        <f>O353+R353+T353+V353+W353</f>
        <v>115640</v>
      </c>
      <c r="AC353" s="3">
        <f>M353-AB353</f>
        <v>704360</v>
      </c>
      <c r="AD353" t="s">
        <v>1046</v>
      </c>
    </row>
    <row r="354" spans="1:30">
      <c r="M354" s="4">
        <f>SUM(M342:M353)</f>
        <v>7955750</v>
      </c>
      <c r="O354" s="4">
        <f>SUM(O342:O353)</f>
        <v>1251668</v>
      </c>
      <c r="R354" s="4">
        <f>SUM(R342:R353)</f>
        <v>100000</v>
      </c>
      <c r="T354" s="4">
        <f>SUM(T342:T353)</f>
        <v>0</v>
      </c>
      <c r="V354" s="4">
        <f>SUM(V342:V353)</f>
        <v>372000</v>
      </c>
      <c r="W354" s="4">
        <f>SUM(W342:W353)</f>
        <v>160000</v>
      </c>
      <c r="Y354" s="4">
        <f>SUM(Y342:Y353)</f>
        <v>450000</v>
      </c>
      <c r="Z354" s="4">
        <f>SUM(Z342:Z353)</f>
        <v>1852422</v>
      </c>
      <c r="AB354" s="4">
        <f>SUM(AB342:AB353)</f>
        <v>1883668</v>
      </c>
      <c r="AC354" s="4">
        <f>SUM(AC342:AC353)</f>
        <v>6072082</v>
      </c>
    </row>
    <row r="356" spans="1:30">
      <c r="D356" t="s">
        <v>1047</v>
      </c>
    </row>
    <row r="357" spans="1:30">
      <c r="A357" s="2">
        <v>45516.0</v>
      </c>
      <c r="B357" t="s">
        <v>938</v>
      </c>
      <c r="C357" t="s">
        <v>1047</v>
      </c>
      <c r="D357" t="s">
        <v>1048</v>
      </c>
      <c r="E357" t="s">
        <v>851</v>
      </c>
      <c r="F357" t="s">
        <v>32</v>
      </c>
      <c r="G357" t="s">
        <v>257</v>
      </c>
      <c r="H357" t="s">
        <v>1049</v>
      </c>
      <c r="I357" t="s">
        <v>35</v>
      </c>
      <c r="J357" t="s">
        <v>1050</v>
      </c>
      <c r="K357"/>
      <c r="L357" t="s">
        <v>1051</v>
      </c>
      <c r="M357" s="3">
        <v>0.0</v>
      </c>
      <c r="N357" t="s">
        <v>217</v>
      </c>
      <c r="O357" s="3">
        <v>75000.0</v>
      </c>
      <c r="P357" t="s">
        <v>54</v>
      </c>
      <c r="Q357" t="s">
        <v>55</v>
      </c>
      <c r="R357" s="3">
        <v>5000.0</v>
      </c>
      <c r="T357" s="3">
        <v>0.0</v>
      </c>
      <c r="V357" s="3">
        <v>0.0</v>
      </c>
      <c r="W357" s="3">
        <v>70000.0</v>
      </c>
      <c r="X357"/>
      <c r="Y357" s="3">
        <v>200000.0</v>
      </c>
      <c r="Z357" s="3">
        <v>480100.0</v>
      </c>
      <c r="AB357" s="3">
        <f>O357+R357+T357+V357+W357</f>
        <v>150000</v>
      </c>
      <c r="AC357" s="3">
        <f>M357-AB357</f>
        <v>-150000</v>
      </c>
      <c r="AD357" t="s">
        <v>1052</v>
      </c>
    </row>
    <row r="358" spans="1:30">
      <c r="A358" s="2">
        <v>45516.0</v>
      </c>
      <c r="B358" t="s">
        <v>938</v>
      </c>
      <c r="C358" t="s">
        <v>1047</v>
      </c>
      <c r="D358" t="s">
        <v>1048</v>
      </c>
      <c r="E358" t="s">
        <v>386</v>
      </c>
      <c r="F358" t="s">
        <v>32</v>
      </c>
      <c r="G358" t="s">
        <v>257</v>
      </c>
      <c r="H358" t="s">
        <v>939</v>
      </c>
      <c r="I358" t="s">
        <v>35</v>
      </c>
      <c r="J358"/>
      <c r="K358" t="s">
        <v>1053</v>
      </c>
      <c r="L358" t="s">
        <v>940</v>
      </c>
      <c r="M358" s="3">
        <v>1100000.0</v>
      </c>
      <c r="N358" t="s">
        <v>63</v>
      </c>
      <c r="O358" s="3">
        <v>50000.0</v>
      </c>
      <c r="P358" t="s">
        <v>54</v>
      </c>
      <c r="Q358" t="s">
        <v>55</v>
      </c>
      <c r="R358" s="3">
        <v>5000.0</v>
      </c>
      <c r="T358" s="3">
        <v>0.0</v>
      </c>
      <c r="V358" s="3">
        <v>0.0</v>
      </c>
      <c r="W358" s="3">
        <v>0.0</v>
      </c>
      <c r="X358"/>
      <c r="Y358" s="3">
        <v>0.0</v>
      </c>
      <c r="Z358" s="3">
        <v>0.0</v>
      </c>
      <c r="AB358" s="3">
        <f>O358+R358+T358+V358+W358</f>
        <v>55000</v>
      </c>
      <c r="AC358" s="3">
        <f>M358-AB358</f>
        <v>1045000</v>
      </c>
      <c r="AD358" t="s">
        <v>1054</v>
      </c>
    </row>
    <row r="359" spans="1:30">
      <c r="A359" s="2">
        <v>45516.0</v>
      </c>
      <c r="B359" t="s">
        <v>726</v>
      </c>
      <c r="C359" t="s">
        <v>1047</v>
      </c>
      <c r="D359" t="s">
        <v>1048</v>
      </c>
      <c r="E359" t="s">
        <v>59</v>
      </c>
      <c r="F359" t="s">
        <v>47</v>
      </c>
      <c r="G359" t="s">
        <v>60</v>
      </c>
      <c r="H359" t="s">
        <v>924</v>
      </c>
      <c r="I359" t="s">
        <v>35</v>
      </c>
      <c r="J359"/>
      <c r="K359">
        <v>2024007809</v>
      </c>
      <c r="L359" t="s">
        <v>925</v>
      </c>
      <c r="M359" s="3">
        <v>820000.0</v>
      </c>
      <c r="N359" t="s">
        <v>158</v>
      </c>
      <c r="O359" s="3">
        <v>81840.0</v>
      </c>
      <c r="P359" t="s">
        <v>54</v>
      </c>
      <c r="Q359" t="s">
        <v>55</v>
      </c>
      <c r="R359" s="3">
        <v>10000.0</v>
      </c>
      <c r="T359" s="3">
        <v>0.0</v>
      </c>
      <c r="V359" s="3">
        <v>54700.0</v>
      </c>
      <c r="W359" s="3">
        <v>0.0</v>
      </c>
      <c r="X359" t="s">
        <v>513</v>
      </c>
      <c r="Y359" s="3">
        <v>0.0</v>
      </c>
      <c r="Z359" s="3">
        <v>0.0</v>
      </c>
      <c r="AB359" s="3">
        <f>O359+R359+T359+V359+W359</f>
        <v>146540</v>
      </c>
      <c r="AC359" s="3">
        <f>M359-AB359</f>
        <v>673460</v>
      </c>
      <c r="AD359" t="s">
        <v>1055</v>
      </c>
    </row>
    <row r="360" spans="1:30">
      <c r="A360" s="2">
        <v>45517.0</v>
      </c>
      <c r="B360" t="s">
        <v>29</v>
      </c>
      <c r="C360" t="s">
        <v>1047</v>
      </c>
      <c r="D360" t="s">
        <v>1048</v>
      </c>
      <c r="E360" t="s">
        <v>142</v>
      </c>
      <c r="F360" t="s">
        <v>32</v>
      </c>
      <c r="G360" t="s">
        <v>33</v>
      </c>
      <c r="H360" t="s">
        <v>34</v>
      </c>
      <c r="I360" t="s">
        <v>35</v>
      </c>
      <c r="J360"/>
      <c r="K360">
        <v>2024007630</v>
      </c>
      <c r="L360" t="s">
        <v>37</v>
      </c>
      <c r="M360" s="3">
        <v>0.0</v>
      </c>
      <c r="N360" t="s">
        <v>38</v>
      </c>
      <c r="O360" s="3">
        <v>50000.0</v>
      </c>
      <c r="P360" t="s">
        <v>54</v>
      </c>
      <c r="Q360" t="s">
        <v>55</v>
      </c>
      <c r="R360" s="3">
        <v>5000.0</v>
      </c>
      <c r="T360" s="3">
        <v>0.0</v>
      </c>
      <c r="V360" s="3">
        <v>0.0</v>
      </c>
      <c r="W360" s="3">
        <v>0.0</v>
      </c>
      <c r="X360"/>
      <c r="Y360" s="3">
        <v>0.0</v>
      </c>
      <c r="Z360" s="3">
        <v>0.0</v>
      </c>
      <c r="AB360" s="3">
        <f>O360+R360+T360+V360+W360</f>
        <v>55000</v>
      </c>
      <c r="AC360" s="3">
        <f>M360-AB360</f>
        <v>-55000</v>
      </c>
      <c r="AD360" t="s">
        <v>1056</v>
      </c>
    </row>
    <row r="361" spans="1:30">
      <c r="A361" s="2">
        <v>45517.0</v>
      </c>
      <c r="B361" t="s">
        <v>29</v>
      </c>
      <c r="C361" t="s">
        <v>1047</v>
      </c>
      <c r="D361" t="s">
        <v>1048</v>
      </c>
      <c r="E361" t="s">
        <v>935</v>
      </c>
      <c r="F361" t="s">
        <v>32</v>
      </c>
      <c r="G361" t="s">
        <v>438</v>
      </c>
      <c r="H361" t="s">
        <v>622</v>
      </c>
      <c r="I361" t="s">
        <v>35</v>
      </c>
      <c r="J361">
        <v>2024007826</v>
      </c>
      <c r="K361"/>
      <c r="L361" t="s">
        <v>623</v>
      </c>
      <c r="M361" s="3">
        <v>1117000.0</v>
      </c>
      <c r="N361" t="s">
        <v>297</v>
      </c>
      <c r="O361" s="3">
        <v>170333.0</v>
      </c>
      <c r="P361" t="s">
        <v>54</v>
      </c>
      <c r="Q361" t="s">
        <v>55</v>
      </c>
      <c r="R361" s="3">
        <v>10000.0</v>
      </c>
      <c r="T361" s="3">
        <v>0.0</v>
      </c>
      <c r="V361" s="3">
        <v>20400.0</v>
      </c>
      <c r="W361" s="3">
        <v>0.0</v>
      </c>
      <c r="X361" t="s">
        <v>936</v>
      </c>
      <c r="Y361" s="3">
        <v>0.0</v>
      </c>
      <c r="Z361" s="3">
        <v>0.0</v>
      </c>
      <c r="AB361" s="3">
        <f>O361+R361+T361+V361+W361</f>
        <v>200733</v>
      </c>
      <c r="AC361" s="3">
        <f>M361-AB361</f>
        <v>916267</v>
      </c>
      <c r="AD361" t="s">
        <v>1057</v>
      </c>
    </row>
    <row r="362" spans="1:30">
      <c r="A362" s="2">
        <v>45518.0</v>
      </c>
      <c r="B362" t="s">
        <v>213</v>
      </c>
      <c r="C362" t="s">
        <v>1047</v>
      </c>
      <c r="D362" t="s">
        <v>1048</v>
      </c>
      <c r="E362" t="s">
        <v>66</v>
      </c>
      <c r="F362" t="s">
        <v>47</v>
      </c>
      <c r="G362" t="s">
        <v>60</v>
      </c>
      <c r="H362" t="s">
        <v>501</v>
      </c>
      <c r="I362" t="s">
        <v>35</v>
      </c>
      <c r="J362">
        <v>2024007708</v>
      </c>
      <c r="K362"/>
      <c r="L362" t="s">
        <v>502</v>
      </c>
      <c r="M362" s="3">
        <v>0.0</v>
      </c>
      <c r="N362" t="s">
        <v>63</v>
      </c>
      <c r="O362" s="3">
        <v>122760.0</v>
      </c>
      <c r="P362" t="s">
        <v>171</v>
      </c>
      <c r="Q362" t="s">
        <v>172</v>
      </c>
      <c r="R362" s="3">
        <v>10000.0</v>
      </c>
      <c r="T362" s="3">
        <v>0.0</v>
      </c>
      <c r="V362" s="3">
        <v>0.0</v>
      </c>
      <c r="W362" s="3">
        <v>170000.0</v>
      </c>
      <c r="X362"/>
      <c r="Y362" s="3">
        <v>250000.0</v>
      </c>
      <c r="Z362" s="3">
        <v>690268.0</v>
      </c>
      <c r="AB362" s="3">
        <f>O362+R362+T362+V362+W362</f>
        <v>302760</v>
      </c>
      <c r="AC362" s="3">
        <f>M362-AB362</f>
        <v>-302760</v>
      </c>
      <c r="AD362" t="s">
        <v>1058</v>
      </c>
    </row>
    <row r="363" spans="1:30">
      <c r="A363" s="2">
        <v>45518.0</v>
      </c>
      <c r="B363" t="s">
        <v>213</v>
      </c>
      <c r="C363" t="s">
        <v>1047</v>
      </c>
      <c r="D363" t="s">
        <v>1048</v>
      </c>
      <c r="E363" t="s">
        <v>59</v>
      </c>
      <c r="F363" t="s">
        <v>32</v>
      </c>
      <c r="G363" t="s">
        <v>60</v>
      </c>
      <c r="H363" t="s">
        <v>523</v>
      </c>
      <c r="I363" t="s">
        <v>35</v>
      </c>
      <c r="J363"/>
      <c r="K363">
        <v>2024007733</v>
      </c>
      <c r="L363" t="s">
        <v>524</v>
      </c>
      <c r="M363" s="3">
        <v>472500.0</v>
      </c>
      <c r="N363" t="s">
        <v>63</v>
      </c>
      <c r="O363" s="3">
        <v>60200.0</v>
      </c>
      <c r="P363" t="s">
        <v>171</v>
      </c>
      <c r="Q363" t="s">
        <v>172</v>
      </c>
      <c r="R363" s="3">
        <v>10000.0</v>
      </c>
      <c r="T363" s="3">
        <v>0.0</v>
      </c>
      <c r="V363" s="3">
        <v>23800.0</v>
      </c>
      <c r="W363" s="3">
        <v>0.0</v>
      </c>
      <c r="X363" t="s">
        <v>221</v>
      </c>
      <c r="Y363" s="3">
        <v>0.0</v>
      </c>
      <c r="Z363" s="3">
        <v>0.0</v>
      </c>
      <c r="AB363" s="3">
        <f>O363+R363+T363+V363+W363</f>
        <v>94000</v>
      </c>
      <c r="AC363" s="3">
        <f>M363-AB363</f>
        <v>378500</v>
      </c>
      <c r="AD363" t="s">
        <v>1059</v>
      </c>
    </row>
    <row r="364" spans="1:30">
      <c r="A364" s="2">
        <v>45518.0</v>
      </c>
      <c r="B364" t="s">
        <v>101</v>
      </c>
      <c r="C364" t="s">
        <v>1047</v>
      </c>
      <c r="D364" t="s">
        <v>1048</v>
      </c>
      <c r="E364" t="s">
        <v>66</v>
      </c>
      <c r="F364" t="s">
        <v>47</v>
      </c>
      <c r="G364" t="s">
        <v>60</v>
      </c>
      <c r="H364" t="s">
        <v>711</v>
      </c>
      <c r="I364" t="s">
        <v>35</v>
      </c>
      <c r="J364">
        <v>2024007814</v>
      </c>
      <c r="K364"/>
      <c r="L364" t="s">
        <v>712</v>
      </c>
      <c r="M364" s="3">
        <v>0.0</v>
      </c>
      <c r="N364" t="s">
        <v>63</v>
      </c>
      <c r="O364" s="3">
        <v>122760.0</v>
      </c>
      <c r="P364" t="s">
        <v>171</v>
      </c>
      <c r="Q364" t="s">
        <v>172</v>
      </c>
      <c r="R364" s="3">
        <v>10000.0</v>
      </c>
      <c r="T364" s="3">
        <v>0.0</v>
      </c>
      <c r="V364" s="3">
        <v>23800.0</v>
      </c>
      <c r="W364" s="3">
        <v>0.0</v>
      </c>
      <c r="X364" t="s">
        <v>70</v>
      </c>
      <c r="Y364" s="3">
        <v>0.0</v>
      </c>
      <c r="Z364" s="3">
        <v>0.0</v>
      </c>
      <c r="AB364" s="3">
        <f>O364+R364+T364+V364+W364</f>
        <v>156560</v>
      </c>
      <c r="AC364" s="3">
        <f>M364-AB364</f>
        <v>-156560</v>
      </c>
      <c r="AD364" t="s">
        <v>1060</v>
      </c>
    </row>
    <row r="365" spans="1:30">
      <c r="A365" s="2">
        <v>45518.0</v>
      </c>
      <c r="B365" t="s">
        <v>101</v>
      </c>
      <c r="C365" t="s">
        <v>1047</v>
      </c>
      <c r="D365" t="s">
        <v>1048</v>
      </c>
      <c r="E365" t="s">
        <v>59</v>
      </c>
      <c r="F365" t="s">
        <v>47</v>
      </c>
      <c r="G365" t="s">
        <v>60</v>
      </c>
      <c r="H365" t="s">
        <v>681</v>
      </c>
      <c r="I365" t="s">
        <v>35</v>
      </c>
      <c r="J365"/>
      <c r="K365">
        <v>2024007719</v>
      </c>
      <c r="L365" t="s">
        <v>682</v>
      </c>
      <c r="M365" s="3">
        <v>820000.0</v>
      </c>
      <c r="N365" t="s">
        <v>63</v>
      </c>
      <c r="O365" s="3">
        <v>81840.0</v>
      </c>
      <c r="P365" t="s">
        <v>171</v>
      </c>
      <c r="Q365" t="s">
        <v>172</v>
      </c>
      <c r="R365" s="3">
        <v>10000.0</v>
      </c>
      <c r="T365" s="3">
        <v>0.0</v>
      </c>
      <c r="V365" s="3">
        <v>0.0</v>
      </c>
      <c r="W365" s="3">
        <v>0.0</v>
      </c>
      <c r="X365"/>
      <c r="Y365" s="3">
        <v>0.0</v>
      </c>
      <c r="Z365" s="3">
        <v>0.0</v>
      </c>
      <c r="AB365" s="3">
        <f>O365+R365+T365+V365+W365</f>
        <v>91840</v>
      </c>
      <c r="AC365" s="3">
        <f>M365-AB365</f>
        <v>728160</v>
      </c>
      <c r="AD365" t="s">
        <v>1061</v>
      </c>
    </row>
    <row r="366" spans="1:30">
      <c r="A366" s="2">
        <v>45518.0</v>
      </c>
      <c r="B366" t="s">
        <v>421</v>
      </c>
      <c r="C366" t="s">
        <v>1047</v>
      </c>
      <c r="D366" t="s">
        <v>1048</v>
      </c>
      <c r="E366" t="s">
        <v>1062</v>
      </c>
      <c r="F366" t="s">
        <v>47</v>
      </c>
      <c r="G366" t="s">
        <v>423</v>
      </c>
      <c r="H366" t="s">
        <v>920</v>
      </c>
      <c r="I366" t="s">
        <v>35</v>
      </c>
      <c r="J366"/>
      <c r="K366">
        <v>2024008011</v>
      </c>
      <c r="L366" t="s">
        <v>999</v>
      </c>
      <c r="M366" s="3">
        <v>1283750.0</v>
      </c>
      <c r="N366" t="s">
        <v>63</v>
      </c>
      <c r="O366" s="3">
        <v>103225.0</v>
      </c>
      <c r="P366" t="s">
        <v>171</v>
      </c>
      <c r="Q366" t="s">
        <v>172</v>
      </c>
      <c r="R366" s="3">
        <v>10000.0</v>
      </c>
      <c r="T366" s="3">
        <v>0.0</v>
      </c>
      <c r="V366" s="3">
        <v>23800.0</v>
      </c>
      <c r="W366" s="3">
        <v>0.0</v>
      </c>
      <c r="X366" t="s">
        <v>1063</v>
      </c>
      <c r="Y366" s="3">
        <v>0.0</v>
      </c>
      <c r="Z366" s="3">
        <v>0.0</v>
      </c>
      <c r="AB366" s="3">
        <f>O366+R366+T366+V366+W366</f>
        <v>137025</v>
      </c>
      <c r="AC366" s="3">
        <f>M366-AB366</f>
        <v>1146725</v>
      </c>
      <c r="AD366" t="s">
        <v>1064</v>
      </c>
    </row>
    <row r="367" spans="1:30">
      <c r="A367" s="2">
        <v>45519.0</v>
      </c>
      <c r="B367" t="s">
        <v>29</v>
      </c>
      <c r="C367" t="s">
        <v>1047</v>
      </c>
      <c r="D367" t="s">
        <v>1048</v>
      </c>
      <c r="E367" t="s">
        <v>1065</v>
      </c>
      <c r="F367" t="s">
        <v>32</v>
      </c>
      <c r="G367" t="s">
        <v>625</v>
      </c>
      <c r="H367" t="s">
        <v>626</v>
      </c>
      <c r="I367" t="s">
        <v>35</v>
      </c>
      <c r="J367"/>
      <c r="K367">
        <v>2024007862</v>
      </c>
      <c r="L367" t="s">
        <v>628</v>
      </c>
      <c r="M367" s="3">
        <v>0.0</v>
      </c>
      <c r="N367" t="s">
        <v>63</v>
      </c>
      <c r="O367" s="3">
        <v>63556.0</v>
      </c>
      <c r="P367" t="s">
        <v>171</v>
      </c>
      <c r="Q367" t="s">
        <v>172</v>
      </c>
      <c r="R367" s="3">
        <v>5000.0</v>
      </c>
      <c r="T367" s="3">
        <v>0.0</v>
      </c>
      <c r="V367" s="3">
        <v>20400.0</v>
      </c>
      <c r="W367" s="3">
        <v>0.0</v>
      </c>
      <c r="X367" t="s">
        <v>936</v>
      </c>
      <c r="Y367" s="3">
        <v>0.0</v>
      </c>
      <c r="Z367" s="3">
        <v>0.0</v>
      </c>
      <c r="AB367" s="3">
        <f>O367+R367+T367+V367+W367</f>
        <v>88956</v>
      </c>
      <c r="AC367" s="3">
        <f>M367-AB367</f>
        <v>-88956</v>
      </c>
      <c r="AD367" t="s">
        <v>1066</v>
      </c>
    </row>
    <row r="368" spans="1:30">
      <c r="A368" s="2">
        <v>45519.0</v>
      </c>
      <c r="B368" t="s">
        <v>110</v>
      </c>
      <c r="C368" t="s">
        <v>1047</v>
      </c>
      <c r="D368" t="s">
        <v>1048</v>
      </c>
      <c r="E368" t="s">
        <v>250</v>
      </c>
      <c r="F368" t="s">
        <v>47</v>
      </c>
      <c r="G368" t="s">
        <v>60</v>
      </c>
      <c r="H368" t="s">
        <v>650</v>
      </c>
      <c r="I368" t="s">
        <v>50</v>
      </c>
      <c r="J368"/>
      <c r="K368" t="s">
        <v>1067</v>
      </c>
      <c r="L368" t="s">
        <v>652</v>
      </c>
      <c r="M368" s="3">
        <v>820000.0</v>
      </c>
      <c r="N368" t="s">
        <v>53</v>
      </c>
      <c r="O368" s="3">
        <v>81840.0</v>
      </c>
      <c r="P368" t="s">
        <v>171</v>
      </c>
      <c r="Q368" t="s">
        <v>172</v>
      </c>
      <c r="R368" s="3">
        <v>10000.0</v>
      </c>
      <c r="T368" s="3">
        <v>0.0</v>
      </c>
      <c r="V368" s="3">
        <v>30900.0</v>
      </c>
      <c r="W368" s="3">
        <v>0.0</v>
      </c>
      <c r="X368" t="s">
        <v>56</v>
      </c>
      <c r="Y368" s="3">
        <v>0.0</v>
      </c>
      <c r="Z368" s="3">
        <v>0.0</v>
      </c>
      <c r="AB368" s="3">
        <f>O368+R368+T368+V368+W368</f>
        <v>122740</v>
      </c>
      <c r="AC368" s="3">
        <f>M368-AB368</f>
        <v>697260</v>
      </c>
      <c r="AD368" t="s">
        <v>1068</v>
      </c>
    </row>
    <row r="369" spans="1:30">
      <c r="A369" s="2">
        <v>45519.0</v>
      </c>
      <c r="B369" t="s">
        <v>1069</v>
      </c>
      <c r="C369" t="s">
        <v>1047</v>
      </c>
      <c r="D369" t="s">
        <v>1048</v>
      </c>
      <c r="E369" t="s">
        <v>191</v>
      </c>
      <c r="F369" t="s">
        <v>32</v>
      </c>
      <c r="G369" t="s">
        <v>230</v>
      </c>
      <c r="H369" t="s">
        <v>1070</v>
      </c>
      <c r="I369" t="s">
        <v>35</v>
      </c>
      <c r="J369">
        <v>2024007599</v>
      </c>
      <c r="K369"/>
      <c r="L369" t="s">
        <v>1071</v>
      </c>
      <c r="M369" s="3">
        <v>0.0</v>
      </c>
      <c r="N369" t="s">
        <v>63</v>
      </c>
      <c r="O369" s="3">
        <v>214399.0</v>
      </c>
      <c r="P369" t="s">
        <v>171</v>
      </c>
      <c r="Q369" t="s">
        <v>172</v>
      </c>
      <c r="R369" s="3">
        <v>10000.0</v>
      </c>
      <c r="T369" s="3">
        <v>0.0</v>
      </c>
      <c r="V369" s="3">
        <v>57800.0</v>
      </c>
      <c r="W369" s="3">
        <v>0.0</v>
      </c>
      <c r="X369" t="s">
        <v>684</v>
      </c>
      <c r="Y369" s="3">
        <v>0.0</v>
      </c>
      <c r="Z369" s="3">
        <v>0.0</v>
      </c>
      <c r="AB369" s="3">
        <f>O369+R369+T369+V369+W369</f>
        <v>282199</v>
      </c>
      <c r="AC369" s="3">
        <f>M369-AB369</f>
        <v>-282199</v>
      </c>
      <c r="AD369" t="s">
        <v>1072</v>
      </c>
    </row>
    <row r="370" spans="1:30">
      <c r="A370" s="2">
        <v>45519.0</v>
      </c>
      <c r="B370" t="s">
        <v>1069</v>
      </c>
      <c r="C370" t="s">
        <v>1047</v>
      </c>
      <c r="D370" t="s">
        <v>1048</v>
      </c>
      <c r="E370" t="s">
        <v>46</v>
      </c>
      <c r="F370" t="s">
        <v>32</v>
      </c>
      <c r="G370" t="s">
        <v>183</v>
      </c>
      <c r="H370" t="s">
        <v>1073</v>
      </c>
      <c r="I370" t="s">
        <v>35</v>
      </c>
      <c r="J370">
        <v>2024007894</v>
      </c>
      <c r="K370"/>
      <c r="L370" t="s">
        <v>1074</v>
      </c>
      <c r="M370" s="3">
        <v>1431250.0</v>
      </c>
      <c r="N370" t="s">
        <v>186</v>
      </c>
      <c r="O370" s="3">
        <v>75000.0</v>
      </c>
      <c r="P370" t="s">
        <v>171</v>
      </c>
      <c r="Q370" t="s">
        <v>172</v>
      </c>
      <c r="R370" s="3">
        <v>5000.0</v>
      </c>
      <c r="T370" s="3">
        <v>0.0</v>
      </c>
      <c r="V370" s="3">
        <v>0.0</v>
      </c>
      <c r="W370" s="3">
        <v>0.0</v>
      </c>
      <c r="X370"/>
      <c r="Y370" s="3">
        <v>0.0</v>
      </c>
      <c r="Z370" s="3">
        <v>0.0</v>
      </c>
      <c r="AB370" s="3">
        <f>O370+R370+T370+V370+W370</f>
        <v>80000</v>
      </c>
      <c r="AC370" s="3">
        <f>M370-AB370</f>
        <v>1351250</v>
      </c>
      <c r="AD370" t="s">
        <v>1075</v>
      </c>
    </row>
    <row r="371" spans="1:30">
      <c r="A371" s="2">
        <v>45520.0</v>
      </c>
      <c r="B371" t="s">
        <v>1069</v>
      </c>
      <c r="C371" t="s">
        <v>1047</v>
      </c>
      <c r="D371" t="s">
        <v>1048</v>
      </c>
      <c r="E371" t="s">
        <v>188</v>
      </c>
      <c r="F371" t="s">
        <v>32</v>
      </c>
      <c r="G371" t="s">
        <v>183</v>
      </c>
      <c r="H371" t="s">
        <v>1073</v>
      </c>
      <c r="I371" t="s">
        <v>35</v>
      </c>
      <c r="J371" t="s">
        <v>1076</v>
      </c>
      <c r="K371"/>
      <c r="L371" t="s">
        <v>1074</v>
      </c>
      <c r="M371" s="3">
        <v>0.0</v>
      </c>
      <c r="N371" t="s">
        <v>186</v>
      </c>
      <c r="O371" s="3">
        <v>139399.0</v>
      </c>
      <c r="P371" t="s">
        <v>92</v>
      </c>
      <c r="Q371" t="s">
        <v>93</v>
      </c>
      <c r="R371" s="3">
        <v>5000.0</v>
      </c>
      <c r="T371" s="3">
        <v>0.0</v>
      </c>
      <c r="V371" s="3">
        <v>47600.0</v>
      </c>
      <c r="W371" s="3">
        <v>342500.0</v>
      </c>
      <c r="X371" t="s">
        <v>1077</v>
      </c>
      <c r="Y371" s="3">
        <v>350000.0</v>
      </c>
      <c r="Z371" s="3">
        <v>1060392.0</v>
      </c>
      <c r="AB371" s="3">
        <f>O371+R371+T371+V371+W371</f>
        <v>534499</v>
      </c>
      <c r="AC371" s="3">
        <f>M371-AB371</f>
        <v>-534499</v>
      </c>
      <c r="AD371" t="s">
        <v>1078</v>
      </c>
    </row>
    <row r="372" spans="1:30">
      <c r="A372" s="2">
        <v>45520.0</v>
      </c>
      <c r="B372" t="s">
        <v>488</v>
      </c>
      <c r="C372" t="s">
        <v>1047</v>
      </c>
      <c r="D372" t="s">
        <v>1048</v>
      </c>
      <c r="E372" t="s">
        <v>437</v>
      </c>
      <c r="F372" t="s">
        <v>32</v>
      </c>
      <c r="G372" t="s">
        <v>438</v>
      </c>
      <c r="H372" t="s">
        <v>490</v>
      </c>
      <c r="I372" t="s">
        <v>35</v>
      </c>
      <c r="J372">
        <v>2024007736</v>
      </c>
      <c r="K372"/>
      <c r="L372" t="s">
        <v>506</v>
      </c>
      <c r="M372" s="3">
        <v>0.0</v>
      </c>
      <c r="N372" t="s">
        <v>63</v>
      </c>
      <c r="O372" s="3">
        <v>170333.0</v>
      </c>
      <c r="P372" t="s">
        <v>92</v>
      </c>
      <c r="Q372" t="s">
        <v>93</v>
      </c>
      <c r="R372" s="3">
        <v>10000.0</v>
      </c>
      <c r="T372" s="3">
        <v>0.0</v>
      </c>
      <c r="V372" s="3">
        <v>0.0</v>
      </c>
      <c r="W372" s="3">
        <v>0.0</v>
      </c>
      <c r="X372"/>
      <c r="Y372" s="3">
        <v>0.0</v>
      </c>
      <c r="Z372" s="3">
        <v>0.0</v>
      </c>
      <c r="AB372" s="3">
        <f>O372+R372+T372+V372+W372</f>
        <v>180333</v>
      </c>
      <c r="AC372" s="3">
        <f>M372-AB372</f>
        <v>-180333</v>
      </c>
      <c r="AD372" t="s">
        <v>1079</v>
      </c>
    </row>
    <row r="373" spans="1:30">
      <c r="A373" s="2">
        <v>45520.0</v>
      </c>
      <c r="B373" t="s">
        <v>488</v>
      </c>
      <c r="C373" t="s">
        <v>1047</v>
      </c>
      <c r="D373" t="s">
        <v>1048</v>
      </c>
      <c r="E373" t="s">
        <v>442</v>
      </c>
      <c r="F373" t="s">
        <v>32</v>
      </c>
      <c r="G373" t="s">
        <v>257</v>
      </c>
      <c r="H373" t="s">
        <v>1080</v>
      </c>
      <c r="I373" t="s">
        <v>35</v>
      </c>
      <c r="J373"/>
      <c r="K373">
        <v>2024007953</v>
      </c>
      <c r="L373" t="s">
        <v>1081</v>
      </c>
      <c r="M373" s="3">
        <v>1100000.0</v>
      </c>
      <c r="N373" t="s">
        <v>99</v>
      </c>
      <c r="O373" s="3">
        <v>123680.0</v>
      </c>
      <c r="P373" t="s">
        <v>92</v>
      </c>
      <c r="Q373" t="s">
        <v>93</v>
      </c>
      <c r="R373" s="3">
        <v>10000.0</v>
      </c>
      <c r="T373" s="3">
        <v>0.0</v>
      </c>
      <c r="V373" s="3">
        <v>0.0</v>
      </c>
      <c r="W373" s="3">
        <v>0.0</v>
      </c>
      <c r="X373"/>
      <c r="Y373" s="3">
        <v>0.0</v>
      </c>
      <c r="Z373" s="3">
        <v>0.0</v>
      </c>
      <c r="AB373" s="3">
        <f>O373+R373+T373+V373+W373</f>
        <v>133680</v>
      </c>
      <c r="AC373" s="3">
        <f>M373-AB373</f>
        <v>966320</v>
      </c>
      <c r="AD373" t="s">
        <v>1082</v>
      </c>
    </row>
    <row r="374" spans="1:30">
      <c r="A374" s="2">
        <v>45520.0</v>
      </c>
      <c r="B374" t="s">
        <v>974</v>
      </c>
      <c r="C374" t="s">
        <v>1047</v>
      </c>
      <c r="D374" t="s">
        <v>1048</v>
      </c>
      <c r="E374" t="s">
        <v>262</v>
      </c>
      <c r="F374" t="s">
        <v>32</v>
      </c>
      <c r="G374" t="s">
        <v>257</v>
      </c>
      <c r="H374" t="s">
        <v>980</v>
      </c>
      <c r="I374" t="s">
        <v>35</v>
      </c>
      <c r="J374">
        <v>2024007546</v>
      </c>
      <c r="K374"/>
      <c r="L374" t="s">
        <v>982</v>
      </c>
      <c r="M374" s="3">
        <v>0.0</v>
      </c>
      <c r="N374" t="s">
        <v>63</v>
      </c>
      <c r="O374" s="3">
        <v>185520.0</v>
      </c>
      <c r="P374" t="s">
        <v>92</v>
      </c>
      <c r="Q374" t="s">
        <v>93</v>
      </c>
      <c r="R374" s="3">
        <v>10000.0</v>
      </c>
      <c r="T374" s="3">
        <v>0.0</v>
      </c>
      <c r="V374" s="3">
        <v>0.0</v>
      </c>
      <c r="W374" s="3">
        <v>0.0</v>
      </c>
      <c r="X374"/>
      <c r="Y374" s="3">
        <v>0.0</v>
      </c>
      <c r="Z374" s="3">
        <v>0.0</v>
      </c>
      <c r="AB374" s="3">
        <f>O374+R374+T374+V374+W374</f>
        <v>195520</v>
      </c>
      <c r="AC374" s="3">
        <f>M374-AB374</f>
        <v>-195520</v>
      </c>
      <c r="AD374" t="s">
        <v>1083</v>
      </c>
    </row>
    <row r="375" spans="1:30">
      <c r="A375" s="2">
        <v>45520.0</v>
      </c>
      <c r="B375" t="s">
        <v>974</v>
      </c>
      <c r="C375" t="s">
        <v>1047</v>
      </c>
      <c r="D375" t="s">
        <v>1048</v>
      </c>
      <c r="E375" t="s">
        <v>46</v>
      </c>
      <c r="F375" t="s">
        <v>32</v>
      </c>
      <c r="G375" t="s">
        <v>1084</v>
      </c>
      <c r="H375" t="s">
        <v>1085</v>
      </c>
      <c r="I375" t="s">
        <v>35</v>
      </c>
      <c r="J375"/>
      <c r="K375" t="s">
        <v>1086</v>
      </c>
      <c r="L375" t="s">
        <v>1087</v>
      </c>
      <c r="M375" s="3">
        <v>1277000.0</v>
      </c>
      <c r="N375" t="s">
        <v>99</v>
      </c>
      <c r="O375" s="3">
        <v>50000.0</v>
      </c>
      <c r="P375" t="s">
        <v>92</v>
      </c>
      <c r="Q375" t="s">
        <v>93</v>
      </c>
      <c r="R375" s="3">
        <v>5000.0</v>
      </c>
      <c r="T375" s="3">
        <v>0.0</v>
      </c>
      <c r="V375" s="3">
        <v>0.0</v>
      </c>
      <c r="W375" s="3">
        <v>0.0</v>
      </c>
      <c r="X375"/>
      <c r="Y375" s="3">
        <v>0.0</v>
      </c>
      <c r="Z375" s="3">
        <v>0.0</v>
      </c>
      <c r="AB375" s="3">
        <f>O375+R375+T375+V375+W375</f>
        <v>55000</v>
      </c>
      <c r="AC375" s="3">
        <f>M375-AB375</f>
        <v>1222000</v>
      </c>
      <c r="AD375" t="s">
        <v>1088</v>
      </c>
    </row>
    <row r="376" spans="1:30">
      <c r="A376" s="2">
        <v>45521.0</v>
      </c>
      <c r="B376" t="s">
        <v>249</v>
      </c>
      <c r="C376" t="s">
        <v>1047</v>
      </c>
      <c r="D376" t="s">
        <v>1048</v>
      </c>
      <c r="E376" t="s">
        <v>111</v>
      </c>
      <c r="F376" t="s">
        <v>73</v>
      </c>
      <c r="G376" t="s">
        <v>112</v>
      </c>
      <c r="H376" t="s">
        <v>1089</v>
      </c>
      <c r="I376" t="s">
        <v>114</v>
      </c>
      <c r="J376"/>
      <c r="K376">
        <v>2209474</v>
      </c>
      <c r="L376" t="s">
        <v>1090</v>
      </c>
      <c r="M376" s="3">
        <v>170000.0</v>
      </c>
      <c r="N376" t="s">
        <v>116</v>
      </c>
      <c r="O376" s="3">
        <v>62140.0</v>
      </c>
      <c r="P376" t="s">
        <v>92</v>
      </c>
      <c r="Q376" t="s">
        <v>93</v>
      </c>
      <c r="R376" s="3">
        <v>0.0</v>
      </c>
      <c r="T376" s="3">
        <v>0.0</v>
      </c>
      <c r="V376" s="3">
        <v>30900.0</v>
      </c>
      <c r="W376" s="3">
        <v>0.0</v>
      </c>
      <c r="X376" t="s">
        <v>56</v>
      </c>
      <c r="Y376" s="3">
        <v>0.0</v>
      </c>
      <c r="Z376" s="3">
        <v>0.0</v>
      </c>
      <c r="AB376" s="3">
        <f>O376+R376+T376+V376+W376</f>
        <v>93040</v>
      </c>
      <c r="AC376" s="3">
        <f>M376-AB376</f>
        <v>76960</v>
      </c>
      <c r="AD376" t="s">
        <v>1091</v>
      </c>
    </row>
    <row r="377" spans="1:30">
      <c r="A377" s="2">
        <v>45521.0</v>
      </c>
      <c r="B377" t="s">
        <v>249</v>
      </c>
      <c r="C377" t="s">
        <v>1047</v>
      </c>
      <c r="D377" t="s">
        <v>1048</v>
      </c>
      <c r="E377" t="s">
        <v>111</v>
      </c>
      <c r="F377" t="s">
        <v>73</v>
      </c>
      <c r="G377" t="s">
        <v>112</v>
      </c>
      <c r="H377" t="s">
        <v>1092</v>
      </c>
      <c r="I377" t="s">
        <v>114</v>
      </c>
      <c r="J377"/>
      <c r="K377">
        <v>2044482</v>
      </c>
      <c r="L377" t="s">
        <v>1093</v>
      </c>
      <c r="M377" s="3">
        <v>170000.0</v>
      </c>
      <c r="N377" t="s">
        <v>116</v>
      </c>
      <c r="O377" s="3">
        <v>62140.0</v>
      </c>
      <c r="P377" t="s">
        <v>92</v>
      </c>
      <c r="Q377" t="s">
        <v>93</v>
      </c>
      <c r="R377" s="3">
        <v>0.0</v>
      </c>
      <c r="T377" s="3">
        <v>0.0</v>
      </c>
      <c r="V377" s="3">
        <v>0.0</v>
      </c>
      <c r="W377" s="3">
        <v>0.0</v>
      </c>
      <c r="X377"/>
      <c r="Y377" s="3">
        <v>0.0</v>
      </c>
      <c r="Z377" s="3">
        <v>0.0</v>
      </c>
      <c r="AB377" s="3">
        <f>O377+R377+T377+V377+W377</f>
        <v>62140</v>
      </c>
      <c r="AC377" s="3">
        <f>M377-AB377</f>
        <v>107860</v>
      </c>
      <c r="AD377" t="s">
        <v>1094</v>
      </c>
    </row>
    <row r="378" spans="1:30">
      <c r="A378" s="2">
        <v>45521.0</v>
      </c>
      <c r="B378" t="s">
        <v>249</v>
      </c>
      <c r="C378" t="s">
        <v>1047</v>
      </c>
      <c r="D378" t="s">
        <v>1048</v>
      </c>
      <c r="E378" t="s">
        <v>111</v>
      </c>
      <c r="F378" t="s">
        <v>73</v>
      </c>
      <c r="G378" t="s">
        <v>112</v>
      </c>
      <c r="H378" t="s">
        <v>1095</v>
      </c>
      <c r="I378" t="s">
        <v>114</v>
      </c>
      <c r="J378"/>
      <c r="K378">
        <v>2129229</v>
      </c>
      <c r="L378" t="s">
        <v>1096</v>
      </c>
      <c r="M378" s="3">
        <v>170000.0</v>
      </c>
      <c r="N378" t="s">
        <v>116</v>
      </c>
      <c r="O378" s="3">
        <v>62140.0</v>
      </c>
      <c r="P378" t="s">
        <v>92</v>
      </c>
      <c r="Q378" t="s">
        <v>93</v>
      </c>
      <c r="R378" s="3">
        <v>0.0</v>
      </c>
      <c r="T378" s="3">
        <v>0.0</v>
      </c>
      <c r="V378" s="3">
        <v>0.0</v>
      </c>
      <c r="W378" s="3">
        <v>0.0</v>
      </c>
      <c r="X378"/>
      <c r="Y378" s="3">
        <v>0.0</v>
      </c>
      <c r="Z378" s="3">
        <v>0.0</v>
      </c>
      <c r="AB378" s="3">
        <f>O378+R378+T378+V378+W378</f>
        <v>62140</v>
      </c>
      <c r="AC378" s="3">
        <f>M378-AB378</f>
        <v>107860</v>
      </c>
      <c r="AD378" t="s">
        <v>1097</v>
      </c>
    </row>
    <row r="379" spans="1:30">
      <c r="A379" s="2">
        <v>45521.0</v>
      </c>
      <c r="B379" t="s">
        <v>249</v>
      </c>
      <c r="C379" t="s">
        <v>1047</v>
      </c>
      <c r="D379" t="s">
        <v>1048</v>
      </c>
      <c r="E379" t="s">
        <v>111</v>
      </c>
      <c r="F379" t="s">
        <v>73</v>
      </c>
      <c r="G379" t="s">
        <v>112</v>
      </c>
      <c r="H379" t="s">
        <v>1098</v>
      </c>
      <c r="I379" t="s">
        <v>114</v>
      </c>
      <c r="J379"/>
      <c r="K379">
        <v>2053437</v>
      </c>
      <c r="L379" t="s">
        <v>1099</v>
      </c>
      <c r="M379" s="3">
        <v>170000.0</v>
      </c>
      <c r="N379" t="s">
        <v>116</v>
      </c>
      <c r="O379" s="3">
        <v>62140.0</v>
      </c>
      <c r="P379" t="s">
        <v>92</v>
      </c>
      <c r="Q379" t="s">
        <v>93</v>
      </c>
      <c r="R379" s="3">
        <v>0.0</v>
      </c>
      <c r="T379" s="3">
        <v>0.0</v>
      </c>
      <c r="V379" s="3">
        <v>0.0</v>
      </c>
      <c r="W379" s="3">
        <v>0.0</v>
      </c>
      <c r="X379"/>
      <c r="Y379" s="3">
        <v>0.0</v>
      </c>
      <c r="Z379" s="3">
        <v>0.0</v>
      </c>
      <c r="AB379" s="3">
        <f>O379+R379+T379+V379+W379</f>
        <v>62140</v>
      </c>
      <c r="AC379" s="3">
        <f>M379-AB379</f>
        <v>107860</v>
      </c>
      <c r="AD379" t="s">
        <v>1100</v>
      </c>
    </row>
    <row r="380" spans="1:30">
      <c r="A380" s="2">
        <v>45521.0</v>
      </c>
      <c r="B380" t="s">
        <v>249</v>
      </c>
      <c r="C380" t="s">
        <v>1047</v>
      </c>
      <c r="D380" t="s">
        <v>1048</v>
      </c>
      <c r="E380" t="s">
        <v>111</v>
      </c>
      <c r="F380" t="s">
        <v>73</v>
      </c>
      <c r="G380" t="s">
        <v>112</v>
      </c>
      <c r="H380" t="s">
        <v>1101</v>
      </c>
      <c r="I380" t="s">
        <v>114</v>
      </c>
      <c r="J380"/>
      <c r="K380">
        <v>2017379</v>
      </c>
      <c r="L380" t="s">
        <v>1102</v>
      </c>
      <c r="M380" s="3">
        <v>170000.0</v>
      </c>
      <c r="N380" t="s">
        <v>116</v>
      </c>
      <c r="O380" s="3">
        <v>62140.0</v>
      </c>
      <c r="P380" t="s">
        <v>92</v>
      </c>
      <c r="Q380" t="s">
        <v>93</v>
      </c>
      <c r="R380" s="3">
        <v>0.0</v>
      </c>
      <c r="T380" s="3">
        <v>0.0</v>
      </c>
      <c r="V380" s="3">
        <v>0.0</v>
      </c>
      <c r="W380" s="3">
        <v>0.0</v>
      </c>
      <c r="X380"/>
      <c r="Y380" s="3">
        <v>0.0</v>
      </c>
      <c r="Z380" s="3">
        <v>0.0</v>
      </c>
      <c r="AB380" s="3">
        <f>O380+R380+T380+V380+W380</f>
        <v>62140</v>
      </c>
      <c r="AC380" s="3">
        <f>M380-AB380</f>
        <v>107860</v>
      </c>
      <c r="AD380" t="s">
        <v>1103</v>
      </c>
    </row>
    <row r="381" spans="1:30">
      <c r="A381" s="2">
        <v>45521.0</v>
      </c>
      <c r="B381" t="s">
        <v>249</v>
      </c>
      <c r="C381" t="s">
        <v>1047</v>
      </c>
      <c r="D381" t="s">
        <v>1048</v>
      </c>
      <c r="E381" t="s">
        <v>111</v>
      </c>
      <c r="F381" t="s">
        <v>73</v>
      </c>
      <c r="G381" t="s">
        <v>112</v>
      </c>
      <c r="H381" t="s">
        <v>1104</v>
      </c>
      <c r="I381" t="s">
        <v>114</v>
      </c>
      <c r="J381"/>
      <c r="K381">
        <v>2269982</v>
      </c>
      <c r="L381" t="s">
        <v>1105</v>
      </c>
      <c r="M381" s="3">
        <v>170000.0</v>
      </c>
      <c r="N381" t="s">
        <v>116</v>
      </c>
      <c r="O381" s="3">
        <v>62140.0</v>
      </c>
      <c r="P381" t="s">
        <v>92</v>
      </c>
      <c r="Q381" t="s">
        <v>93</v>
      </c>
      <c r="R381" s="3">
        <v>0.0</v>
      </c>
      <c r="T381" s="3">
        <v>0.0</v>
      </c>
      <c r="V381" s="3">
        <v>0.0</v>
      </c>
      <c r="W381" s="3">
        <v>0.0</v>
      </c>
      <c r="X381"/>
      <c r="Y381" s="3">
        <v>0.0</v>
      </c>
      <c r="Z381" s="3">
        <v>0.0</v>
      </c>
      <c r="AB381" s="3">
        <f>O381+R381+T381+V381+W381</f>
        <v>62140</v>
      </c>
      <c r="AC381" s="3">
        <f>M381-AB381</f>
        <v>107860</v>
      </c>
      <c r="AD381" t="s">
        <v>1106</v>
      </c>
    </row>
    <row r="382" spans="1:30">
      <c r="A382" s="2">
        <v>45521.0</v>
      </c>
      <c r="B382" t="s">
        <v>249</v>
      </c>
      <c r="C382" t="s">
        <v>1047</v>
      </c>
      <c r="D382" t="s">
        <v>1048</v>
      </c>
      <c r="E382" t="s">
        <v>111</v>
      </c>
      <c r="F382" t="s">
        <v>47</v>
      </c>
      <c r="G382" t="s">
        <v>112</v>
      </c>
      <c r="H382" t="s">
        <v>1107</v>
      </c>
      <c r="I382" t="s">
        <v>114</v>
      </c>
      <c r="J382"/>
      <c r="K382">
        <v>9613359</v>
      </c>
      <c r="L382" t="s">
        <v>1108</v>
      </c>
      <c r="M382" s="3">
        <v>170000.0</v>
      </c>
      <c r="N382" t="s">
        <v>116</v>
      </c>
      <c r="O382" s="3">
        <v>43920.0</v>
      </c>
      <c r="P382" t="s">
        <v>92</v>
      </c>
      <c r="Q382" t="s">
        <v>93</v>
      </c>
      <c r="R382" s="3">
        <v>0.0</v>
      </c>
      <c r="T382" s="3">
        <v>0.0</v>
      </c>
      <c r="V382" s="3">
        <v>0.0</v>
      </c>
      <c r="W382" s="3">
        <v>0.0</v>
      </c>
      <c r="X382"/>
      <c r="Y382" s="3">
        <v>0.0</v>
      </c>
      <c r="Z382" s="3">
        <v>0.0</v>
      </c>
      <c r="AB382" s="3">
        <f>O382+R382+T382+V382+W382</f>
        <v>43920</v>
      </c>
      <c r="AC382" s="3">
        <f>M382-AB382</f>
        <v>126080</v>
      </c>
      <c r="AD382" t="s">
        <v>1109</v>
      </c>
    </row>
    <row r="383" spans="1:30">
      <c r="A383" s="2">
        <v>45521.0</v>
      </c>
      <c r="B383" t="s">
        <v>249</v>
      </c>
      <c r="C383" t="s">
        <v>1047</v>
      </c>
      <c r="D383" t="s">
        <v>1048</v>
      </c>
      <c r="E383" t="s">
        <v>111</v>
      </c>
      <c r="F383" t="s">
        <v>47</v>
      </c>
      <c r="G383" t="s">
        <v>112</v>
      </c>
      <c r="H383" t="s">
        <v>1110</v>
      </c>
      <c r="I383" t="s">
        <v>114</v>
      </c>
      <c r="J383"/>
      <c r="K383">
        <v>9629247</v>
      </c>
      <c r="L383" t="s">
        <v>1111</v>
      </c>
      <c r="M383" s="3">
        <v>170000.0</v>
      </c>
      <c r="N383" t="s">
        <v>116</v>
      </c>
      <c r="O383" s="3">
        <v>43920.0</v>
      </c>
      <c r="P383" t="s">
        <v>92</v>
      </c>
      <c r="Q383" t="s">
        <v>93</v>
      </c>
      <c r="R383" s="3">
        <v>0.0</v>
      </c>
      <c r="T383" s="3">
        <v>0.0</v>
      </c>
      <c r="V383" s="3">
        <v>0.0</v>
      </c>
      <c r="W383" s="3">
        <v>0.0</v>
      </c>
      <c r="X383"/>
      <c r="Y383" s="3">
        <v>0.0</v>
      </c>
      <c r="Z383" s="3">
        <v>0.0</v>
      </c>
      <c r="AB383" s="3">
        <f>O383+R383+T383+V383+W383</f>
        <v>43920</v>
      </c>
      <c r="AC383" s="3">
        <f>M383-AB383</f>
        <v>126080</v>
      </c>
      <c r="AD383" t="s">
        <v>1112</v>
      </c>
    </row>
    <row r="384" spans="1:30">
      <c r="A384" s="2">
        <v>45521.0</v>
      </c>
      <c r="B384" t="s">
        <v>249</v>
      </c>
      <c r="C384" t="s">
        <v>1047</v>
      </c>
      <c r="D384" t="s">
        <v>1048</v>
      </c>
      <c r="E384" t="s">
        <v>111</v>
      </c>
      <c r="F384" t="s">
        <v>47</v>
      </c>
      <c r="G384" t="s">
        <v>112</v>
      </c>
      <c r="H384" t="s">
        <v>1113</v>
      </c>
      <c r="I384" t="s">
        <v>114</v>
      </c>
      <c r="J384"/>
      <c r="K384">
        <v>4313755</v>
      </c>
      <c r="L384" t="s">
        <v>1114</v>
      </c>
      <c r="M384" s="3">
        <v>170000.0</v>
      </c>
      <c r="N384" t="s">
        <v>116</v>
      </c>
      <c r="O384" s="3">
        <v>43920.0</v>
      </c>
      <c r="P384" t="s">
        <v>92</v>
      </c>
      <c r="Q384" t="s">
        <v>93</v>
      </c>
      <c r="R384" s="3">
        <v>0.0</v>
      </c>
      <c r="T384" s="3">
        <v>0.0</v>
      </c>
      <c r="V384" s="3">
        <v>30900.0</v>
      </c>
      <c r="W384" s="3">
        <v>0.0</v>
      </c>
      <c r="X384" t="s">
        <v>138</v>
      </c>
      <c r="Y384" s="3">
        <v>0.0</v>
      </c>
      <c r="Z384" s="3">
        <v>0.0</v>
      </c>
      <c r="AB384" s="3">
        <f>O384+R384+T384+V384+W384</f>
        <v>74820</v>
      </c>
      <c r="AC384" s="3">
        <f>M384-AB384</f>
        <v>95180</v>
      </c>
      <c r="AD384" t="s">
        <v>1115</v>
      </c>
    </row>
    <row r="385" spans="1:30">
      <c r="M385" s="4">
        <f>SUM(M357:M384)</f>
        <v>11771500</v>
      </c>
      <c r="O385" s="4">
        <f>SUM(O357:O384)</f>
        <v>2526285</v>
      </c>
      <c r="R385" s="4">
        <f>SUM(R357:R384)</f>
        <v>155000</v>
      </c>
      <c r="T385" s="4">
        <f>SUM(T357:T384)</f>
        <v>0</v>
      </c>
      <c r="V385" s="4">
        <f>SUM(V357:V384)</f>
        <v>365000</v>
      </c>
      <c r="W385" s="4">
        <f>SUM(W357:W384)</f>
        <v>582500</v>
      </c>
      <c r="Y385" s="4">
        <f>SUM(Y357:Y384)</f>
        <v>800000</v>
      </c>
      <c r="Z385" s="4">
        <f>SUM(Z357:Z384)</f>
        <v>2230760</v>
      </c>
      <c r="AB385" s="4">
        <f>SUM(AB357:AB384)</f>
        <v>3628785</v>
      </c>
      <c r="AC385" s="4">
        <f>SUM(AC357:AC384)</f>
        <v>8142715</v>
      </c>
    </row>
  </sheetData>
  <mergeCells>
    <mergeCell ref="A1:A3"/>
    <mergeCell ref="B1:B3"/>
    <mergeCell ref="C1:D3"/>
    <mergeCell ref="E1:E3"/>
    <mergeCell ref="F1:F3"/>
    <mergeCell ref="G1:G3"/>
    <mergeCell ref="H1:H3"/>
    <mergeCell ref="I1:I3"/>
    <mergeCell ref="J1:K1"/>
    <mergeCell ref="J2:J3"/>
    <mergeCell ref="K2:K3"/>
    <mergeCell ref="L1:L3"/>
    <mergeCell ref="M1:M3"/>
    <mergeCell ref="N1:N3"/>
    <mergeCell ref="W2:W3"/>
    <mergeCell ref="Y1:Z1"/>
    <mergeCell ref="Y2:Y3"/>
    <mergeCell ref="Z2:Z3"/>
    <mergeCell ref="AB2:AB3"/>
    <mergeCell ref="AC2:AC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2024-09-21T09:02:26+07:00</dcterms:created>
  <dcterms:modified xsi:type="dcterms:W3CDTF">2024-09-21T09:02:26+07:00</dcterms:modified>
  <dc:title>Untitled Spreadsheet</dc:title>
  <dc:description/>
  <dc:subject/>
  <cp:keywords/>
  <cp:category/>
</cp:coreProperties>
</file>