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rta\Documents\Python For Stats\"/>
    </mc:Choice>
  </mc:AlternateContent>
  <xr:revisionPtr revIDLastSave="0" documentId="13_ncr:1_{D27058E8-2B28-4888-A905-028217240F4C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L4" i="1"/>
  <c r="K9" i="1"/>
  <c r="N8" i="1" s="1"/>
  <c r="J9" i="1"/>
  <c r="N7" i="1"/>
  <c r="N6" i="1"/>
  <c r="K4" i="1"/>
  <c r="J4" i="1"/>
  <c r="N2" i="1" s="1"/>
  <c r="N3" i="1"/>
  <c r="N1" i="1"/>
  <c r="C19" i="1" l="1"/>
  <c r="F18" i="1" s="1"/>
  <c r="B19" i="1"/>
  <c r="F17" i="1" s="1"/>
  <c r="F16" i="1"/>
  <c r="C14" i="1"/>
  <c r="F13" i="1" s="1"/>
  <c r="B14" i="1"/>
  <c r="F12" i="1" s="1"/>
  <c r="F11" i="1"/>
  <c r="C9" i="1"/>
  <c r="F8" i="1" s="1"/>
  <c r="B9" i="1"/>
  <c r="F7" i="1" s="1"/>
  <c r="F6" i="1"/>
  <c r="F1" i="1"/>
  <c r="B4" i="1"/>
  <c r="F2" i="1" s="1"/>
  <c r="C4" i="1"/>
  <c r="F3" i="1" s="1"/>
</calcChain>
</file>

<file path=xl/sharedStrings.xml><?xml version="1.0" encoding="utf-8"?>
<sst xmlns="http://schemas.openxmlformats.org/spreadsheetml/2006/main" count="48" uniqueCount="6">
  <si>
    <t>Pred\Actual</t>
  </si>
  <si>
    <t>+</t>
  </si>
  <si>
    <t>-</t>
  </si>
  <si>
    <t>Overal</t>
  </si>
  <si>
    <t>Specificity</t>
  </si>
  <si>
    <t>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</si>
</sst>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L12" sqref="L12"/>
    </sheetView>
  </sheetViews>
  <sheetFormatPr defaultRowHeight="14.5" x14ac:dyDescent="0.35"/>
  <cols>
    <col min="2" max="2" width="3" bestFit="1" customWidth="1"/>
    <col min="3" max="3" width="4" bestFit="1" customWidth="1"/>
    <col min="5" max="5" width="10.26953125" bestFit="1" customWidth="1"/>
  </cols>
  <sheetData>
    <row r="1" spans="1:14" x14ac:dyDescent="0.35">
      <c r="A1" t="s">
        <v>0</v>
      </c>
      <c r="B1" t="s">
        <v>1</v>
      </c>
      <c r="C1" t="s">
        <v>2</v>
      </c>
      <c r="E1" t="s">
        <v>3</v>
      </c>
      <c r="F1">
        <f>(B2+C3)/SUM(B2:C3)</f>
        <v>0.99687010954616584</v>
      </c>
      <c r="I1" t="s">
        <v>0</v>
      </c>
      <c r="J1" t="s">
        <v>1</v>
      </c>
      <c r="K1" t="s">
        <v>2</v>
      </c>
      <c r="M1" t="s">
        <v>3</v>
      </c>
      <c r="N1">
        <f>(J2+K3)/SUM(J2:K3)</f>
        <v>0.92175273865414709</v>
      </c>
    </row>
    <row r="2" spans="1:14" x14ac:dyDescent="0.35">
      <c r="A2" t="s">
        <v>1</v>
      </c>
      <c r="B2">
        <v>35</v>
      </c>
      <c r="C2">
        <v>0</v>
      </c>
      <c r="E2" t="s">
        <v>4</v>
      </c>
      <c r="F2">
        <f>B2/B4</f>
        <v>0.94594594594594594</v>
      </c>
      <c r="I2" t="s">
        <v>1</v>
      </c>
      <c r="J2">
        <v>16</v>
      </c>
      <c r="K2">
        <v>29</v>
      </c>
      <c r="M2" t="s">
        <v>4</v>
      </c>
      <c r="N2">
        <f>J2/J4</f>
        <v>0.43243243243243246</v>
      </c>
    </row>
    <row r="3" spans="1:14" x14ac:dyDescent="0.35">
      <c r="A3" t="s">
        <v>2</v>
      </c>
      <c r="B3">
        <v>2</v>
      </c>
      <c r="C3">
        <v>602</v>
      </c>
      <c r="E3" t="s">
        <v>5</v>
      </c>
      <c r="F3">
        <f>C3/C4</f>
        <v>1</v>
      </c>
      <c r="I3" t="s">
        <v>2</v>
      </c>
      <c r="J3">
        <v>21</v>
      </c>
      <c r="K3">
        <v>573</v>
      </c>
      <c r="M3" t="s">
        <v>5</v>
      </c>
      <c r="N3">
        <f>K3/K4</f>
        <v>0.95182724252491691</v>
      </c>
    </row>
    <row r="4" spans="1:14" x14ac:dyDescent="0.35">
      <c r="B4">
        <f>SUM(B2:B3)</f>
        <v>37</v>
      </c>
      <c r="C4">
        <f>SUM(C2:C3)</f>
        <v>602</v>
      </c>
      <c r="J4">
        <f>SUM(J2:J3)</f>
        <v>37</v>
      </c>
      <c r="K4">
        <f>SUM(K2:K3)</f>
        <v>602</v>
      </c>
      <c r="L4">
        <f>SUM(J4:K4)</f>
        <v>639</v>
      </c>
    </row>
    <row r="6" spans="1:14" x14ac:dyDescent="0.35">
      <c r="A6" t="s">
        <v>0</v>
      </c>
      <c r="B6" t="s">
        <v>1</v>
      </c>
      <c r="C6" t="s">
        <v>2</v>
      </c>
      <c r="E6" t="s">
        <v>3</v>
      </c>
      <c r="F6">
        <f>(B7+C8)/SUM(B7:C8)</f>
        <v>0.90398126463700235</v>
      </c>
      <c r="I6" t="s">
        <v>0</v>
      </c>
      <c r="J6" t="s">
        <v>1</v>
      </c>
      <c r="K6" t="s">
        <v>2</v>
      </c>
      <c r="M6" t="s">
        <v>3</v>
      </c>
      <c r="N6">
        <f>(J7+K8)/SUM(J7:K8)</f>
        <v>0.92271662763466045</v>
      </c>
    </row>
    <row r="7" spans="1:14" x14ac:dyDescent="0.35">
      <c r="A7" t="s">
        <v>1</v>
      </c>
      <c r="B7">
        <v>2</v>
      </c>
      <c r="C7">
        <v>25</v>
      </c>
      <c r="E7" t="s">
        <v>4</v>
      </c>
      <c r="F7">
        <f>B7/B9</f>
        <v>0.1111111111111111</v>
      </c>
      <c r="I7" t="s">
        <v>1</v>
      </c>
      <c r="J7">
        <v>4</v>
      </c>
      <c r="K7">
        <v>19</v>
      </c>
      <c r="M7" t="s">
        <v>4</v>
      </c>
      <c r="N7">
        <f>J7/J9</f>
        <v>0.22222222222222221</v>
      </c>
    </row>
    <row r="8" spans="1:14" x14ac:dyDescent="0.35">
      <c r="A8" t="s">
        <v>2</v>
      </c>
      <c r="B8">
        <v>16</v>
      </c>
      <c r="C8">
        <v>384</v>
      </c>
      <c r="E8" t="s">
        <v>5</v>
      </c>
      <c r="F8">
        <f>C8/C9</f>
        <v>0.93887530562347188</v>
      </c>
      <c r="I8" t="s">
        <v>2</v>
      </c>
      <c r="J8">
        <v>14</v>
      </c>
      <c r="K8">
        <v>390</v>
      </c>
      <c r="M8" t="s">
        <v>5</v>
      </c>
      <c r="N8">
        <f>K8/K9</f>
        <v>0.95354523227383858</v>
      </c>
    </row>
    <row r="9" spans="1:14" x14ac:dyDescent="0.35">
      <c r="B9">
        <f>SUM(B7:B8)</f>
        <v>18</v>
      </c>
      <c r="C9">
        <f>SUM(C7:C8)</f>
        <v>409</v>
      </c>
      <c r="J9">
        <f>SUM(J7:J8)</f>
        <v>18</v>
      </c>
      <c r="K9">
        <f>SUM(K7:K8)</f>
        <v>409</v>
      </c>
      <c r="L9">
        <f>SUM(J9:K9)</f>
        <v>427</v>
      </c>
    </row>
    <row r="11" spans="1:14" x14ac:dyDescent="0.35">
      <c r="A11" t="s">
        <v>0</v>
      </c>
      <c r="B11" t="s">
        <v>1</v>
      </c>
      <c r="C11" t="s">
        <v>2</v>
      </c>
      <c r="E11" t="s">
        <v>3</v>
      </c>
      <c r="F11">
        <f>(B12+C13)/SUM(B12:C13)</f>
        <v>0.94522691705790296</v>
      </c>
    </row>
    <row r="12" spans="1:14" x14ac:dyDescent="0.35">
      <c r="A12" t="s">
        <v>1</v>
      </c>
      <c r="B12">
        <v>7</v>
      </c>
      <c r="C12">
        <v>5</v>
      </c>
      <c r="E12" t="s">
        <v>4</v>
      </c>
      <c r="F12">
        <f>B12/B14</f>
        <v>0.1891891891891892</v>
      </c>
    </row>
    <row r="13" spans="1:14" x14ac:dyDescent="0.35">
      <c r="A13" t="s">
        <v>2</v>
      </c>
      <c r="B13">
        <v>30</v>
      </c>
      <c r="C13">
        <v>597</v>
      </c>
      <c r="E13" t="s">
        <v>5</v>
      </c>
      <c r="F13">
        <f>C13/C14</f>
        <v>0.99169435215946844</v>
      </c>
    </row>
    <row r="14" spans="1:14" x14ac:dyDescent="0.35">
      <c r="B14">
        <f>SUM(B12:B13)</f>
        <v>37</v>
      </c>
      <c r="C14">
        <f>SUM(C12:C13)</f>
        <v>602</v>
      </c>
    </row>
    <row r="16" spans="1:14" x14ac:dyDescent="0.35">
      <c r="A16" t="s">
        <v>0</v>
      </c>
      <c r="B16" t="s">
        <v>1</v>
      </c>
      <c r="C16" t="s">
        <v>2</v>
      </c>
      <c r="E16" t="s">
        <v>3</v>
      </c>
      <c r="F16">
        <f>(B17+C18)/SUM(B17:C18)</f>
        <v>0.94379391100702581</v>
      </c>
    </row>
    <row r="17" spans="1:6" x14ac:dyDescent="0.35">
      <c r="A17" t="s">
        <v>1</v>
      </c>
      <c r="B17">
        <v>2</v>
      </c>
      <c r="C17">
        <v>8</v>
      </c>
      <c r="E17" t="s">
        <v>4</v>
      </c>
      <c r="F17">
        <f>B17/B19</f>
        <v>0.1111111111111111</v>
      </c>
    </row>
    <row r="18" spans="1:6" x14ac:dyDescent="0.35">
      <c r="A18" t="s">
        <v>2</v>
      </c>
      <c r="B18">
        <v>16</v>
      </c>
      <c r="C18">
        <v>401</v>
      </c>
      <c r="E18" t="s">
        <v>5</v>
      </c>
      <c r="F18">
        <f>C18/C19</f>
        <v>0.98044009779951102</v>
      </c>
    </row>
    <row r="19" spans="1:6" x14ac:dyDescent="0.35">
      <c r="B19">
        <f>SUM(B17:B18)</f>
        <v>18</v>
      </c>
      <c r="C19">
        <f>SUM(C17:C18)</f>
        <v>409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</dc:creator>
  <cp:lastModifiedBy>Joshua de la Bruere</cp:lastModifiedBy>
  <dcterms:created xsi:type="dcterms:W3CDTF">2020-04-30T18:16:16Z</dcterms:created>
  <dcterms:modified xsi:type="dcterms:W3CDTF">2020-05-01T01:08:43Z</dcterms:modified>
</cp:coreProperties>
</file>