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21F27260-9CE6-413D-9737-5E5BC0D40A2A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22" i="1"/>
  <c r="H17" i="1"/>
  <c r="H16" i="1"/>
  <c r="H15" i="1"/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<sst xmlns="http://schemas.openxmlformats.org/spreadsheetml/2006/main" count="45" uniqueCount="30">
  <si>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</si>
  <si>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</si>
  <si>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</si>
  <si>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</si>
  <si>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</si>
  <si>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</si>
  <si>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</si>
  <si>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</si>
  <si>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</si>
  <si>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</si>
  <si>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</si>
  <si>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</si>
  <si>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</si>
  <si>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</si>
  <si>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</si>
  <si>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</si>
  <si>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</si>
  <si>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</si>
  <si>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</si>
  <si>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</si>
  <si>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</si>
  <si>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</si>
  <si>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</si>
  <si>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</si>
  <si>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stddev</t>
  </si>
  <si>
    <t>t(9,0.025)</t>
  </si>
  <si>
    <t>se</t>
  </si>
  <si>
    <t>interval</t>
  </si>
  <si>
    <t>begin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</si>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</sst>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2" fontId="3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tabSelected="1" zoomScale="102" zoomScaleNormal="102" workbookViewId="0">
      <selection activeCell="H24" sqref="H24"/>
    </sheetView>
  </sheetViews>
  <sheetFormatPr defaultColWidth="8.84375" defaultRowHeight="11.6" x14ac:dyDescent="0.3"/>
  <cols>
    <col min="1" max="1" width="2" style="1" customWidth="1"/>
    <col min="2" max="2" width="10.23046875" style="1" customWidth="1"/>
    <col min="3" max="3" width="15.53515625" style="1" customWidth="1"/>
    <col min="4" max="4" width="14.3046875" style="1" bestFit="1" customWidth="1"/>
    <col min="5" max="5" width="9.4609375" style="1" bestFit="1" customWidth="1"/>
    <col min="6" max="6" width="9.4609375" style="1" customWidth="1"/>
    <col min="7" max="7" width="8.84375" style="1"/>
    <col min="8" max="8" width="11.07421875" style="1" bestFit="1" customWidth="1"/>
    <col min="9" max="9" width="5.3046875" style="1" bestFit="1" customWidth="1"/>
    <col min="10" max="10" width="33.53515625" style="1" customWidth="1"/>
    <col min="11" max="11" width="11.53515625" style="1" bestFit="1" customWidth="1"/>
    <col min="12" max="12" width="5.53515625" style="1" bestFit="1" customWidth="1"/>
    <col min="13" max="13" width="11.53515625" style="1" bestFit="1" customWidth="1"/>
    <col min="14" max="16384" width="8.84375" style="1"/>
  </cols>
  <sheetData>
    <row r="1" spans="2:11" ht="15.45" x14ac:dyDescent="0.4">
      <c r="B1" s="2" t="s">
        <v>0</v>
      </c>
      <c r="C1" s="2"/>
    </row>
    <row r="2" spans="2:11" x14ac:dyDescent="0.3">
      <c r="B2" s="3" t="s">
        <v>16</v>
      </c>
    </row>
    <row r="4" spans="2:11" x14ac:dyDescent="0.3">
      <c r="B4" s="3" t="s">
        <v>2</v>
      </c>
      <c r="C4" s="1" t="s">
        <v>3</v>
      </c>
    </row>
    <row r="5" spans="2:11" x14ac:dyDescent="0.3">
      <c r="B5" s="3"/>
      <c r="C5" s="1" t="s">
        <v>18</v>
      </c>
    </row>
    <row r="6" spans="2:11" x14ac:dyDescent="0.3">
      <c r="B6" s="3" t="s">
        <v>6</v>
      </c>
      <c r="C6" s="1" t="s">
        <v>7</v>
      </c>
    </row>
    <row r="7" spans="2:11" x14ac:dyDescent="0.3">
      <c r="B7" s="3" t="s">
        <v>8</v>
      </c>
      <c r="C7" s="1" t="s">
        <v>9</v>
      </c>
    </row>
    <row r="8" spans="2:11" x14ac:dyDescent="0.3">
      <c r="B8" s="3" t="s">
        <v>10</v>
      </c>
      <c r="C8" s="1" t="s">
        <v>11</v>
      </c>
    </row>
    <row r="9" spans="2:11" x14ac:dyDescent="0.3">
      <c r="B9" s="3" t="s">
        <v>12</v>
      </c>
      <c r="C9" s="1" t="s">
        <v>13</v>
      </c>
    </row>
    <row r="10" spans="2:11" x14ac:dyDescent="0.3">
      <c r="B10" s="3" t="s">
        <v>19</v>
      </c>
      <c r="C10" s="1" t="s">
        <v>20</v>
      </c>
    </row>
    <row r="11" spans="2:11" x14ac:dyDescent="0.3">
      <c r="B11" s="3"/>
    </row>
    <row r="12" spans="2:11" x14ac:dyDescent="0.3">
      <c r="B12" s="3"/>
    </row>
    <row r="14" spans="2:11" ht="12" thickBot="1" x14ac:dyDescent="0.35">
      <c r="B14" s="7" t="s">
        <v>5</v>
      </c>
      <c r="C14" s="7" t="s">
        <v>14</v>
      </c>
      <c r="D14" s="7" t="s">
        <v>15</v>
      </c>
      <c r="E14" s="7" t="s">
        <v>1</v>
      </c>
      <c r="F14" s="12"/>
    </row>
    <row r="15" spans="2:11" x14ac:dyDescent="0.3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 t="s">
        <v>23</v>
      </c>
      <c r="H15" s="16">
        <f>AVERAGE(E15:E24)</f>
        <v>-20.024587257460006</v>
      </c>
      <c r="I15" s="5"/>
      <c r="K15" s="3"/>
    </row>
    <row r="16" spans="2:11" x14ac:dyDescent="0.3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G16" s="1" t="s">
        <v>24</v>
      </c>
      <c r="H16" s="3">
        <f>_xlfn.STDEV.S(E15:E24)</f>
        <v>6.8588928108641074</v>
      </c>
      <c r="I16" s="5"/>
    </row>
    <row r="17" spans="2:15" x14ac:dyDescent="0.3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G17" s="1" t="s">
        <v>26</v>
      </c>
      <c r="H17" s="1">
        <f>H16/(10^0.5)</f>
        <v>2.1689723509285068</v>
      </c>
      <c r="K17" s="3"/>
      <c r="L17" s="5"/>
    </row>
    <row r="18" spans="2:15" x14ac:dyDescent="0.3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 t="s">
        <v>25</v>
      </c>
      <c r="H18" s="17">
        <v>2.262</v>
      </c>
    </row>
    <row r="19" spans="2:15" x14ac:dyDescent="0.3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I19" s="10"/>
      <c r="J19" s="10"/>
      <c r="K19" s="12"/>
      <c r="L19" s="12"/>
      <c r="M19" s="12"/>
      <c r="N19" s="10"/>
    </row>
    <row r="20" spans="2:15" x14ac:dyDescent="0.3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3"/>
      <c r="L20" s="11"/>
      <c r="M20" s="11"/>
      <c r="N20" s="10"/>
      <c r="O20" s="10"/>
    </row>
    <row r="21" spans="2:15" x14ac:dyDescent="0.3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H21" s="1" t="s">
        <v>27</v>
      </c>
      <c r="L21" s="10"/>
      <c r="M21" s="10"/>
      <c r="N21" s="10"/>
      <c r="O21" s="10"/>
    </row>
    <row r="22" spans="2:15" x14ac:dyDescent="0.3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G22" s="1" t="s">
        <v>28</v>
      </c>
      <c r="H22" s="1">
        <f>H15-H17*H18</f>
        <v>-24.930802715260288</v>
      </c>
      <c r="L22" s="10"/>
      <c r="M22" s="10"/>
      <c r="N22" s="10"/>
      <c r="O22" s="10"/>
    </row>
    <row r="23" spans="2:15" x14ac:dyDescent="0.3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G23" s="1" t="s">
        <v>29</v>
      </c>
      <c r="H23" s="1">
        <f>H15+H17*H18</f>
        <v>-15.118371799659723</v>
      </c>
      <c r="K23" s="3"/>
      <c r="L23" s="10"/>
      <c r="M23" s="10"/>
      <c r="N23" s="10"/>
      <c r="O23" s="10"/>
    </row>
    <row r="24" spans="2:15" x14ac:dyDescent="0.3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3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zoomScale="102" zoomScaleNormal="102" workbookViewId="0"/>
  </sheetViews>
  <sheetFormatPr defaultColWidth="8.84375" defaultRowHeight="11.6" x14ac:dyDescent="0.3"/>
  <cols>
    <col min="1" max="1" width="2" style="1" customWidth="1"/>
    <col min="2" max="2" width="10.23046875" style="1" customWidth="1"/>
    <col min="3" max="3" width="15.53515625" style="1" customWidth="1"/>
    <col min="4" max="4" width="14.3046875" style="1" customWidth="1"/>
    <col min="5" max="6" width="9.4609375" style="1" customWidth="1"/>
    <col min="7" max="7" width="8.84375" style="1"/>
    <col min="8" max="8" width="11.07421875" style="1" customWidth="1"/>
    <col min="9" max="9" width="5.3046875" style="1" customWidth="1"/>
    <col min="10" max="10" width="33.53515625" style="1" customWidth="1"/>
    <col min="11" max="11" width="11.53515625" style="1" customWidth="1"/>
    <col min="12" max="12" width="5.53515625" style="1" customWidth="1"/>
    <col min="13" max="13" width="11.53515625" style="1" customWidth="1"/>
    <col min="14" max="16384" width="8.84375" style="1"/>
  </cols>
  <sheetData>
    <row r="1" spans="2:18" ht="15.45" x14ac:dyDescent="0.4">
      <c r="B1" s="2" t="s">
        <v>0</v>
      </c>
      <c r="C1" s="2"/>
    </row>
    <row r="2" spans="2:18" x14ac:dyDescent="0.3">
      <c r="B2" s="3" t="s">
        <v>17</v>
      </c>
    </row>
    <row r="4" spans="2:18" x14ac:dyDescent="0.3">
      <c r="B4" s="3" t="s">
        <v>2</v>
      </c>
      <c r="C4" s="1" t="s">
        <v>3</v>
      </c>
    </row>
    <row r="5" spans="2:18" x14ac:dyDescent="0.3">
      <c r="B5" s="3"/>
      <c r="C5" s="1" t="s">
        <v>4</v>
      </c>
    </row>
    <row r="6" spans="2:18" x14ac:dyDescent="0.3">
      <c r="B6" s="3" t="s">
        <v>6</v>
      </c>
      <c r="C6" s="1" t="s">
        <v>7</v>
      </c>
    </row>
    <row r="7" spans="2:18" x14ac:dyDescent="0.3">
      <c r="B7" s="3" t="s">
        <v>8</v>
      </c>
      <c r="C7" s="1" t="s">
        <v>9</v>
      </c>
    </row>
    <row r="8" spans="2:18" x14ac:dyDescent="0.3">
      <c r="B8" s="3" t="s">
        <v>10</v>
      </c>
      <c r="C8" s="1" t="s">
        <v>11</v>
      </c>
    </row>
    <row r="9" spans="2:18" x14ac:dyDescent="0.3">
      <c r="B9" s="3" t="s">
        <v>12</v>
      </c>
      <c r="C9" s="1" t="s">
        <v>13</v>
      </c>
    </row>
    <row r="10" spans="2:18" x14ac:dyDescent="0.3">
      <c r="B10" s="3" t="s">
        <v>19</v>
      </c>
      <c r="C10" s="1" t="s">
        <v>20</v>
      </c>
    </row>
    <row r="11" spans="2:18" x14ac:dyDescent="0.3">
      <c r="B11" s="3"/>
    </row>
    <row r="12" spans="2:18" x14ac:dyDescent="0.3">
      <c r="B12" s="3"/>
    </row>
    <row r="14" spans="2:18" ht="12" thickBot="1" x14ac:dyDescent="0.35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x14ac:dyDescent="0.3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4"/>
      <c r="H15" s="14"/>
      <c r="I15" s="11"/>
      <c r="J15" s="10"/>
      <c r="K15" s="14"/>
      <c r="L15" s="10"/>
      <c r="M15" s="10"/>
      <c r="N15" s="10"/>
      <c r="O15" s="10"/>
      <c r="P15" s="10"/>
      <c r="Q15" s="10"/>
      <c r="R15" s="10"/>
    </row>
    <row r="16" spans="2:18" x14ac:dyDescent="0.3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4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3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4"/>
      <c r="L17" s="11"/>
      <c r="M17" s="10"/>
      <c r="N17" s="10"/>
      <c r="O17" s="10"/>
      <c r="P17" s="10"/>
      <c r="Q17" s="10"/>
      <c r="R17" s="10"/>
    </row>
    <row r="18" spans="2:18" x14ac:dyDescent="0.3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4"/>
      <c r="H18" s="15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3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x14ac:dyDescent="0.3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3"/>
      <c r="L20" s="11"/>
      <c r="M20" s="11"/>
      <c r="N20" s="10"/>
      <c r="O20" s="10"/>
      <c r="P20" s="10"/>
      <c r="Q20" s="10"/>
      <c r="R20" s="10"/>
    </row>
    <row r="21" spans="2:18" x14ac:dyDescent="0.3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3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x14ac:dyDescent="0.3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4"/>
      <c r="L23" s="10"/>
      <c r="M23" s="10"/>
      <c r="N23" s="10"/>
      <c r="O23" s="10"/>
      <c r="P23" s="10"/>
      <c r="Q23" s="10"/>
      <c r="R23" s="10"/>
    </row>
    <row r="24" spans="2:18" x14ac:dyDescent="0.3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3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3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3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3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2019-10-31T11:03:10Z</dcterms:modified>
</cp:coreProperties>
</file>