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uxtech\Desktop\Mike assignments\"/>
    </mc:Choice>
  </mc:AlternateContent>
  <xr:revisionPtr revIDLastSave="0" documentId="13_ncr:1_{04F52D74-B8AC-473D-8817-302359AC864D}" xr6:coauthVersionLast="47" xr6:coauthVersionMax="47" xr10:uidLastSave="{00000000-0000-0000-0000-000000000000}"/>
  <bookViews>
    <workbookView xWindow="-120" yWindow="-120" windowWidth="20730" windowHeight="11160" activeTab="2" xr2:uid="{7B4BC277-E803-4618-A52F-7C5FA6245D41}"/>
  </bookViews>
  <sheets>
    <sheet name="Chart2" sheetId="3" r:id="rId1"/>
    <sheet name="Chart3" sheetId="4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E14" i="1"/>
  <c r="C14" i="1"/>
  <c r="D13" i="1"/>
  <c r="E13" i="1"/>
  <c r="C13" i="1"/>
  <c r="D11" i="1"/>
  <c r="E11" i="1"/>
  <c r="C11" i="1"/>
  <c r="D10" i="1"/>
  <c r="E10" i="1"/>
  <c r="C10" i="1"/>
  <c r="D8" i="1"/>
  <c r="E8" i="1"/>
  <c r="C8" i="1"/>
  <c r="G4" i="1"/>
  <c r="G5" i="1"/>
  <c r="G6" i="1"/>
  <c r="G7" i="1"/>
  <c r="G3" i="1"/>
  <c r="F4" i="1"/>
  <c r="F5" i="1"/>
  <c r="F6" i="1"/>
  <c r="F7" i="1"/>
  <c r="F3" i="1"/>
</calcChain>
</file>

<file path=xl/sharedStrings.xml><?xml version="1.0" encoding="utf-8"?>
<sst xmlns="http://schemas.openxmlformats.org/spreadsheetml/2006/main" count="24" uniqueCount="24">
  <si>
    <t>Sales and Profit Report - First Quarter 2012</t>
  </si>
  <si>
    <t>No.</t>
  </si>
  <si>
    <t>City</t>
  </si>
  <si>
    <t>Jan</t>
  </si>
  <si>
    <t>Feb</t>
  </si>
  <si>
    <t>Mar</t>
  </si>
  <si>
    <t>Average</t>
  </si>
  <si>
    <t>Maximum</t>
  </si>
  <si>
    <t>C001</t>
  </si>
  <si>
    <t>C002</t>
  </si>
  <si>
    <t>C003</t>
  </si>
  <si>
    <t>C004</t>
  </si>
  <si>
    <t>C005</t>
  </si>
  <si>
    <t>New York</t>
  </si>
  <si>
    <t>Los Angeles</t>
  </si>
  <si>
    <t>London</t>
  </si>
  <si>
    <t>Paris</t>
  </si>
  <si>
    <t>Munich</t>
  </si>
  <si>
    <t>Total Sales</t>
  </si>
  <si>
    <t>Cost</t>
  </si>
  <si>
    <t>Profit</t>
  </si>
  <si>
    <t>10% Bonus</t>
  </si>
  <si>
    <t>Total Sales greater than 30,000</t>
  </si>
  <si>
    <t>No Sales greater than 30,000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</si>
</sst>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1009]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4"/>
      <color rgb="FF00B0F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 style="medium">
        <color theme="4" tint="0.39997558519241921"/>
      </top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7558519241921"/>
      </top>
      <bottom style="medium">
        <color theme="4" tint="0.39997558519241921"/>
      </bottom>
      <diagonal/>
    </border>
    <border>
      <left/>
      <right/>
      <top style="medium">
        <color theme="4" tint="0.39997558519241921"/>
      </top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/>
      <right style="medium">
        <color theme="4" tint="0.39994506668294322"/>
      </right>
      <top style="medium">
        <color theme="4" tint="0.39997558519241921"/>
      </top>
      <bottom style="medium">
        <color theme="4" tint="0.39997558519241921"/>
      </bottom>
      <diagonal/>
    </border>
  </borders>
  <cellStyleXfs count="1">
    <xf numFmtId="0" fontId="0" fillId="0" borderId="0"/>
  </cellStyleXfs>
  <cellXfs count="43">
    <xf numFmtId="0" fontId="0" fillId="0" borderId="0" xfId="0"/>
    <xf numFmtId="164" fontId="0" fillId="0" borderId="0" xfId="0" applyNumberFormat="1"/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" xfId="0" applyNumberFormat="1" applyBorder="1"/>
    <xf numFmtId="164" fontId="0" fillId="0" borderId="15" xfId="0" applyNumberFormat="1" applyBorder="1"/>
    <xf numFmtId="0" fontId="0" fillId="0" borderId="11" xfId="0" applyBorder="1"/>
    <xf numFmtId="0" fontId="0" fillId="0" borderId="15" xfId="0" applyBorder="1"/>
    <xf numFmtId="0" fontId="6" fillId="0" borderId="0" xfId="0" applyFont="1" applyAlignment="1">
      <alignment horizontal="right"/>
    </xf>
    <xf numFmtId="0" fontId="5" fillId="0" borderId="0" xfId="0" applyFont="1"/>
    <xf numFmtId="164" fontId="5" fillId="0" borderId="0" xfId="0" applyNumberFormat="1" applyFont="1"/>
    <xf numFmtId="0" fontId="5" fillId="0" borderId="9" xfId="0" applyFont="1" applyBorder="1"/>
    <xf numFmtId="0" fontId="6" fillId="0" borderId="10" xfId="0" applyFont="1" applyBorder="1" applyAlignment="1">
      <alignment horizontal="right"/>
    </xf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/>
    <xf numFmtId="0" fontId="6" fillId="0" borderId="1" xfId="0" applyFont="1" applyBorder="1" applyAlignment="1">
      <alignment horizontal="right"/>
    </xf>
    <xf numFmtId="0" fontId="5" fillId="0" borderId="1" xfId="0" applyFont="1" applyBorder="1"/>
    <xf numFmtId="0" fontId="5" fillId="0" borderId="15" xfId="0" applyFont="1" applyBorder="1"/>
    <xf numFmtId="0" fontId="0" fillId="0" borderId="9" xfId="0" applyBorder="1"/>
    <xf numFmtId="0" fontId="1" fillId="0" borderId="10" xfId="0" applyFont="1" applyBorder="1" applyAlignment="1">
      <alignment horizontal="right" vertical="center" wrapText="1"/>
    </xf>
    <xf numFmtId="0" fontId="0" fillId="0" borderId="10" xfId="0" applyBorder="1"/>
    <xf numFmtId="0" fontId="0" fillId="0" borderId="14" xfId="0" applyBorder="1"/>
    <xf numFmtId="0" fontId="1" fillId="0" borderId="1" xfId="0" applyFont="1" applyBorder="1" applyAlignment="1">
      <alignment horizontal="right" vertical="center" wrapText="1"/>
    </xf>
    <xf numFmtId="0" fontId="0" fillId="0" borderId="1" xfId="0" applyBorder="1"/>
    <xf numFmtId="0" fontId="0" fillId="0" borderId="16" xfId="0" applyBorder="1"/>
    <xf numFmtId="164" fontId="5" fillId="0" borderId="10" xfId="0" applyNumberFormat="1" applyFont="1" applyBorder="1"/>
    <xf numFmtId="164" fontId="5" fillId="0" borderId="1" xfId="0" applyNumberFormat="1" applyFont="1" applyBorder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Sales</a:t>
            </a:r>
            <a:r>
              <a:rPr lang="en-US" sz="3600" baseline="0"/>
              <a:t> and Profits</a:t>
            </a:r>
            <a:endParaRPr lang="en-US" sz="3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Sheet1!$B$3:$B$7</c:f>
              <c:strCache>
                <c:ptCount val="5"/>
                <c:pt idx="0">
                  <c:v>New York</c:v>
                </c:pt>
                <c:pt idx="1">
                  <c:v>Los Angeles</c:v>
                </c:pt>
                <c:pt idx="2">
                  <c:v>London</c:v>
                </c:pt>
                <c:pt idx="3">
                  <c:v>Paris</c:v>
                </c:pt>
                <c:pt idx="4">
                  <c:v>Munich</c:v>
                </c:pt>
              </c:strCache>
            </c:strRef>
          </c:cat>
          <c:val>
            <c:numRef>
              <c:f>Sheet1!$C$3:$C$7</c:f>
              <c:numCache>
                <c:formatCode>[$$-1009]#,##0.00</c:formatCode>
                <c:ptCount val="5"/>
                <c:pt idx="0">
                  <c:v>22000</c:v>
                </c:pt>
                <c:pt idx="1">
                  <c:v>42000</c:v>
                </c:pt>
                <c:pt idx="2">
                  <c:v>18000</c:v>
                </c:pt>
                <c:pt idx="3">
                  <c:v>35000</c:v>
                </c:pt>
                <c:pt idx="4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F-47A5-9B79-5182428D0805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Sheet1!$B$3:$B$7</c:f>
              <c:strCache>
                <c:ptCount val="5"/>
                <c:pt idx="0">
                  <c:v>New York</c:v>
                </c:pt>
                <c:pt idx="1">
                  <c:v>Los Angeles</c:v>
                </c:pt>
                <c:pt idx="2">
                  <c:v>London</c:v>
                </c:pt>
                <c:pt idx="3">
                  <c:v>Paris</c:v>
                </c:pt>
                <c:pt idx="4">
                  <c:v>Munich</c:v>
                </c:pt>
              </c:strCache>
            </c:strRef>
          </c:cat>
          <c:val>
            <c:numRef>
              <c:f>Sheet1!$D$3:$D$7</c:f>
              <c:numCache>
                <c:formatCode>[$$-1009]#,##0.00</c:formatCode>
                <c:ptCount val="5"/>
                <c:pt idx="0">
                  <c:v>29000</c:v>
                </c:pt>
                <c:pt idx="1">
                  <c:v>39000</c:v>
                </c:pt>
                <c:pt idx="2">
                  <c:v>20000</c:v>
                </c:pt>
                <c:pt idx="3">
                  <c:v>26000</c:v>
                </c:pt>
                <c:pt idx="4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F-47A5-9B79-5182428D0805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Sheet1!$B$3:$B$7</c:f>
              <c:strCache>
                <c:ptCount val="5"/>
                <c:pt idx="0">
                  <c:v>New York</c:v>
                </c:pt>
                <c:pt idx="1">
                  <c:v>Los Angeles</c:v>
                </c:pt>
                <c:pt idx="2">
                  <c:v>London</c:v>
                </c:pt>
                <c:pt idx="3">
                  <c:v>Paris</c:v>
                </c:pt>
                <c:pt idx="4">
                  <c:v>Munich</c:v>
                </c:pt>
              </c:strCache>
            </c:strRef>
          </c:cat>
          <c:val>
            <c:numRef>
              <c:f>Sheet1!$E$3:$E$7</c:f>
              <c:numCache>
                <c:formatCode>[$$-1009]#,##0.00</c:formatCode>
                <c:ptCount val="5"/>
                <c:pt idx="0">
                  <c:v>19000</c:v>
                </c:pt>
                <c:pt idx="1">
                  <c:v>43000</c:v>
                </c:pt>
                <c:pt idx="2">
                  <c:v>22000</c:v>
                </c:pt>
                <c:pt idx="3">
                  <c:v>31000</c:v>
                </c:pt>
                <c:pt idx="4">
                  <c:v>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3F-47A5-9B79-5182428D0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849032"/>
        <c:axId val="478848704"/>
      </c:barChart>
      <c:catAx>
        <c:axId val="47884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848704"/>
        <c:crosses val="autoZero"/>
        <c:auto val="1"/>
        <c:lblAlgn val="ctr"/>
        <c:lblOffset val="100"/>
        <c:noMultiLvlLbl val="0"/>
      </c:catAx>
      <c:valAx>
        <c:axId val="4788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10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84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000"/>
              <a:t>Maximum</a:t>
            </a:r>
            <a:r>
              <a:rPr lang="en-US" sz="4000" baseline="0"/>
              <a:t> sales in each city</a:t>
            </a:r>
            <a:endParaRPr lang="en-US" sz="4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Sheet1!$G$2</c:f>
              <c:strCache>
                <c:ptCount val="1"/>
                <c:pt idx="0">
                  <c:v>Maximum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F9-405A-A16A-F70503F074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F9-405A-A16A-F70503F074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8F9-405A-A16A-F70503F074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8F9-405A-A16A-F70503F0749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8F9-405A-A16A-F70503F074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Sheet1!$B$3:$B$7</c:f>
              <c:strCache>
                <c:ptCount val="5"/>
                <c:pt idx="0">
                  <c:v>New York</c:v>
                </c:pt>
                <c:pt idx="1">
                  <c:v>Los Angeles</c:v>
                </c:pt>
                <c:pt idx="2">
                  <c:v>London</c:v>
                </c:pt>
                <c:pt idx="3">
                  <c:v>Paris</c:v>
                </c:pt>
                <c:pt idx="4">
                  <c:v>Munich</c:v>
                </c:pt>
              </c:strCache>
            </c:strRef>
          </c:cat>
          <c:val>
            <c:numRef>
              <c:f>Sheet1!$G$3:$G$7</c:f>
              <c:numCache>
                <c:formatCode>[$$-1009]#,##0.00</c:formatCode>
                <c:ptCount val="5"/>
                <c:pt idx="0">
                  <c:v>29000</c:v>
                </c:pt>
                <c:pt idx="1">
                  <c:v>43000</c:v>
                </c:pt>
                <c:pt idx="2">
                  <c:v>22000</c:v>
                </c:pt>
                <c:pt idx="3">
                  <c:v>35000</c:v>
                </c:pt>
                <c:pt idx="4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8F9-405A-A16A-F70503F0749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02F6CB3-BC6F-4332-AC8C-6A503130F377}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AC6912-7D90-4E96-98E1-2E6EEF3BF424}">
  <sheetPr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517C1-AF59-17A0-3DFF-D3A4690A52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0FFEC8-9910-B0E6-35AD-2E6F9F51A3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4BFF8-B05B-4211-91B7-1549F4B99BE4}">
  <dimension ref="A1:G14"/>
  <sheetViews>
    <sheetView tabSelected="1" workbookViewId="0">
      <selection activeCell="G2" activeCellId="1" sqref="B2:B7 G2:G7"/>
    </sheetView>
  </sheetViews>
  <sheetFormatPr defaultRowHeight="15" x14ac:dyDescent="0.25"/>
  <cols>
    <col min="2" max="2" width="22" customWidth="1"/>
    <col min="3" max="3" width="16.85546875" customWidth="1"/>
    <col min="4" max="4" width="16.28515625" customWidth="1"/>
    <col min="5" max="5" width="15.28515625" customWidth="1"/>
    <col min="6" max="6" width="12.7109375" customWidth="1"/>
    <col min="7" max="7" width="12.5703125" customWidth="1"/>
  </cols>
  <sheetData>
    <row r="1" spans="1:7" ht="45.75" customHeight="1" thickBot="1" x14ac:dyDescent="0.3">
      <c r="A1" s="41" t="s">
        <v>0</v>
      </c>
      <c r="B1" s="42"/>
      <c r="C1" s="42"/>
      <c r="D1" s="42"/>
      <c r="E1" s="42"/>
      <c r="F1" s="42"/>
      <c r="G1" s="42"/>
    </row>
    <row r="2" spans="1:7" ht="26.25" customHeight="1" thickBot="1" x14ac:dyDescent="0.3">
      <c r="A2" s="4" t="s">
        <v>1</v>
      </c>
      <c r="B2" s="4" t="s">
        <v>2</v>
      </c>
      <c r="C2" s="2" t="s">
        <v>3</v>
      </c>
      <c r="D2" s="5" t="s">
        <v>4</v>
      </c>
      <c r="E2" s="3" t="s">
        <v>5</v>
      </c>
      <c r="F2" s="2" t="s">
        <v>6</v>
      </c>
      <c r="G2" s="3" t="s">
        <v>7</v>
      </c>
    </row>
    <row r="3" spans="1:7" ht="15.75" thickBot="1" x14ac:dyDescent="0.3">
      <c r="A3" s="6" t="s">
        <v>8</v>
      </c>
      <c r="B3" s="6" t="s">
        <v>13</v>
      </c>
      <c r="C3" s="9">
        <v>22000</v>
      </c>
      <c r="D3" s="10">
        <v>29000</v>
      </c>
      <c r="E3" s="11">
        <v>19000</v>
      </c>
      <c r="F3" s="9">
        <f>AVERAGE(C3:E3)</f>
        <v>23333.333333333332</v>
      </c>
      <c r="G3" s="11">
        <f>MAX(C3:E3)</f>
        <v>29000</v>
      </c>
    </row>
    <row r="4" spans="1:7" ht="15.75" thickBot="1" x14ac:dyDescent="0.3">
      <c r="A4" s="7" t="s">
        <v>9</v>
      </c>
      <c r="B4" s="7" t="s">
        <v>14</v>
      </c>
      <c r="C4" s="12">
        <v>42000</v>
      </c>
      <c r="D4" s="1">
        <v>39000</v>
      </c>
      <c r="E4" s="13">
        <v>43000</v>
      </c>
      <c r="F4" s="9">
        <f t="shared" ref="F4:F7" si="0">AVERAGE(C4:E4)</f>
        <v>41333.333333333336</v>
      </c>
      <c r="G4" s="11">
        <f t="shared" ref="G4:G7" si="1">MAX(C4:E4)</f>
        <v>43000</v>
      </c>
    </row>
    <row r="5" spans="1:7" ht="15.75" thickBot="1" x14ac:dyDescent="0.3">
      <c r="A5" s="7" t="s">
        <v>10</v>
      </c>
      <c r="B5" s="7" t="s">
        <v>15</v>
      </c>
      <c r="C5" s="12">
        <v>18000</v>
      </c>
      <c r="D5" s="1">
        <v>20000</v>
      </c>
      <c r="E5" s="13">
        <v>22000</v>
      </c>
      <c r="F5" s="9">
        <f t="shared" si="0"/>
        <v>20000</v>
      </c>
      <c r="G5" s="11">
        <f t="shared" si="1"/>
        <v>22000</v>
      </c>
    </row>
    <row r="6" spans="1:7" ht="15.75" thickBot="1" x14ac:dyDescent="0.3">
      <c r="A6" s="7" t="s">
        <v>11</v>
      </c>
      <c r="B6" s="7" t="s">
        <v>16</v>
      </c>
      <c r="C6" s="12">
        <v>35000</v>
      </c>
      <c r="D6" s="1">
        <v>26000</v>
      </c>
      <c r="E6" s="13">
        <v>31000</v>
      </c>
      <c r="F6" s="9">
        <f t="shared" si="0"/>
        <v>30666.666666666668</v>
      </c>
      <c r="G6" s="11">
        <f t="shared" si="1"/>
        <v>35000</v>
      </c>
    </row>
    <row r="7" spans="1:7" ht="15.75" thickBot="1" x14ac:dyDescent="0.3">
      <c r="A7" s="8" t="s">
        <v>12</v>
      </c>
      <c r="B7" s="8" t="s">
        <v>17</v>
      </c>
      <c r="C7" s="14">
        <v>12000</v>
      </c>
      <c r="D7" s="15">
        <v>15000</v>
      </c>
      <c r="E7" s="16">
        <v>13000</v>
      </c>
      <c r="F7" s="9">
        <f t="shared" si="0"/>
        <v>13333.333333333334</v>
      </c>
      <c r="G7" s="11">
        <f t="shared" si="1"/>
        <v>15000</v>
      </c>
    </row>
    <row r="8" spans="1:7" x14ac:dyDescent="0.25">
      <c r="A8" s="22"/>
      <c r="B8" s="23" t="s">
        <v>18</v>
      </c>
      <c r="C8" s="39">
        <f>SUM(C3:C7)</f>
        <v>129000</v>
      </c>
      <c r="D8" s="39">
        <f t="shared" ref="D8:E8" si="2">SUM(D3:D7)</f>
        <v>129000</v>
      </c>
      <c r="E8" s="39">
        <f t="shared" si="2"/>
        <v>128000</v>
      </c>
      <c r="F8" s="24"/>
      <c r="G8" s="25"/>
    </row>
    <row r="9" spans="1:7" x14ac:dyDescent="0.25">
      <c r="A9" s="26"/>
      <c r="B9" s="19" t="s">
        <v>19</v>
      </c>
      <c r="C9" s="21">
        <v>83000</v>
      </c>
      <c r="D9" s="21">
        <v>84000</v>
      </c>
      <c r="E9" s="21">
        <v>43000</v>
      </c>
      <c r="F9" s="20"/>
      <c r="G9" s="27"/>
    </row>
    <row r="10" spans="1:7" x14ac:dyDescent="0.25">
      <c r="A10" s="26"/>
      <c r="B10" s="19" t="s">
        <v>20</v>
      </c>
      <c r="C10" s="21">
        <f>C8-C9</f>
        <v>46000</v>
      </c>
      <c r="D10" s="21">
        <f t="shared" ref="D10:E10" si="3">D8-D9</f>
        <v>45000</v>
      </c>
      <c r="E10" s="21">
        <f t="shared" si="3"/>
        <v>85000</v>
      </c>
      <c r="F10" s="20"/>
      <c r="G10" s="27"/>
    </row>
    <row r="11" spans="1:7" ht="15.75" thickBot="1" x14ac:dyDescent="0.3">
      <c r="A11" s="28"/>
      <c r="B11" s="29" t="s">
        <v>21</v>
      </c>
      <c r="C11" s="40">
        <f>0.1*C10</f>
        <v>4600</v>
      </c>
      <c r="D11" s="40">
        <f t="shared" ref="D11:E11" si="4">0.1*D10</f>
        <v>4500</v>
      </c>
      <c r="E11" s="40">
        <f t="shared" si="4"/>
        <v>8500</v>
      </c>
      <c r="F11" s="30"/>
      <c r="G11" s="31"/>
    </row>
    <row r="12" spans="1:7" ht="15.75" thickBot="1" x14ac:dyDescent="0.3">
      <c r="G12" s="38"/>
    </row>
    <row r="13" spans="1:7" ht="27.75" customHeight="1" x14ac:dyDescent="0.25">
      <c r="A13" s="32"/>
      <c r="B13" s="33" t="s">
        <v>22</v>
      </c>
      <c r="C13" s="10">
        <f>SUMIF(C3:C7,"&gt;30000")</f>
        <v>77000</v>
      </c>
      <c r="D13" s="10">
        <f t="shared" ref="D13:E13" si="5">SUMIF(D3:D7,"&gt;30000")</f>
        <v>39000</v>
      </c>
      <c r="E13" s="10">
        <f t="shared" si="5"/>
        <v>74000</v>
      </c>
      <c r="F13" s="34"/>
      <c r="G13" s="17"/>
    </row>
    <row r="14" spans="1:7" ht="30" customHeight="1" thickBot="1" x14ac:dyDescent="0.3">
      <c r="A14" s="35"/>
      <c r="B14" s="36" t="s">
        <v>23</v>
      </c>
      <c r="C14" s="37">
        <f>COUNTIF(C3:C7,"&gt;30000")</f>
        <v>2</v>
      </c>
      <c r="D14" s="37">
        <f t="shared" ref="D14:E14" si="6">COUNTIF(D3:D7,"&gt;30000")</f>
        <v>1</v>
      </c>
      <c r="E14" s="37">
        <f t="shared" si="6"/>
        <v>2</v>
      </c>
      <c r="F14" s="37"/>
      <c r="G14" s="18"/>
    </row>
  </sheetData>
  <mergeCells count="1">
    <mergeCell ref="A1:G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Chart2</vt:lpstr>
      <vt:lpstr>Chart3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Fluxtech</dc:creator>
  <cp:lastModifiedBy>Fluxtech</cp:lastModifiedBy>
  <dcterms:created xsi:type="dcterms:W3CDTF">2022-10-31T14:51:20Z</dcterms:created>
  <dcterms:modified xsi:type="dcterms:W3CDTF">2022-10-31T19:03:31Z</dcterms:modified>
</cp:coreProperties>
</file>