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david\Google Drive\UNM\2021_spring\ECE435\project\DD_Branch\ece435\"/>
    </mc:Choice>
  </mc:AlternateContent>
  <xr:revisionPtr revIDLastSave="0" documentId="13_ncr:1_{2D9244D6-E460-4140-BB42-F43558560F22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LeznQqwGi6IShVrakGteBksCFDQ=="/>
    </ext>
  </extLst>
</workbook>
</file>

<file path=xl/calcChain.xml><?xml version="1.0" encoding="utf-8"?>
<calcChain xmlns="http://schemas.openxmlformats.org/spreadsheetml/2006/main">
  <c r="G17" i="1" l="1"/>
  <c r="H17" i="1"/>
  <c r="I17" i="1"/>
  <c r="J17" i="1"/>
  <c r="K17" i="1"/>
  <c r="L17" i="1"/>
  <c r="M17" i="1"/>
  <c r="N17" i="1"/>
  <c r="O17" i="1"/>
  <c r="P17" i="1"/>
  <c r="Q17" i="1"/>
  <c r="F17" i="1"/>
  <c r="G16" i="1"/>
  <c r="H16" i="1"/>
  <c r="I16" i="1"/>
  <c r="J16" i="1"/>
  <c r="K16" i="1"/>
  <c r="L16" i="1"/>
  <c r="M16" i="1"/>
  <c r="N16" i="1"/>
  <c r="O16" i="1"/>
  <c r="P16" i="1"/>
  <c r="Q16" i="1"/>
  <c r="R16" i="1"/>
  <c r="F16" i="1"/>
  <c r="C2" i="2"/>
  <c r="H1" i="1" s="1"/>
  <c r="AE1" i="1" l="1"/>
  <c r="AA1" i="1"/>
  <c r="W1" i="1"/>
  <c r="S1" i="1"/>
  <c r="O1" i="1"/>
  <c r="K1" i="1"/>
  <c r="AD1" i="1"/>
  <c r="Z1" i="1"/>
  <c r="V1" i="1"/>
  <c r="R1" i="1"/>
  <c r="N1" i="1"/>
  <c r="J1" i="1"/>
  <c r="AG1" i="1"/>
  <c r="AC1" i="1"/>
  <c r="Y1" i="1"/>
  <c r="U1" i="1"/>
  <c r="Q1" i="1"/>
  <c r="M1" i="1"/>
  <c r="I1" i="1"/>
  <c r="AF1" i="1"/>
  <c r="AB1" i="1"/>
  <c r="X1" i="1"/>
  <c r="T1" i="1"/>
  <c r="P1" i="1"/>
  <c r="L1" i="1"/>
  <c r="G1" i="1"/>
  <c r="F1" i="1"/>
</calcChain>
</file>

<file path=xl/sharedStrings.xml><?xml version="1.0" encoding="utf-8"?>
<sst xmlns="http://schemas.openxmlformats.org/spreadsheetml/2006/main" count="407" uniqueCount="47">
  <si>
    <t>Last</t>
  </si>
  <si>
    <t>First</t>
  </si>
  <si>
    <t>THS</t>
  </si>
  <si>
    <t>John</t>
  </si>
  <si>
    <t>Specialties</t>
  </si>
  <si>
    <t>NP</t>
  </si>
  <si>
    <t>Specialty</t>
  </si>
  <si>
    <t>Jane</t>
  </si>
  <si>
    <t>CHCF</t>
  </si>
  <si>
    <t>Day Pref</t>
  </si>
  <si>
    <t>PPH</t>
  </si>
  <si>
    <t>Adm</t>
  </si>
  <si>
    <t>AL</t>
  </si>
  <si>
    <t>CME</t>
  </si>
  <si>
    <t>GME</t>
  </si>
  <si>
    <t>SDO</t>
  </si>
  <si>
    <t>Colgan</t>
  </si>
  <si>
    <t>PED</t>
  </si>
  <si>
    <t>FP</t>
  </si>
  <si>
    <t>IM</t>
  </si>
  <si>
    <t>Jones</t>
  </si>
  <si>
    <t>Zelleke</t>
  </si>
  <si>
    <t>Tammy</t>
  </si>
  <si>
    <t>Fraser</t>
  </si>
  <si>
    <t>Brendan</t>
  </si>
  <si>
    <t>Garza</t>
  </si>
  <si>
    <t>Anthony</t>
  </si>
  <si>
    <t>Haley</t>
  </si>
  <si>
    <t>Sarah</t>
  </si>
  <si>
    <t>Veal</t>
  </si>
  <si>
    <t>Chop</t>
  </si>
  <si>
    <t>Wilkerson</t>
  </si>
  <si>
    <t>Stacy</t>
  </si>
  <si>
    <t>Littlejohn</t>
  </si>
  <si>
    <t>Naomi</t>
  </si>
  <si>
    <t>Willie</t>
  </si>
  <si>
    <t>Nelson</t>
  </si>
  <si>
    <t>Stochosky</t>
  </si>
  <si>
    <t>Ivan</t>
  </si>
  <si>
    <t>Phillip</t>
  </si>
  <si>
    <t>Marsha</t>
  </si>
  <si>
    <t>Priority</t>
  </si>
  <si>
    <t>Start Date</t>
  </si>
  <si>
    <t>Shift Limit</t>
  </si>
  <si>
    <t>Fixed</t>
  </si>
  <si>
    <t>Flexible</t>
  </si>
  <si>
    <t>=column()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</si>
</sst>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2" fillId="0" borderId="0" xfId="0" applyFont="1"/>
    <xf numFmtId="0" fontId="1" fillId="0" borderId="0" xfId="0" applyFont="1"/>
    <xf numFmtId="0" fontId="0" fillId="0" borderId="0" xfId="0" applyFont="1" applyAlignment="1" applyProtection="1">
      <protection locked="0"/>
    </xf>
    <xf numFmtId="0" fontId="1" fillId="0" borderId="0" xfId="0" applyFont="1" applyProtection="1"/>
    <xf numFmtId="0" fontId="0" fillId="0" borderId="0" xfId="0" applyFont="1" applyAlignment="1" applyProtection="1"/>
    <xf numFmtId="0" fontId="1" fillId="0" borderId="0" xfId="0" applyFont="1" applyAlignment="1"/>
    <xf numFmtId="49" fontId="1" fillId="0" borderId="0" xfId="0" applyNumberFormat="1" applyFont="1" applyProtection="1"/>
    <xf numFmtId="49" fontId="0" fillId="0" borderId="0" xfId="0" applyNumberFormat="1" applyFont="1" applyAlignment="1" applyProtection="1">
      <protection locked="0"/>
    </xf>
    <xf numFmtId="49" fontId="3" fillId="0" borderId="0" xfId="0" applyNumberFormat="1" applyFont="1" applyAlignment="1" applyProtection="1">
      <protection locked="0"/>
    </xf>
    <xf numFmtId="0" fontId="3" fillId="0" borderId="0" xfId="0" applyFont="1" applyAlignment="1"/>
    <xf numFmtId="14" fontId="4" fillId="3" borderId="0" xfId="0" applyNumberFormat="1" applyFont="1" applyFill="1" applyAlignment="1">
      <alignment wrapText="1"/>
    </xf>
    <xf numFmtId="14" fontId="4" fillId="2" borderId="0" xfId="0" applyNumberFormat="1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999"/>
  <sheetViews>
    <sheetView tabSelected="1" topLeftCell="D1" zoomScale="93" zoomScaleNormal="230" workbookViewId="0">
      <selection activeCell="K12" sqref="K12"/>
    </sheetView>
  </sheetViews>
  <sheetFormatPr defaultColWidth="12.625" defaultRowHeight="15" customHeight="1" x14ac:dyDescent="0.2"/>
  <cols>
    <col min="1" max="1" width="9.625" style="8" customWidth="1"/>
    <col min="2" max="2" width="8.25" style="8" bestFit="1" customWidth="1"/>
    <col min="3" max="3" width="7.75" style="8" customWidth="1"/>
    <col min="4" max="4" width="7.875" style="3" bestFit="1" customWidth="1"/>
    <col min="5" max="5" width="8.875" style="3" bestFit="1" customWidth="1"/>
    <col min="6" max="19" width="7.875" style="3" customWidth="1"/>
    <col min="20" max="30" width="8.875" style="3" bestFit="1" customWidth="1"/>
    <col min="31" max="31" width="8.875" style="3" customWidth="1"/>
    <col min="32" max="33" width="8.875" style="3" bestFit="1" customWidth="1"/>
    <col min="34" max="40" width="7.625" style="3" customWidth="1"/>
    <col min="41" max="16384" width="12.625" style="3"/>
  </cols>
  <sheetData>
    <row r="1" spans="1:33" s="5" customFormat="1" ht="39" customHeight="1" x14ac:dyDescent="0.25">
      <c r="A1" s="7" t="s">
        <v>0</v>
      </c>
      <c r="B1" s="7" t="s">
        <v>1</v>
      </c>
      <c r="C1" s="7" t="s">
        <v>41</v>
      </c>
      <c r="D1" s="4" t="s">
        <v>6</v>
      </c>
      <c r="E1" s="4" t="s">
        <v>43</v>
      </c>
      <c r="F1" s="12" t="str">
        <f ca="1">CONCATENATE(TEXT((Sheet2!$C$2)+(INT((COLUMN())/2)-2), "mm/dd"),CHAR(10)," AM")</f>
        <v>05/04
 AM</v>
      </c>
      <c r="G1" s="12" t="str">
        <f ca="1">CONCATENATE(TEXT((Sheet2!$C$2)+(INT((COLUMN())/2)-2), "mm/dd"),CHAR(10)," PM")</f>
        <v>05/04
 PM</v>
      </c>
      <c r="H1" s="11" t="str">
        <f ca="1">CONCATENATE(TEXT((Sheet2!$C$2)+(INT((COLUMN())/2)-2), "mm/dd"),CHAR(10)," AM")</f>
        <v>05/05
 AM</v>
      </c>
      <c r="I1" s="11" t="str">
        <f ca="1">CONCATENATE(TEXT((Sheet2!$C$2)+(INT((COLUMN())/2)-2), "mm/dd"),CHAR(10)," PM")</f>
        <v>05/05
 PM</v>
      </c>
      <c r="J1" s="12" t="str">
        <f ca="1">CONCATENATE(TEXT((Sheet2!$C$2)+(INT((COLUMN())/2)-2), "mm/dd"),CHAR(10)," AM")</f>
        <v>05/06
 AM</v>
      </c>
      <c r="K1" s="12" t="str">
        <f ca="1">CONCATENATE(TEXT((Sheet2!$C$2)+(INT((COLUMN())/2)-2), "mm/dd"),CHAR(10)," PM")</f>
        <v>05/06
 PM</v>
      </c>
      <c r="L1" s="11" t="str">
        <f ca="1">CONCATENATE(TEXT((Sheet2!$C$2)+(INT((COLUMN())/2)-2), "mm/dd"),CHAR(10)," AM")</f>
        <v>05/07
 AM</v>
      </c>
      <c r="M1" s="11" t="str">
        <f ca="1">CONCATENATE(TEXT((Sheet2!$C$2)+(INT((COLUMN())/2)-2), "mm/dd"),CHAR(10)," PM")</f>
        <v>05/07
 PM</v>
      </c>
      <c r="N1" s="12" t="str">
        <f ca="1">CONCATENATE(TEXT((Sheet2!$C$2)+(INT((COLUMN())/2)-2), "mm/dd"),CHAR(10)," AM")</f>
        <v>05/08
 AM</v>
      </c>
      <c r="O1" s="12" t="str">
        <f ca="1">CONCATENATE(TEXT((Sheet2!$C$2)+(INT((COLUMN())/2)-2), "mm/dd"),CHAR(10)," PM")</f>
        <v>05/08
 PM</v>
      </c>
      <c r="P1" s="11" t="str">
        <f ca="1">CONCATENATE(TEXT((Sheet2!$C$2)+(INT((COLUMN())/2)-2), "mm/dd"),CHAR(10)," AM")</f>
        <v>05/09
 AM</v>
      </c>
      <c r="Q1" s="11" t="str">
        <f ca="1">CONCATENATE(TEXT((Sheet2!$C$2)+(INT((COLUMN())/2)-2), "mm/dd"),CHAR(10)," PM")</f>
        <v>05/09
 PM</v>
      </c>
      <c r="R1" s="12" t="str">
        <f ca="1">CONCATENATE(TEXT((Sheet2!$C$2)+(INT((COLUMN())/2)-2), "mm/dd"),CHAR(10)," AM")</f>
        <v>05/10
 AM</v>
      </c>
      <c r="S1" s="12" t="str">
        <f ca="1">CONCATENATE(TEXT((Sheet2!$C$2)+(INT((COLUMN())/2)-2), "mm/dd"),CHAR(10)," PM")</f>
        <v>05/10
 PM</v>
      </c>
      <c r="T1" s="11" t="str">
        <f ca="1">CONCATENATE(TEXT((Sheet2!$C$2)+(INT((COLUMN())/2)-2), "mm/dd"),CHAR(10)," AM")</f>
        <v>05/11
 AM</v>
      </c>
      <c r="U1" s="11" t="str">
        <f ca="1">CONCATENATE(TEXT((Sheet2!$C$2)+(INT((COLUMN())/2)-2), "mm/dd"),CHAR(10)," PM")</f>
        <v>05/11
 PM</v>
      </c>
      <c r="V1" s="12" t="str">
        <f ca="1">CONCATENATE(TEXT((Sheet2!$C$2)+(INT((COLUMN())/2)-2), "mm/dd"),CHAR(10)," AM")</f>
        <v>05/12
 AM</v>
      </c>
      <c r="W1" s="12" t="str">
        <f ca="1">CONCATENATE(TEXT((Sheet2!$C$2)+(INT((COLUMN())/2)-2), "mm/dd"),CHAR(10)," PM")</f>
        <v>05/12
 PM</v>
      </c>
      <c r="X1" s="11" t="str">
        <f ca="1">CONCATENATE(TEXT((Sheet2!$C$2)+(INT((COLUMN())/2)-2), "mm/dd"),CHAR(10)," AM")</f>
        <v>05/13
 AM</v>
      </c>
      <c r="Y1" s="11" t="str">
        <f ca="1">CONCATENATE(TEXT((Sheet2!$C$2)+(INT((COLUMN())/2)-2), "mm/dd"),CHAR(10)," PM")</f>
        <v>05/13
 PM</v>
      </c>
      <c r="Z1" s="12" t="str">
        <f ca="1">CONCATENATE(TEXT((Sheet2!$C$2)+(INT((COLUMN())/2)-2), "mm/dd"),CHAR(10)," AM")</f>
        <v>05/14
 AM</v>
      </c>
      <c r="AA1" s="12" t="str">
        <f ca="1">CONCATENATE(TEXT((Sheet2!$C$2)+(INT((COLUMN())/2)-2), "mm/dd"),CHAR(10)," PM")</f>
        <v>05/14
 PM</v>
      </c>
      <c r="AB1" s="11" t="str">
        <f ca="1">CONCATENATE(TEXT((Sheet2!$C$2)+(INT((COLUMN())/2)-2), "mm/dd"),CHAR(10)," AM")</f>
        <v>05/15
 AM</v>
      </c>
      <c r="AC1" s="11" t="str">
        <f ca="1">CONCATENATE(TEXT((Sheet2!$C$2)+(INT((COLUMN())/2)-2), "mm/dd"),CHAR(10)," PM")</f>
        <v>05/15
 PM</v>
      </c>
      <c r="AD1" s="12" t="str">
        <f ca="1">CONCATENATE(TEXT((Sheet2!$C$2)+(INT((COLUMN())/2)-2), "mm/dd"),CHAR(10)," AM")</f>
        <v>05/16
 AM</v>
      </c>
      <c r="AE1" s="12" t="str">
        <f ca="1">CONCATENATE(TEXT((Sheet2!$C$2)+(INT((COLUMN())/2)-2), "mm/dd"),CHAR(10)," PM")</f>
        <v>05/16
 PM</v>
      </c>
      <c r="AF1" s="11" t="str">
        <f ca="1">CONCATENATE(TEXT((Sheet2!$C$2)+(INT((COLUMN())/2)-2), "mm/dd"),CHAR(10)," AM")</f>
        <v>05/17
 AM</v>
      </c>
      <c r="AG1" s="11" t="str">
        <f ca="1">CONCATENATE(TEXT((Sheet2!$C$2)+(INT((COLUMN())/2)-2), "mm/dd"),CHAR(10)," PM")</f>
        <v>05/17
 PM</v>
      </c>
    </row>
    <row r="2" spans="1:33" ht="15" customHeight="1" x14ac:dyDescent="0.2">
      <c r="A2" s="8" t="s">
        <v>16</v>
      </c>
      <c r="B2" s="8" t="s">
        <v>3</v>
      </c>
      <c r="C2" s="9" t="s">
        <v>44</v>
      </c>
      <c r="D2" s="3" t="s">
        <v>17</v>
      </c>
      <c r="E2" s="3">
        <v>40</v>
      </c>
      <c r="F2" s="3" t="s">
        <v>15</v>
      </c>
      <c r="G2" s="3" t="s">
        <v>15</v>
      </c>
      <c r="H2" s="3" t="s">
        <v>8</v>
      </c>
      <c r="I2" s="3" t="s">
        <v>8</v>
      </c>
      <c r="J2" s="3" t="s">
        <v>15</v>
      </c>
      <c r="K2" s="3" t="s">
        <v>15</v>
      </c>
      <c r="L2" s="3" t="s">
        <v>15</v>
      </c>
      <c r="M2" s="3" t="s">
        <v>15</v>
      </c>
      <c r="N2" s="3" t="s">
        <v>8</v>
      </c>
      <c r="O2" s="3" t="s">
        <v>11</v>
      </c>
      <c r="P2" s="3" t="s">
        <v>8</v>
      </c>
      <c r="Q2" s="3" t="s">
        <v>11</v>
      </c>
      <c r="R2" s="3" t="s">
        <v>15</v>
      </c>
      <c r="S2" s="3" t="s">
        <v>15</v>
      </c>
      <c r="T2" s="3" t="s">
        <v>15</v>
      </c>
      <c r="U2" s="3" t="s">
        <v>15</v>
      </c>
      <c r="V2" s="3" t="s">
        <v>8</v>
      </c>
      <c r="W2" s="3" t="s">
        <v>8</v>
      </c>
      <c r="X2" s="3" t="s">
        <v>15</v>
      </c>
      <c r="Y2" s="3" t="s">
        <v>15</v>
      </c>
      <c r="Z2" s="3" t="s">
        <v>15</v>
      </c>
      <c r="AA2" s="3" t="s">
        <v>15</v>
      </c>
      <c r="AB2" s="3" t="s">
        <v>8</v>
      </c>
      <c r="AC2" s="3" t="s">
        <v>11</v>
      </c>
      <c r="AD2" s="3" t="s">
        <v>8</v>
      </c>
      <c r="AE2" s="3" t="s">
        <v>11</v>
      </c>
      <c r="AF2" s="3" t="s">
        <v>15</v>
      </c>
      <c r="AG2" s="3" t="s">
        <v>15</v>
      </c>
    </row>
    <row r="3" spans="1:33" ht="15" customHeight="1" x14ac:dyDescent="0.2">
      <c r="A3" s="8" t="s">
        <v>20</v>
      </c>
      <c r="B3" s="8" t="s">
        <v>7</v>
      </c>
      <c r="C3" s="9" t="s">
        <v>45</v>
      </c>
      <c r="D3" s="3" t="s">
        <v>17</v>
      </c>
      <c r="E3" s="3">
        <v>40</v>
      </c>
      <c r="F3" s="3" t="s">
        <v>15</v>
      </c>
      <c r="G3" s="3" t="s">
        <v>15</v>
      </c>
      <c r="H3" s="3" t="s">
        <v>15</v>
      </c>
      <c r="I3" s="3" t="s">
        <v>15</v>
      </c>
      <c r="J3" s="3" t="s">
        <v>8</v>
      </c>
      <c r="K3" s="3" t="s">
        <v>8</v>
      </c>
      <c r="L3" s="3" t="s">
        <v>11</v>
      </c>
      <c r="M3" s="3" t="s">
        <v>8</v>
      </c>
      <c r="N3" s="3" t="s">
        <v>10</v>
      </c>
      <c r="O3" s="3" t="s">
        <v>10</v>
      </c>
      <c r="P3" s="3" t="s">
        <v>8</v>
      </c>
      <c r="Q3" s="3" t="s">
        <v>8</v>
      </c>
      <c r="R3" s="3" t="s">
        <v>15</v>
      </c>
      <c r="S3" s="3" t="s">
        <v>15</v>
      </c>
      <c r="T3" s="3" t="s">
        <v>15</v>
      </c>
      <c r="U3" s="3" t="s">
        <v>15</v>
      </c>
      <c r="V3" s="3" t="s">
        <v>15</v>
      </c>
      <c r="W3" s="3" t="s">
        <v>15</v>
      </c>
      <c r="X3" s="3" t="s">
        <v>8</v>
      </c>
      <c r="Y3" s="3" t="s">
        <v>8</v>
      </c>
      <c r="Z3" s="3" t="s">
        <v>11</v>
      </c>
      <c r="AA3" s="3" t="s">
        <v>8</v>
      </c>
      <c r="AB3" s="3" t="s">
        <v>10</v>
      </c>
      <c r="AC3" s="3" t="s">
        <v>10</v>
      </c>
      <c r="AD3" s="3" t="s">
        <v>8</v>
      </c>
      <c r="AE3" s="3" t="s">
        <v>8</v>
      </c>
      <c r="AF3" s="3" t="s">
        <v>15</v>
      </c>
      <c r="AG3" s="3" t="s">
        <v>15</v>
      </c>
    </row>
    <row r="4" spans="1:33" ht="15" customHeight="1" x14ac:dyDescent="0.2">
      <c r="A4" s="8" t="s">
        <v>21</v>
      </c>
      <c r="B4" s="8" t="s">
        <v>22</v>
      </c>
      <c r="C4" s="9" t="s">
        <v>44</v>
      </c>
      <c r="D4" s="3" t="s">
        <v>17</v>
      </c>
      <c r="E4" s="3">
        <v>40</v>
      </c>
      <c r="F4" s="3" t="s">
        <v>15</v>
      </c>
      <c r="G4" s="3" t="s">
        <v>15</v>
      </c>
      <c r="H4" s="3" t="s">
        <v>15</v>
      </c>
      <c r="I4" s="3" t="s">
        <v>15</v>
      </c>
      <c r="J4" s="3" t="s">
        <v>15</v>
      </c>
      <c r="K4" s="3" t="s">
        <v>15</v>
      </c>
      <c r="L4" s="3" t="s">
        <v>2</v>
      </c>
      <c r="M4" s="3" t="s">
        <v>2</v>
      </c>
      <c r="N4" s="3" t="s">
        <v>8</v>
      </c>
      <c r="O4" s="3" t="s">
        <v>8</v>
      </c>
      <c r="P4" s="3" t="s">
        <v>2</v>
      </c>
      <c r="Q4" s="3" t="s">
        <v>2</v>
      </c>
      <c r="R4" s="3" t="s">
        <v>15</v>
      </c>
      <c r="S4" s="3" t="s">
        <v>15</v>
      </c>
      <c r="T4" s="3" t="s">
        <v>15</v>
      </c>
      <c r="U4" s="3" t="s">
        <v>15</v>
      </c>
      <c r="V4" s="3" t="s">
        <v>15</v>
      </c>
      <c r="W4" s="3" t="s">
        <v>15</v>
      </c>
      <c r="X4" s="3" t="s">
        <v>15</v>
      </c>
      <c r="Y4" s="3" t="s">
        <v>15</v>
      </c>
      <c r="Z4" s="3" t="s">
        <v>2</v>
      </c>
      <c r="AA4" s="3" t="s">
        <v>2</v>
      </c>
      <c r="AB4" s="3" t="s">
        <v>8</v>
      </c>
      <c r="AC4" s="3" t="s">
        <v>8</v>
      </c>
      <c r="AD4" s="3" t="s">
        <v>2</v>
      </c>
      <c r="AE4" s="3" t="s">
        <v>2</v>
      </c>
      <c r="AF4" s="3" t="s">
        <v>15</v>
      </c>
      <c r="AG4" s="3" t="s">
        <v>15</v>
      </c>
    </row>
    <row r="5" spans="1:33" ht="15" customHeight="1" x14ac:dyDescent="0.2">
      <c r="A5" s="8" t="s">
        <v>23</v>
      </c>
      <c r="B5" s="8" t="s">
        <v>24</v>
      </c>
      <c r="C5" s="9" t="s">
        <v>45</v>
      </c>
      <c r="D5" s="3" t="s">
        <v>18</v>
      </c>
      <c r="E5" s="3">
        <v>40</v>
      </c>
      <c r="F5" s="3" t="s">
        <v>15</v>
      </c>
      <c r="G5" s="3" t="s">
        <v>15</v>
      </c>
      <c r="H5" s="3" t="s">
        <v>15</v>
      </c>
      <c r="I5" s="3" t="s">
        <v>15</v>
      </c>
      <c r="J5" s="3" t="s">
        <v>15</v>
      </c>
      <c r="K5" s="3" t="s">
        <v>15</v>
      </c>
      <c r="L5" s="3" t="s">
        <v>11</v>
      </c>
      <c r="M5" s="3" t="s">
        <v>8</v>
      </c>
      <c r="N5" s="3" t="s">
        <v>11</v>
      </c>
      <c r="O5" s="3" t="s">
        <v>8</v>
      </c>
      <c r="P5" s="3" t="s">
        <v>8</v>
      </c>
      <c r="Q5" s="3" t="s">
        <v>8</v>
      </c>
      <c r="R5" s="3" t="s">
        <v>15</v>
      </c>
      <c r="S5" s="3" t="s">
        <v>15</v>
      </c>
      <c r="T5" s="3" t="s">
        <v>15</v>
      </c>
      <c r="U5" s="3" t="s">
        <v>15</v>
      </c>
      <c r="V5" s="3" t="s">
        <v>15</v>
      </c>
      <c r="W5" s="3" t="s">
        <v>15</v>
      </c>
      <c r="X5" s="3" t="s">
        <v>15</v>
      </c>
      <c r="Y5" s="3" t="s">
        <v>15</v>
      </c>
      <c r="Z5" s="3" t="s">
        <v>11</v>
      </c>
      <c r="AA5" s="3" t="s">
        <v>8</v>
      </c>
      <c r="AB5" s="3" t="s">
        <v>11</v>
      </c>
      <c r="AC5" s="3" t="s">
        <v>8</v>
      </c>
      <c r="AD5" s="3" t="s">
        <v>8</v>
      </c>
      <c r="AE5" s="3" t="s">
        <v>8</v>
      </c>
      <c r="AF5" s="3" t="s">
        <v>15</v>
      </c>
      <c r="AG5" s="3" t="s">
        <v>15</v>
      </c>
    </row>
    <row r="6" spans="1:33" ht="15" customHeight="1" x14ac:dyDescent="0.2">
      <c r="A6" s="8" t="s">
        <v>25</v>
      </c>
      <c r="B6" s="8" t="s">
        <v>26</v>
      </c>
      <c r="C6" s="9" t="s">
        <v>45</v>
      </c>
      <c r="D6" s="3" t="s">
        <v>18</v>
      </c>
      <c r="E6" s="3">
        <v>40</v>
      </c>
      <c r="F6" s="3" t="s">
        <v>15</v>
      </c>
      <c r="G6" s="3" t="s">
        <v>15</v>
      </c>
      <c r="H6" s="3" t="s">
        <v>8</v>
      </c>
      <c r="I6" s="3" t="s">
        <v>8</v>
      </c>
      <c r="J6" s="3" t="s">
        <v>8</v>
      </c>
      <c r="K6" s="3" t="s">
        <v>8</v>
      </c>
      <c r="L6" s="3" t="s">
        <v>11</v>
      </c>
      <c r="M6" s="3" t="s">
        <v>11</v>
      </c>
      <c r="N6" s="3" t="s">
        <v>8</v>
      </c>
      <c r="O6" s="3" t="s">
        <v>11</v>
      </c>
      <c r="P6" s="3" t="s">
        <v>15</v>
      </c>
      <c r="Q6" s="3" t="s">
        <v>15</v>
      </c>
      <c r="R6" s="3" t="s">
        <v>15</v>
      </c>
      <c r="S6" s="3" t="s">
        <v>15</v>
      </c>
      <c r="T6" s="3" t="s">
        <v>15</v>
      </c>
      <c r="U6" s="3" t="s">
        <v>15</v>
      </c>
      <c r="V6" s="3" t="s">
        <v>8</v>
      </c>
      <c r="W6" s="3" t="s">
        <v>8</v>
      </c>
      <c r="X6" s="3" t="s">
        <v>8</v>
      </c>
      <c r="Y6" s="3" t="s">
        <v>8</v>
      </c>
      <c r="Z6" s="3" t="s">
        <v>11</v>
      </c>
      <c r="AA6" s="3" t="s">
        <v>11</v>
      </c>
      <c r="AB6" s="3" t="s">
        <v>8</v>
      </c>
      <c r="AC6" s="3" t="s">
        <v>11</v>
      </c>
      <c r="AD6" s="3" t="s">
        <v>15</v>
      </c>
      <c r="AE6" s="3" t="s">
        <v>15</v>
      </c>
      <c r="AF6" s="3" t="s">
        <v>15</v>
      </c>
      <c r="AG6" s="3" t="s">
        <v>15</v>
      </c>
    </row>
    <row r="7" spans="1:33" ht="15" customHeight="1" x14ac:dyDescent="0.2">
      <c r="A7" s="8" t="s">
        <v>27</v>
      </c>
      <c r="B7" s="8" t="s">
        <v>28</v>
      </c>
      <c r="C7" s="9" t="s">
        <v>44</v>
      </c>
      <c r="D7" s="3" t="s">
        <v>18</v>
      </c>
      <c r="E7" s="3">
        <v>40</v>
      </c>
      <c r="F7" s="3" t="s">
        <v>15</v>
      </c>
      <c r="G7" s="3" t="s">
        <v>15</v>
      </c>
      <c r="H7" s="3" t="s">
        <v>12</v>
      </c>
      <c r="I7" s="3" t="s">
        <v>12</v>
      </c>
      <c r="J7" s="3" t="s">
        <v>12</v>
      </c>
      <c r="K7" s="3" t="s">
        <v>12</v>
      </c>
      <c r="L7" s="3" t="s">
        <v>12</v>
      </c>
      <c r="M7" s="3" t="s">
        <v>12</v>
      </c>
      <c r="N7" s="3" t="s">
        <v>15</v>
      </c>
      <c r="O7" s="3" t="s">
        <v>15</v>
      </c>
      <c r="P7" s="3" t="s">
        <v>15</v>
      </c>
      <c r="Q7" s="3" t="s">
        <v>15</v>
      </c>
      <c r="R7" s="3" t="s">
        <v>15</v>
      </c>
      <c r="S7" s="3" t="s">
        <v>15</v>
      </c>
      <c r="T7" s="3" t="s">
        <v>15</v>
      </c>
      <c r="U7" s="3" t="s">
        <v>15</v>
      </c>
      <c r="V7" s="3" t="s">
        <v>12</v>
      </c>
      <c r="W7" s="3" t="s">
        <v>12</v>
      </c>
      <c r="X7" s="3" t="s">
        <v>12</v>
      </c>
      <c r="Y7" s="3" t="s">
        <v>12</v>
      </c>
      <c r="Z7" s="3" t="s">
        <v>12</v>
      </c>
      <c r="AA7" s="3" t="s">
        <v>12</v>
      </c>
      <c r="AB7" s="3" t="s">
        <v>15</v>
      </c>
      <c r="AC7" s="3" t="s">
        <v>15</v>
      </c>
      <c r="AD7" s="3" t="s">
        <v>15</v>
      </c>
      <c r="AE7" s="3" t="s">
        <v>15</v>
      </c>
      <c r="AF7" s="3" t="s">
        <v>15</v>
      </c>
      <c r="AG7" s="3" t="s">
        <v>15</v>
      </c>
    </row>
    <row r="8" spans="1:33" ht="15" customHeight="1" x14ac:dyDescent="0.2">
      <c r="A8" s="8" t="s">
        <v>29</v>
      </c>
      <c r="B8" s="8" t="s">
        <v>30</v>
      </c>
      <c r="C8" s="9" t="s">
        <v>45</v>
      </c>
      <c r="D8" s="3" t="s">
        <v>18</v>
      </c>
      <c r="E8" s="3">
        <v>40</v>
      </c>
      <c r="F8" s="3" t="s">
        <v>15</v>
      </c>
      <c r="G8" s="3" t="s">
        <v>15</v>
      </c>
      <c r="H8" s="3" t="s">
        <v>10</v>
      </c>
      <c r="I8" s="3" t="s">
        <v>10</v>
      </c>
      <c r="J8" s="3" t="s">
        <v>15</v>
      </c>
      <c r="K8" s="3" t="s">
        <v>15</v>
      </c>
      <c r="L8" s="3" t="s">
        <v>10</v>
      </c>
      <c r="M8" s="3" t="s">
        <v>10</v>
      </c>
      <c r="N8" s="3" t="s">
        <v>10</v>
      </c>
      <c r="O8" s="3" t="s">
        <v>10</v>
      </c>
      <c r="P8" s="3" t="s">
        <v>11</v>
      </c>
      <c r="Q8" s="3" t="s">
        <v>11</v>
      </c>
      <c r="R8" s="3" t="s">
        <v>15</v>
      </c>
      <c r="S8" s="3" t="s">
        <v>15</v>
      </c>
      <c r="T8" s="3" t="s">
        <v>15</v>
      </c>
      <c r="U8" s="3" t="s">
        <v>15</v>
      </c>
      <c r="V8" s="3" t="s">
        <v>10</v>
      </c>
      <c r="W8" s="3" t="s">
        <v>10</v>
      </c>
      <c r="X8" s="3" t="s">
        <v>15</v>
      </c>
      <c r="Y8" s="3" t="s">
        <v>15</v>
      </c>
      <c r="Z8" s="3" t="s">
        <v>10</v>
      </c>
      <c r="AA8" s="3" t="s">
        <v>10</v>
      </c>
      <c r="AB8" s="3" t="s">
        <v>10</v>
      </c>
      <c r="AC8" s="3" t="s">
        <v>10</v>
      </c>
      <c r="AD8" s="3" t="s">
        <v>11</v>
      </c>
      <c r="AE8" s="3" t="s">
        <v>11</v>
      </c>
      <c r="AF8" s="3" t="s">
        <v>15</v>
      </c>
      <c r="AG8" s="3" t="s">
        <v>15</v>
      </c>
    </row>
    <row r="9" spans="1:33" ht="15" customHeight="1" x14ac:dyDescent="0.2">
      <c r="A9" s="8" t="s">
        <v>31</v>
      </c>
      <c r="B9" s="8" t="s">
        <v>32</v>
      </c>
      <c r="C9" s="9" t="s">
        <v>44</v>
      </c>
      <c r="D9" s="3" t="s">
        <v>18</v>
      </c>
      <c r="E9" s="3">
        <v>40</v>
      </c>
      <c r="F9" s="3" t="s">
        <v>15</v>
      </c>
      <c r="G9" s="3" t="s">
        <v>15</v>
      </c>
      <c r="H9" s="3" t="s">
        <v>15</v>
      </c>
      <c r="I9" s="3" t="s">
        <v>15</v>
      </c>
      <c r="J9" s="3" t="s">
        <v>15</v>
      </c>
      <c r="K9" s="3" t="s">
        <v>15</v>
      </c>
      <c r="L9" s="3" t="s">
        <v>11</v>
      </c>
      <c r="M9" s="3" t="s">
        <v>11</v>
      </c>
      <c r="N9" s="3" t="s">
        <v>8</v>
      </c>
      <c r="O9" s="3" t="s">
        <v>11</v>
      </c>
      <c r="P9" s="3" t="s">
        <v>8</v>
      </c>
      <c r="Q9" s="3" t="s">
        <v>11</v>
      </c>
      <c r="R9" s="3" t="s">
        <v>15</v>
      </c>
      <c r="S9" s="3" t="s">
        <v>15</v>
      </c>
      <c r="T9" s="3" t="s">
        <v>15</v>
      </c>
      <c r="U9" s="3" t="s">
        <v>15</v>
      </c>
      <c r="V9" s="3" t="s">
        <v>15</v>
      </c>
      <c r="W9" s="3" t="s">
        <v>15</v>
      </c>
      <c r="X9" s="3" t="s">
        <v>15</v>
      </c>
      <c r="Y9" s="3" t="s">
        <v>15</v>
      </c>
      <c r="Z9" s="3" t="s">
        <v>11</v>
      </c>
      <c r="AA9" s="3" t="s">
        <v>11</v>
      </c>
      <c r="AB9" s="3" t="s">
        <v>8</v>
      </c>
      <c r="AC9" s="3" t="s">
        <v>11</v>
      </c>
      <c r="AD9" s="3" t="s">
        <v>8</v>
      </c>
      <c r="AE9" s="3" t="s">
        <v>11</v>
      </c>
      <c r="AF9" s="3" t="s">
        <v>15</v>
      </c>
      <c r="AG9" s="3" t="s">
        <v>15</v>
      </c>
    </row>
    <row r="10" spans="1:33" ht="15" customHeight="1" x14ac:dyDescent="0.2">
      <c r="A10" s="8" t="s">
        <v>33</v>
      </c>
      <c r="B10" s="8" t="s">
        <v>34</v>
      </c>
      <c r="C10" s="9" t="s">
        <v>44</v>
      </c>
      <c r="D10" s="3" t="s">
        <v>18</v>
      </c>
      <c r="E10" s="3">
        <v>40</v>
      </c>
      <c r="F10" s="3" t="s">
        <v>15</v>
      </c>
      <c r="G10" s="3" t="s">
        <v>15</v>
      </c>
      <c r="H10" s="3" t="s">
        <v>2</v>
      </c>
      <c r="I10" s="3" t="s">
        <v>2</v>
      </c>
      <c r="J10" s="3" t="s">
        <v>2</v>
      </c>
      <c r="K10" s="3" t="s">
        <v>2</v>
      </c>
      <c r="L10" s="3" t="s">
        <v>2</v>
      </c>
      <c r="M10" s="3" t="s">
        <v>2</v>
      </c>
      <c r="N10" s="3" t="s">
        <v>2</v>
      </c>
      <c r="O10" s="3" t="s">
        <v>2</v>
      </c>
      <c r="P10" s="3" t="s">
        <v>2</v>
      </c>
      <c r="Q10" s="3" t="s">
        <v>2</v>
      </c>
      <c r="R10" s="3" t="s">
        <v>15</v>
      </c>
      <c r="S10" s="3" t="s">
        <v>15</v>
      </c>
      <c r="T10" s="3" t="s">
        <v>15</v>
      </c>
      <c r="U10" s="3" t="s">
        <v>15</v>
      </c>
      <c r="V10" s="3" t="s">
        <v>2</v>
      </c>
      <c r="W10" s="3" t="s">
        <v>2</v>
      </c>
      <c r="X10" s="3" t="s">
        <v>2</v>
      </c>
      <c r="Y10" s="3" t="s">
        <v>2</v>
      </c>
      <c r="Z10" s="3" t="s">
        <v>2</v>
      </c>
      <c r="AA10" s="3" t="s">
        <v>2</v>
      </c>
      <c r="AB10" s="3" t="s">
        <v>2</v>
      </c>
      <c r="AC10" s="3" t="s">
        <v>2</v>
      </c>
      <c r="AD10" s="3" t="s">
        <v>2</v>
      </c>
      <c r="AE10" s="3" t="s">
        <v>2</v>
      </c>
      <c r="AF10" s="3" t="s">
        <v>15</v>
      </c>
      <c r="AG10" s="3" t="s">
        <v>15</v>
      </c>
    </row>
    <row r="11" spans="1:33" ht="15" customHeight="1" x14ac:dyDescent="0.2">
      <c r="A11" s="8" t="s">
        <v>35</v>
      </c>
      <c r="B11" s="8" t="s">
        <v>36</v>
      </c>
      <c r="C11" s="9" t="s">
        <v>45</v>
      </c>
      <c r="D11" s="3" t="s">
        <v>18</v>
      </c>
      <c r="E11" s="3">
        <v>40</v>
      </c>
      <c r="F11" s="3" t="s">
        <v>15</v>
      </c>
      <c r="G11" s="3" t="s">
        <v>15</v>
      </c>
      <c r="H11" s="3" t="s">
        <v>15</v>
      </c>
      <c r="I11" s="3" t="s">
        <v>15</v>
      </c>
      <c r="J11" s="3" t="s">
        <v>15</v>
      </c>
      <c r="K11" s="3" t="s">
        <v>15</v>
      </c>
      <c r="L11" s="3" t="s">
        <v>2</v>
      </c>
      <c r="M11" s="3" t="s">
        <v>2</v>
      </c>
      <c r="N11" s="3" t="s">
        <v>15</v>
      </c>
      <c r="O11" s="3" t="s">
        <v>15</v>
      </c>
      <c r="P11" s="3" t="s">
        <v>15</v>
      </c>
      <c r="Q11" s="3" t="s">
        <v>15</v>
      </c>
      <c r="R11" s="3" t="s">
        <v>15</v>
      </c>
      <c r="S11" s="3" t="s">
        <v>15</v>
      </c>
      <c r="T11" s="3" t="s">
        <v>15</v>
      </c>
      <c r="U11" s="3" t="s">
        <v>15</v>
      </c>
      <c r="V11" s="3" t="s">
        <v>15</v>
      </c>
      <c r="W11" s="3" t="s">
        <v>15</v>
      </c>
      <c r="X11" s="3" t="s">
        <v>15</v>
      </c>
      <c r="Y11" s="3" t="s">
        <v>15</v>
      </c>
      <c r="Z11" s="3" t="s">
        <v>2</v>
      </c>
      <c r="AA11" s="3" t="s">
        <v>2</v>
      </c>
      <c r="AB11" s="3" t="s">
        <v>15</v>
      </c>
      <c r="AC11" s="3" t="s">
        <v>15</v>
      </c>
      <c r="AD11" s="3" t="s">
        <v>15</v>
      </c>
      <c r="AE11" s="3" t="s">
        <v>15</v>
      </c>
      <c r="AF11" s="3" t="s">
        <v>15</v>
      </c>
      <c r="AG11" s="3" t="s">
        <v>15</v>
      </c>
    </row>
    <row r="12" spans="1:33" ht="15" customHeight="1" x14ac:dyDescent="0.2">
      <c r="A12" s="8" t="s">
        <v>37</v>
      </c>
      <c r="B12" s="8" t="s">
        <v>38</v>
      </c>
      <c r="C12" s="9" t="s">
        <v>44</v>
      </c>
      <c r="D12" s="3" t="s">
        <v>18</v>
      </c>
      <c r="E12" s="3">
        <v>40</v>
      </c>
      <c r="F12" s="3" t="s">
        <v>15</v>
      </c>
      <c r="G12" s="3" t="s">
        <v>15</v>
      </c>
      <c r="H12" s="3" t="s">
        <v>15</v>
      </c>
      <c r="I12" s="3" t="s">
        <v>15</v>
      </c>
      <c r="J12" s="3" t="s">
        <v>10</v>
      </c>
      <c r="K12" s="3" t="s">
        <v>10</v>
      </c>
      <c r="L12" s="3" t="s">
        <v>15</v>
      </c>
      <c r="M12" s="3" t="s">
        <v>15</v>
      </c>
      <c r="N12" s="3" t="s">
        <v>15</v>
      </c>
      <c r="O12" s="3" t="s">
        <v>15</v>
      </c>
      <c r="P12" s="3" t="s">
        <v>10</v>
      </c>
      <c r="Q12" s="3" t="s">
        <v>10</v>
      </c>
      <c r="R12" s="3" t="s">
        <v>15</v>
      </c>
      <c r="S12" s="3" t="s">
        <v>15</v>
      </c>
      <c r="T12" s="3" t="s">
        <v>15</v>
      </c>
      <c r="U12" s="3" t="s">
        <v>15</v>
      </c>
      <c r="V12" s="3" t="s">
        <v>15</v>
      </c>
      <c r="W12" s="3" t="s">
        <v>15</v>
      </c>
      <c r="X12" s="3" t="s">
        <v>10</v>
      </c>
      <c r="Y12" s="3" t="s">
        <v>10</v>
      </c>
      <c r="Z12" s="3" t="s">
        <v>15</v>
      </c>
      <c r="AA12" s="3" t="s">
        <v>15</v>
      </c>
      <c r="AB12" s="3" t="s">
        <v>15</v>
      </c>
      <c r="AC12" s="3" t="s">
        <v>15</v>
      </c>
      <c r="AD12" s="3" t="s">
        <v>10</v>
      </c>
      <c r="AE12" s="3" t="s">
        <v>10</v>
      </c>
      <c r="AF12" s="3" t="s">
        <v>15</v>
      </c>
      <c r="AG12" s="3" t="s">
        <v>15</v>
      </c>
    </row>
    <row r="13" spans="1:33" ht="15.75" customHeight="1" x14ac:dyDescent="0.2">
      <c r="A13" s="8" t="s">
        <v>39</v>
      </c>
      <c r="B13" s="8" t="s">
        <v>40</v>
      </c>
      <c r="C13" s="9"/>
      <c r="D13" s="3" t="s">
        <v>19</v>
      </c>
      <c r="E13" s="3">
        <v>40</v>
      </c>
      <c r="F13" s="3" t="s">
        <v>15</v>
      </c>
      <c r="G13" s="3" t="s">
        <v>15</v>
      </c>
      <c r="H13" s="3" t="s">
        <v>8</v>
      </c>
      <c r="I13" s="3" t="s">
        <v>8</v>
      </c>
      <c r="J13" s="3" t="s">
        <v>8</v>
      </c>
      <c r="K13" s="3" t="s">
        <v>8</v>
      </c>
      <c r="L13" s="3" t="s">
        <v>11</v>
      </c>
      <c r="M13" s="3" t="s">
        <v>8</v>
      </c>
      <c r="N13" s="3" t="s">
        <v>11</v>
      </c>
      <c r="O13" s="3" t="s">
        <v>8</v>
      </c>
      <c r="P13" s="3" t="s">
        <v>8</v>
      </c>
      <c r="Q13" s="3" t="s">
        <v>8</v>
      </c>
      <c r="R13" s="3" t="s">
        <v>15</v>
      </c>
      <c r="S13" s="3" t="s">
        <v>15</v>
      </c>
      <c r="T13" s="3" t="s">
        <v>15</v>
      </c>
      <c r="U13" s="3" t="s">
        <v>15</v>
      </c>
      <c r="V13" s="3" t="s">
        <v>8</v>
      </c>
      <c r="W13" s="3" t="s">
        <v>8</v>
      </c>
      <c r="X13" s="3" t="s">
        <v>8</v>
      </c>
      <c r="Y13" s="3" t="s">
        <v>8</v>
      </c>
      <c r="Z13" s="3" t="s">
        <v>11</v>
      </c>
      <c r="AA13" s="3" t="s">
        <v>8</v>
      </c>
      <c r="AB13" s="3" t="s">
        <v>11</v>
      </c>
      <c r="AC13" s="3" t="s">
        <v>8</v>
      </c>
      <c r="AD13" s="3" t="s">
        <v>8</v>
      </c>
      <c r="AE13" s="3" t="s">
        <v>8</v>
      </c>
      <c r="AF13" s="3" t="s">
        <v>15</v>
      </c>
      <c r="AG13" s="3" t="s">
        <v>15</v>
      </c>
    </row>
    <row r="15" spans="1:33" ht="15" customHeight="1" x14ac:dyDescent="0.2">
      <c r="A15" s="9" t="s">
        <v>46</v>
      </c>
    </row>
    <row r="16" spans="1:33" ht="15" customHeight="1" x14ac:dyDescent="0.2">
      <c r="F16" s="3">
        <f>COLUMN()</f>
        <v>6</v>
      </c>
      <c r="G16" s="3">
        <f>COLUMN()</f>
        <v>7</v>
      </c>
      <c r="H16" s="3">
        <f>COLUMN()</f>
        <v>8</v>
      </c>
      <c r="I16" s="3">
        <f>COLUMN()</f>
        <v>9</v>
      </c>
      <c r="J16" s="3">
        <f>COLUMN()</f>
        <v>10</v>
      </c>
      <c r="K16" s="3">
        <f>COLUMN()</f>
        <v>11</v>
      </c>
      <c r="L16" s="3">
        <f>COLUMN()</f>
        <v>12</v>
      </c>
      <c r="M16" s="3">
        <f>COLUMN()</f>
        <v>13</v>
      </c>
      <c r="N16" s="3">
        <f>COLUMN()</f>
        <v>14</v>
      </c>
      <c r="O16" s="3">
        <f>COLUMN()</f>
        <v>15</v>
      </c>
      <c r="P16" s="3">
        <f>COLUMN()</f>
        <v>16</v>
      </c>
      <c r="Q16" s="3">
        <f>COLUMN()</f>
        <v>17</v>
      </c>
      <c r="R16" s="3">
        <f>COLUMN()</f>
        <v>18</v>
      </c>
    </row>
    <row r="17" spans="6:17" ht="15" customHeight="1" x14ac:dyDescent="0.2">
      <c r="F17" s="3">
        <f>INT((COLUMN())/2)-3</f>
        <v>0</v>
      </c>
      <c r="G17" s="3">
        <f t="shared" ref="G17:Q17" si="0">INT((COLUMN())/2)-3</f>
        <v>0</v>
      </c>
      <c r="H17" s="3">
        <f t="shared" si="0"/>
        <v>1</v>
      </c>
      <c r="I17" s="3">
        <f t="shared" si="0"/>
        <v>1</v>
      </c>
      <c r="J17" s="3">
        <f t="shared" si="0"/>
        <v>2</v>
      </c>
      <c r="K17" s="3">
        <f t="shared" si="0"/>
        <v>2</v>
      </c>
      <c r="L17" s="3">
        <f t="shared" si="0"/>
        <v>3</v>
      </c>
      <c r="M17" s="3">
        <f t="shared" si="0"/>
        <v>3</v>
      </c>
      <c r="N17" s="3">
        <f t="shared" si="0"/>
        <v>4</v>
      </c>
      <c r="O17" s="3">
        <f t="shared" si="0"/>
        <v>4</v>
      </c>
      <c r="P17" s="3">
        <f t="shared" si="0"/>
        <v>5</v>
      </c>
      <c r="Q17" s="3">
        <f t="shared" si="0"/>
        <v>5</v>
      </c>
    </row>
    <row r="22" spans="6:17" ht="15.75" customHeight="1" x14ac:dyDescent="0.2"/>
    <row r="23" spans="6:17" ht="15.75" customHeight="1" x14ac:dyDescent="0.2"/>
    <row r="24" spans="6:17" ht="15.75" customHeight="1" x14ac:dyDescent="0.2"/>
    <row r="25" spans="6:17" ht="15.75" customHeight="1" x14ac:dyDescent="0.2"/>
    <row r="26" spans="6:17" ht="15.75" customHeight="1" x14ac:dyDescent="0.2"/>
    <row r="27" spans="6:17" ht="15.75" customHeight="1" x14ac:dyDescent="0.2"/>
    <row r="28" spans="6:17" ht="15.75" customHeight="1" x14ac:dyDescent="0.2"/>
    <row r="29" spans="6:17" ht="15.75" customHeight="1" x14ac:dyDescent="0.2"/>
    <row r="30" spans="6:17" ht="15.75" customHeight="1" x14ac:dyDescent="0.2"/>
    <row r="31" spans="6:17" ht="15.75" customHeight="1" x14ac:dyDescent="0.2"/>
    <row r="32" spans="6:1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sheetProtection formatCells="0" formatRows="0" insertRows="0"/>
  <pageMargins left="0.7" right="0.7" top="0.75" bottom="0.75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D9F4B76-9D2D-4BD8-8B81-6ED7F2E2616B}">
          <x14:formula1>
            <xm:f>Sheet2!$A$2:$A$4</xm:f>
          </x14:formula1>
          <xm:sqref>D1:D13 D22:D1048576 F22:S1048576</xm:sqref>
        </x14:dataValidation>
        <x14:dataValidation type="list" allowBlank="1" showInputMessage="1" showErrorMessage="1" xr:uid="{456F7F48-20F7-4E73-8A50-6134AAE9277C}">
          <x14:formula1>
            <xm:f>Sheet2!$B$2:$B$10</xm:f>
          </x14:formula1>
          <xm:sqref>T2:U13 T22:U1048576 F2:G13</xm:sqref>
        </x14:dataValidation>
        <x14:dataValidation type="list" allowBlank="1" showInputMessage="1" showErrorMessage="1" xr:uid="{637E6956-B937-4D93-8622-B1F79DCE7143}">
          <x14:formula1>
            <xm:f>Sheet2!$D$2:$D$3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selection activeCell="F8" sqref="F8"/>
    </sheetView>
  </sheetViews>
  <sheetFormatPr defaultColWidth="12.625" defaultRowHeight="15" customHeight="1" x14ac:dyDescent="0.2"/>
  <cols>
    <col min="1" max="1" width="15.375" customWidth="1"/>
    <col min="2" max="2" width="17.5" customWidth="1"/>
    <col min="3" max="3" width="16" bestFit="1" customWidth="1"/>
    <col min="4" max="26" width="7.625" customWidth="1"/>
  </cols>
  <sheetData>
    <row r="1" spans="1:5" x14ac:dyDescent="0.25">
      <c r="A1" s="1" t="s">
        <v>4</v>
      </c>
      <c r="B1" s="2" t="s">
        <v>9</v>
      </c>
      <c r="C1" s="10" t="s">
        <v>42</v>
      </c>
      <c r="D1" s="10" t="s">
        <v>41</v>
      </c>
      <c r="E1" s="10"/>
    </row>
    <row r="2" spans="1:5" x14ac:dyDescent="0.25">
      <c r="A2" s="2" t="s">
        <v>17</v>
      </c>
      <c r="B2" s="2" t="s">
        <v>15</v>
      </c>
      <c r="C2">
        <f ca="1">IF(WEEKDAY(TODAY(),3)=0,TODAY(),TODAY()+(7-WEEKDAY(TODAY(),3)))</f>
        <v>44319</v>
      </c>
      <c r="D2" s="10" t="s">
        <v>44</v>
      </c>
      <c r="E2" s="10"/>
    </row>
    <row r="3" spans="1:5" x14ac:dyDescent="0.25">
      <c r="A3" s="2" t="s">
        <v>18</v>
      </c>
      <c r="B3" s="2" t="s">
        <v>8</v>
      </c>
      <c r="D3" s="10" t="s">
        <v>45</v>
      </c>
    </row>
    <row r="4" spans="1:5" x14ac:dyDescent="0.25">
      <c r="A4" s="2" t="s">
        <v>19</v>
      </c>
      <c r="B4" s="2" t="s">
        <v>2</v>
      </c>
    </row>
    <row r="5" spans="1:5" x14ac:dyDescent="0.25">
      <c r="B5" s="2" t="s">
        <v>10</v>
      </c>
    </row>
    <row r="6" spans="1:5" x14ac:dyDescent="0.25">
      <c r="B6" s="2" t="s">
        <v>5</v>
      </c>
    </row>
    <row r="7" spans="1:5" x14ac:dyDescent="0.25">
      <c r="B7" s="2" t="s">
        <v>11</v>
      </c>
    </row>
    <row r="8" spans="1:5" ht="15" customHeight="1" x14ac:dyDescent="0.25">
      <c r="B8" s="2" t="s">
        <v>12</v>
      </c>
    </row>
    <row r="9" spans="1:5" ht="15" customHeight="1" x14ac:dyDescent="0.25">
      <c r="B9" s="6" t="s">
        <v>13</v>
      </c>
    </row>
    <row r="10" spans="1:5" ht="15" customHeight="1" x14ac:dyDescent="0.25">
      <c r="B10" s="6" t="s">
        <v>14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Davidson</dc:creator>
  <cp:lastModifiedBy>Derek Davidson</cp:lastModifiedBy>
  <dcterms:created xsi:type="dcterms:W3CDTF">2021-04-06T19:34:29Z</dcterms:created>
  <dcterms:modified xsi:type="dcterms:W3CDTF">2021-05-04T00:27:38Z</dcterms:modified>
</cp:coreProperties>
</file>